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93 ADQUISICION DE GOMAS PARA WINCHE, BUZONES Y CARROS GRAMBY\"/>
    </mc:Choice>
  </mc:AlternateContent>
  <xr:revisionPtr revIDLastSave="0" documentId="8_{BB29A616-42F3-4013-B042-4ED1B03BD039}" xr6:coauthVersionLast="47" xr6:coauthVersionMax="47" xr10:uidLastSave="{00000000-0000-0000-0000-000000000000}"/>
  <bookViews>
    <workbookView xWindow="-120" yWindow="-120" windowWidth="29040" windowHeight="15990" xr2:uid="{2C76F9A9-EE91-40FB-A710-618A3B811185}"/>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7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<sst xmlns="http://schemas.openxmlformats.org/spreadsheetml/2006/main" count="122" uniqueCount="93">
  <si>
    <t xml:space="preserve">Nº </t>
  </si>
  <si>
    <t>CD-393</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</si>
  <si>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</si>
  <si>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</si>
  <si>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</si>
  <si>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</si>
  <si>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</si>
  <si>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</si>
  <si>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</si>
  <si>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</si>
  <si>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</si>
  <si>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</si>
  <si>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</si>
  <si>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</si>
  <si>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</si>
  <si>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CLQ-23-CD-393/2023 ADQUISICION DE GOMAS PARA WINCHE, BUZONES Y CARROS GRAMBY DE LA EMPRESA MINERA COLQUIRI (MODALIDAD DE CONTRATACION DIRECTA)</t>
  </si>
  <si>
    <t>M</t>
  </si>
  <si>
    <t>GOMA EN PLANCHA SBR DE 1 PLY Ancho: 100 cm Esp: 1/8" Shore 60/65</t>
  </si>
  <si>
    <t>CALIDAD PROPUESTA TECNICA Y COSTO (CALIDAD 35%, PROPUESTA TECNICA 35% Y COSTO 30%)</t>
  </si>
  <si>
    <t>Por Item</t>
  </si>
  <si>
    <t>GOMA EN PLANCHA SBR DE 2 PLY Ancho: 100 cm Esp: 1/4" Shore 60/65</t>
  </si>
  <si>
    <t>(en blanco)</t>
  </si>
  <si>
    <t>GOMA EN PLANCHA SBR DE 3 PLY Ancho: 100 cm Esp: 1/2" Shore 60/65</t>
  </si>
  <si>
    <t>GOMA EN PLANCHA SBR DE 3 PLY Ancho: 100 cm Esp: 3/8" Shore 60/65</t>
  </si>
  <si>
    <t>Fecha lÍmite de presentaccion de propuestas</t>
  </si>
  <si>
    <t>14 de Septiembre de 2023, Horas: 14:30</t>
  </si>
  <si>
    <t>GOMA EN PLANCHA SBR DE 3 PLY Ancho: 100 cm Esp: 5/16" Shore 60/65</t>
  </si>
  <si>
    <t>PZA</t>
  </si>
  <si>
    <t>FONDO METAL-GOMA DE JEBE O POLIURETANO PARA SKIP e=2” (63"X30"X2" Y 18 PERFORACIONES)</t>
  </si>
  <si>
    <t>Encargado de atender consultas</t>
  </si>
  <si>
    <t>Eddy Faz Pacheco</t>
  </si>
  <si>
    <t>e-mail:</t>
  </si>
  <si>
    <t>epacheco@colquiri.gob.bo</t>
  </si>
  <si>
    <t>LATERAL METAL-GOMA DE JEBE O POLIURETANO PARA SKIP e=1”(49"X53"X1" Y 15 PERFORACIONES)</t>
  </si>
  <si>
    <t>BARRA SOLIDA DE GOMA NEOPROPANO PARA CARRO GRANBY L=1200MM, Dext=70MM.</t>
  </si>
  <si>
    <t xml:space="preserve">PRESENTACIÓN DE PROPUESTA </t>
  </si>
  <si>
    <t>Total general</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</si>
  <si>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</si>
  <si>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</si>
  <si>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</si>
  <si>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</si>
  <si>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</si>
  <si>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</si>
  <si>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</si>
  <si>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</si>
  <si>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</si>
  <si>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</si>
  <si>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</si>
  <si>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</si>
  <si>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</si>
  <si>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</si>
  <si>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</si>
  <si>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</si>
  <si>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</si>
  <si>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</si>
  <si>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</si>
  <si>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</si>
  <si>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</si>
  <si>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</si>
  <si>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</si>
  <si>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</si>
  <si>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</si>
  <si>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</si>
  <si>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</si>
  <si>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</si>
  <si>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</si>
  <si>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</si>
  <si>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</si>
  <si>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</si>
  <si>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</si>
  <si>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</si>
  <si>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</si>
  <si>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</si>
  <si>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</si>
  <si>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</si>
  <si>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</si>
  <si>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</si>
  <si>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</si>
  <si>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</si>
  <si>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</si>
  <si>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</si>
  <si>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</si>
  <si>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</si>
  <si>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</si>
  <si>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</si>
  <si>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</si>
  <si>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</si>
  <si>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</si>
  <si>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</si>
  <si>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</si>
  <si>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</si>
  <si>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</si>
  <si>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PROPIEDADES
Goma en plancha 1/2”,
Material: GOMA PURA – BEIGE (caucho natural)
Pliegues: 3
Peso específico:                 1,3 ±0,05 gr/cm3
Dureza:                                50 ± 5 shore a
carga de rotura:                  ≥ 10 mpa
alargamiento a la rotura:   ≥ 500 %
resistencia al desgarro:     25 n/ mm
temperatura mínima de servicio: -40 ºC
temperatura máxima de servicio: 80 ºC
envejecimiento por aire caliente: 70 h x 70ºc
Goma en plancha diferentes medidas ½”, 3/8”, 5/16” y ¼” 
Material: caucho común (SBR) 
Pliegues: 3
Densidad: 1.6 gr/cm3
Dureza:  65+/-5 Shore A
Carga de rotura: 3 MPA
Temperatura: -30/+90 ºC
Fondo metal-goma de jebe o poliuretano para skip e=2” Lateral metal-goma de jebe o poliuretano para skip e=1”
Dureza     : Shore 75/80 
Material    : 
Fondo metal-goma de jebe o poliuretano para skip de 2” (espesor) con 18 perforaciones de 63” X 30” X 2”.
Lateral metal-goma de jebe o poliuretano para skip de 1” (espesor) con 15 perforaciones de 49” X 53” X 1”.  
Barra redonda de goma sólido
Dureza     : Shore 75/80 
Material    : goma de jebe
Diámetro = 70 mm
Longitud = 1200 mm
SE ADJUNTA PLANOS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</si>
</sst>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105F4BB-9491-476F-9EC6-77C101D31BC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49C7D10-037A-4DDF-BA53-323171ABAB9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2C3DFD7-B8E8-4FFC-95B1-556CE9441BB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AD0545C-91BA-4C78-B29C-B369C0EC352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BB3110C-870D-4C45-9D06-9EFB5B48857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4CB865FD-97B2-4147-AC08-DE91D20D6D2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2B373D9-AEC7-42FB-880E-2134EF3530B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0BCE452-F608-4D7E-A8D6-15B35C414B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2D8397E-18E7-4D6D-B947-C2C4F78CFC8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E1979D8A-3ACB-4E7B-8276-5D4539E194C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239115E-4240-4DC3-9FA7-D46747E95125}"/>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27DC23F-8A03-46F7-B2E5-C49F3E34407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4204409-2E5B-4E18-A8F2-94ED5053587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F0F40B5-A756-4245-9873-7DA9CDC0CA7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EC25A20-B2D2-4030-84E3-175F416E790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E7CBB62-24F5-4BFB-B873-9A44962F896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D3F9DE5-5F51-4DB0-A6CA-3578CCB8E53B}"/>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3509786-BDCD-44E9-AE2B-AF92B09C481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FC0FD4C-284F-425B-B18C-B43F41E64AF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E3A835C-4A7F-4DAF-9E41-0260F5526F5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E637D43-1DC8-4833-AA18-965184AE51E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39003BE-B4CC-453F-A225-E9CB26C55A3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161F87D-B717-4BF9-B114-86040571195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44ABB3B-C92B-4F54-894F-DA82C7295EE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E6C4736-F74F-49A5-BBCB-E716AF89249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1A85F56-03F1-44E3-A5C7-A7C3705BDE4E}"/>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2CDABF2-9F5C-4EEE-9291-59DEDD34D10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CC3954E4-01B7-4F72-A7E2-DC47EE090AC6}"/>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EC78DAC-65FF-459B-831E-541D1C1EE19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AADEA8C4-1261-4549-9A68-2D50A02EED9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ED49FCCE-D01F-42CB-85C0-8DD1139BEEE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B1071B72-A581-40CA-BBCB-21CFD1B1D9A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DAB67D57-2568-4CA2-883D-5CADAC5ECB6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F66CC09-12EE-44CC-874F-EDD4D40F836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5CCFF95E-923D-46BF-AD6B-8BD2B30435E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F1562128-680C-448D-A1BE-EB3E1811065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BE622629-B959-4E3F-ABDE-550B644816D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D329D41-FC4F-491D-A264-F2DF89FCEA3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5E9D2E1-7B38-4875-BFFB-FE0926CE049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9A87D18-9CF4-4271-8021-B12CE6B9941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0CC47E8-0017-4102-85F9-05B2E36B247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CF1BA26-1F91-436A-AD48-FFF31450162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A9C5850-9A2C-4BF6-B255-1C8A2C0900E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7B15BDD-EC6A-48C4-96A8-F2EE59ABB41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43E5318-27B9-422F-BFAE-15DF4A5B0CB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D06520B-752A-44BD-99B1-A4BC91B0CE4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5.48268587963" createdVersion="8" refreshedVersion="8" minRefreshableVersion="3" recordCount="8903" xr:uid="{7C06F13D-8813-4978-86A5-CA736277F7F8}">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4">
        <s v="COTIZACION"/>
        <s v="CONTABILIDAD"/>
        <s v="OC-COMPRADOR"/>
        <m/>
      </sharedItems>
    </cacheField>
    <cacheField name="MES" numFmtId="0">
      <sharedItems containsBlank="1" count="13">
        <s v="OCTUBRE"/>
        <s v="ENERO"/>
        <s v="FEBRERO"/>
        <s v="MARZO"/>
        <s v="MAYO"/>
        <s v="JUNIO"/>
        <s v="ABRIL"/>
        <s v="JULIO"/>
        <s v="AGOSTO"/>
        <s v="SEPTIEMBRE"/>
        <s v="NOVIEMBRE"/>
        <s v="DICIEMBRE"/>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acheField>
    <cacheField name="NOM PRESP" numFmtId="0">
      <sharedItems containsBlank="1" count="25">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1">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864"/>
    </cacheField>
    <cacheField name="SERV/BIEN/OBRA" numFmtId="0">
      <sharedItems containsBlank="1" count="4">
        <s v="BIEN"/>
        <s v="SERV/BIEN/OBRA"/>
        <s v="SERVICIO"/>
        <m/>
      </sharedItems>
    </cacheField>
    <cacheField name="CONCEPTO" numFmtId="0">
      <sharedItems containsBlank="1" count="16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51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 v="SERV"/>
      </sharedItems>
    </cacheField>
    <cacheField name="TEXTO ADICIONAL" numFmtId="0">
      <sharedItems containsBlank="1" count="11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8">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m/>
      </sharedItems>
    </cacheField>
    <cacheField name="ADM" numFmtId="0">
      <sharedItems containsBlank="1" count="11">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m/>
      </sharedItems>
    </cacheField>
    <cacheField name="OTRO" numFmtId="0">
      <sharedItems containsBlank="1" count="30">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 v="RAMIRO VASQUEZ FRANCO"/>
        <s v="WALDO BELLOT VILLARROEL "/>
      </sharedItems>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ount="4">
        <m/>
        <d v="2023-05-22T00:00:00"/>
        <d v="2023-08-25T00:00:00"/>
        <d v="2023-08-24T00:00:00"/>
      </sharedItems>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8-26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AGOSTO"/>
        <s v="JULI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5">
        <n v="4973"/>
        <n v="4554"/>
        <m/>
        <n v="4167"/>
        <n v="4249"/>
        <n v="4385"/>
        <n v="4491"/>
        <n v="4818"/>
        <n v="5321"/>
        <n v="4179"/>
        <n v="4430"/>
        <n v="5174"/>
        <n v="4604"/>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3">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x v="0"/>
    <x v="0"/>
    <x v="0"/>
    <d v="2022-10-14T00:00:00"/>
    <x v="0"/>
    <n v="34200"/>
    <x v="0"/>
    <x v="0"/>
    <x v="0"/>
    <s v="LAB-132/2022"/>
    <d v="2022-11-04T00:00:00"/>
    <x v="0"/>
    <m/>
    <x v="0"/>
    <x v="0"/>
    <n v="384255"/>
    <x v="0"/>
    <x v="0"/>
    <x v="0"/>
    <x v="0"/>
    <x v="0"/>
    <x v="0"/>
    <x v="0"/>
    <s v="25/01/2023"/>
    <s v="25/01/2023"/>
    <x v="0"/>
    <x v="0"/>
    <x v="0"/>
    <x v="0"/>
    <x v="0"/>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n v="34200"/>
    <x v="0"/>
    <x v="0"/>
    <x v="0"/>
    <s v="LAB-132/2022"/>
    <d v="2022-11-04T00:00:00"/>
    <x v="0"/>
    <m/>
    <x v="0"/>
    <x v="0"/>
    <m/>
    <x v="1"/>
    <x v="1"/>
    <x v="1"/>
    <x v="1"/>
    <x v="0"/>
    <x v="0"/>
    <x v="0"/>
    <s v="25/01/2023"/>
    <s v="25/01/2023"/>
    <x v="0"/>
    <x v="0"/>
    <x v="0"/>
    <x v="0"/>
    <x v="0"/>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n v="34200"/>
    <x v="0"/>
    <x v="0"/>
    <x v="0"/>
    <s v="LAB-132/2022"/>
    <d v="2022-11-04T00:00:00"/>
    <x v="0"/>
    <m/>
    <x v="0"/>
    <x v="0"/>
    <m/>
    <x v="2"/>
    <x v="2"/>
    <x v="2"/>
    <x v="0"/>
    <x v="0"/>
    <x v="0"/>
    <x v="0"/>
    <s v="25/01/2023"/>
    <s v="25/01/2023"/>
    <x v="0"/>
    <x v="0"/>
    <x v="0"/>
    <x v="0"/>
    <x v="0"/>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n v="34200"/>
    <x v="0"/>
    <x v="0"/>
    <x v="0"/>
    <s v="LAB-132/2022"/>
    <d v="2022-11-04T00:00:00"/>
    <x v="0"/>
    <m/>
    <x v="0"/>
    <x v="0"/>
    <m/>
    <x v="3"/>
    <x v="3"/>
    <x v="3"/>
    <x v="0"/>
    <x v="0"/>
    <x v="0"/>
    <x v="0"/>
    <s v="25/01/2023"/>
    <s v="25/01/2023"/>
    <x v="0"/>
    <x v="0"/>
    <x v="0"/>
    <x v="0"/>
    <x v="0"/>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n v="34200"/>
    <x v="0"/>
    <x v="0"/>
    <x v="0"/>
    <s v="LAB-132/2022"/>
    <d v="2022-11-04T00:00:00"/>
    <x v="0"/>
    <m/>
    <x v="0"/>
    <x v="0"/>
    <m/>
    <x v="4"/>
    <x v="4"/>
    <x v="4"/>
    <x v="0"/>
    <x v="0"/>
    <x v="0"/>
    <x v="0"/>
    <s v="25/01/2023"/>
    <s v="25/01/2023"/>
    <x v="0"/>
    <x v="0"/>
    <x v="0"/>
    <x v="0"/>
    <x v="0"/>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n v="34200"/>
    <x v="0"/>
    <x v="0"/>
    <x v="0"/>
    <s v="LAB-132/2022"/>
    <d v="2022-11-04T00:00:00"/>
    <x v="0"/>
    <m/>
    <x v="0"/>
    <x v="0"/>
    <m/>
    <x v="5"/>
    <x v="5"/>
    <x v="4"/>
    <x v="0"/>
    <x v="0"/>
    <x v="0"/>
    <x v="0"/>
    <s v="25/01/2023"/>
    <s v="25/01/2023"/>
    <x v="0"/>
    <x v="0"/>
    <x v="0"/>
    <x v="0"/>
    <x v="0"/>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n v="34200"/>
    <x v="0"/>
    <x v="0"/>
    <x v="0"/>
    <s v="LAB-132/2022"/>
    <d v="2022-11-04T00:00:00"/>
    <x v="0"/>
    <m/>
    <x v="0"/>
    <x v="0"/>
    <m/>
    <x v="6"/>
    <x v="6"/>
    <x v="5"/>
    <x v="2"/>
    <x v="0"/>
    <x v="0"/>
    <x v="0"/>
    <s v="25/01/2023"/>
    <s v="25/01/2023"/>
    <x v="0"/>
    <x v="0"/>
    <x v="0"/>
    <x v="0"/>
    <x v="0"/>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n v="34200"/>
    <x v="0"/>
    <x v="0"/>
    <x v="0"/>
    <s v="LAB-132/2022"/>
    <d v="2022-11-04T00:00:00"/>
    <x v="0"/>
    <m/>
    <x v="0"/>
    <x v="0"/>
    <m/>
    <x v="7"/>
    <x v="7"/>
    <x v="6"/>
    <x v="0"/>
    <x v="0"/>
    <x v="0"/>
    <x v="0"/>
    <s v="25/01/2023"/>
    <s v="25/01/2023"/>
    <x v="0"/>
    <x v="0"/>
    <x v="0"/>
    <x v="0"/>
    <x v="0"/>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n v="34200"/>
    <x v="0"/>
    <x v="0"/>
    <x v="0"/>
    <s v="LAB-132/2022"/>
    <d v="2022-11-04T00:00:00"/>
    <x v="0"/>
    <m/>
    <x v="0"/>
    <x v="0"/>
    <m/>
    <x v="8"/>
    <x v="8"/>
    <x v="7"/>
    <x v="1"/>
    <x v="0"/>
    <x v="0"/>
    <x v="0"/>
    <s v="25/01/2023"/>
    <s v="25/01/2023"/>
    <x v="0"/>
    <x v="0"/>
    <x v="0"/>
    <x v="0"/>
    <x v="0"/>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n v="34200"/>
    <x v="0"/>
    <x v="0"/>
    <x v="0"/>
    <s v="LAB-132/2022"/>
    <d v="2022-11-04T00:00:00"/>
    <x v="0"/>
    <m/>
    <x v="0"/>
    <x v="0"/>
    <m/>
    <x v="9"/>
    <x v="9"/>
    <x v="8"/>
    <x v="0"/>
    <x v="0"/>
    <x v="0"/>
    <x v="0"/>
    <s v="25/01/2023"/>
    <s v="25/01/2023"/>
    <x v="0"/>
    <x v="0"/>
    <x v="0"/>
    <x v="0"/>
    <x v="0"/>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n v="34200"/>
    <x v="0"/>
    <x v="0"/>
    <x v="0"/>
    <s v="LAB-132/2022"/>
    <d v="2022-11-04T00:00:00"/>
    <x v="0"/>
    <m/>
    <x v="0"/>
    <x v="0"/>
    <m/>
    <x v="10"/>
    <x v="10"/>
    <x v="9"/>
    <x v="3"/>
    <x v="0"/>
    <x v="0"/>
    <x v="0"/>
    <s v="25/01/2023"/>
    <s v="25/01/2023"/>
    <x v="0"/>
    <x v="0"/>
    <x v="0"/>
    <x v="0"/>
    <x v="0"/>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n v="34200"/>
    <x v="0"/>
    <x v="0"/>
    <x v="0"/>
    <s v="LAB-132/2022"/>
    <d v="2022-11-04T00:00:00"/>
    <x v="0"/>
    <m/>
    <x v="0"/>
    <x v="0"/>
    <m/>
    <x v="11"/>
    <x v="11"/>
    <x v="10"/>
    <x v="4"/>
    <x v="0"/>
    <x v="0"/>
    <x v="0"/>
    <s v="25/01/2023"/>
    <s v="25/01/2023"/>
    <x v="0"/>
    <x v="0"/>
    <x v="0"/>
    <x v="0"/>
    <x v="0"/>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n v="34200"/>
    <x v="0"/>
    <x v="0"/>
    <x v="0"/>
    <s v="LAB-132/2022"/>
    <d v="2022-11-04T00:00:00"/>
    <x v="0"/>
    <m/>
    <x v="0"/>
    <x v="0"/>
    <m/>
    <x v="12"/>
    <x v="12"/>
    <x v="10"/>
    <x v="4"/>
    <x v="0"/>
    <x v="0"/>
    <x v="0"/>
    <s v="25/01/2023"/>
    <s v="25/01/2023"/>
    <x v="0"/>
    <x v="0"/>
    <x v="0"/>
    <x v="0"/>
    <x v="0"/>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n v="34200"/>
    <x v="0"/>
    <x v="0"/>
    <x v="0"/>
    <s v="LAB-132/2022"/>
    <d v="2022-11-04T00:00:00"/>
    <x v="0"/>
    <m/>
    <x v="0"/>
    <x v="0"/>
    <m/>
    <x v="13"/>
    <x v="13"/>
    <x v="10"/>
    <x v="4"/>
    <x v="0"/>
    <x v="0"/>
    <x v="0"/>
    <s v="25/01/2023"/>
    <s v="25/01/2023"/>
    <x v="0"/>
    <x v="0"/>
    <x v="0"/>
    <x v="0"/>
    <x v="0"/>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n v="34200"/>
    <x v="0"/>
    <x v="0"/>
    <x v="0"/>
    <s v="LAB-132/2022"/>
    <d v="2022-11-04T00:00:00"/>
    <x v="0"/>
    <m/>
    <x v="0"/>
    <x v="0"/>
    <m/>
    <x v="14"/>
    <x v="14"/>
    <x v="10"/>
    <x v="4"/>
    <x v="0"/>
    <x v="0"/>
    <x v="0"/>
    <s v="25/01/2023"/>
    <s v="25/01/2023"/>
    <x v="0"/>
    <x v="0"/>
    <x v="0"/>
    <x v="0"/>
    <x v="0"/>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n v="34200"/>
    <x v="0"/>
    <x v="0"/>
    <x v="0"/>
    <s v="LAB-132/2022"/>
    <d v="2022-11-04T00:00:00"/>
    <x v="0"/>
    <m/>
    <x v="0"/>
    <x v="0"/>
    <m/>
    <x v="15"/>
    <x v="15"/>
    <x v="10"/>
    <x v="4"/>
    <x v="0"/>
    <x v="0"/>
    <x v="0"/>
    <s v="25/01/2023"/>
    <s v="25/01/2023"/>
    <x v="0"/>
    <x v="0"/>
    <x v="0"/>
    <x v="0"/>
    <x v="0"/>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n v="31300"/>
    <x v="1"/>
    <x v="1"/>
    <x v="1"/>
    <s v="ADQ/MINA-004/2023"/>
    <d v="2022-11-04T00:00:00"/>
    <x v="0"/>
    <m/>
    <x v="0"/>
    <x v="1"/>
    <n v="1192600"/>
    <x v="0"/>
    <x v="16"/>
    <x v="11"/>
    <x v="5"/>
    <x v="1"/>
    <x v="0"/>
    <x v="0"/>
    <s v="30/11/2022"/>
    <s v="30/11/2022"/>
    <x v="0"/>
    <x v="0"/>
    <x v="1"/>
    <x v="1"/>
    <x v="1"/>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n v="31300"/>
    <x v="1"/>
    <x v="1"/>
    <x v="1"/>
    <s v="ADQ/MINA-004/2023"/>
    <d v="2022-11-04T00:00:00"/>
    <x v="0"/>
    <m/>
    <x v="0"/>
    <x v="1"/>
    <m/>
    <x v="1"/>
    <x v="17"/>
    <x v="12"/>
    <x v="5"/>
    <x v="0"/>
    <x v="0"/>
    <x v="0"/>
    <s v="30/11/2022"/>
    <s v="30/11/2022"/>
    <x v="0"/>
    <x v="0"/>
    <x v="1"/>
    <x v="1"/>
    <x v="1"/>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n v="31300"/>
    <x v="1"/>
    <x v="1"/>
    <x v="1"/>
    <s v="ADQ/MINA-004/2023"/>
    <d v="2022-11-04T00:00:00"/>
    <x v="0"/>
    <m/>
    <x v="0"/>
    <x v="1"/>
    <m/>
    <x v="2"/>
    <x v="18"/>
    <x v="11"/>
    <x v="5"/>
    <x v="0"/>
    <x v="0"/>
    <x v="0"/>
    <s v="30/11/2022"/>
    <s v="30/11/2022"/>
    <x v="0"/>
    <x v="0"/>
    <x v="1"/>
    <x v="1"/>
    <x v="1"/>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n v="31300"/>
    <x v="1"/>
    <x v="1"/>
    <x v="1"/>
    <s v="ADQ/MINA-004/2023"/>
    <d v="2022-11-04T00:00:00"/>
    <x v="0"/>
    <m/>
    <x v="0"/>
    <x v="1"/>
    <m/>
    <x v="3"/>
    <x v="19"/>
    <x v="10"/>
    <x v="5"/>
    <x v="0"/>
    <x v="0"/>
    <x v="0"/>
    <s v="30/11/2022"/>
    <s v="30/11/2022"/>
    <x v="0"/>
    <x v="0"/>
    <x v="1"/>
    <x v="1"/>
    <x v="1"/>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n v="31300"/>
    <x v="1"/>
    <x v="1"/>
    <x v="1"/>
    <s v="ADQ/MINA-004/2023"/>
    <d v="2022-11-04T00:00:00"/>
    <x v="0"/>
    <m/>
    <x v="0"/>
    <x v="1"/>
    <m/>
    <x v="4"/>
    <x v="20"/>
    <x v="10"/>
    <x v="5"/>
    <x v="0"/>
    <x v="0"/>
    <x v="0"/>
    <s v="30/11/2022"/>
    <s v="30/11/2022"/>
    <x v="0"/>
    <x v="0"/>
    <x v="1"/>
    <x v="1"/>
    <x v="1"/>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n v="31300"/>
    <x v="1"/>
    <x v="1"/>
    <x v="1"/>
    <s v="ADQ/MINA-004/2023"/>
    <d v="2022-11-04T00:00:00"/>
    <x v="0"/>
    <m/>
    <x v="0"/>
    <x v="1"/>
    <m/>
    <x v="5"/>
    <x v="21"/>
    <x v="13"/>
    <x v="5"/>
    <x v="0"/>
    <x v="0"/>
    <x v="0"/>
    <s v="30/11/2022"/>
    <s v="30/11/2022"/>
    <x v="0"/>
    <x v="0"/>
    <x v="1"/>
    <x v="1"/>
    <x v="1"/>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n v="31300"/>
    <x v="1"/>
    <x v="1"/>
    <x v="1"/>
    <s v="ADQ/MINA-004/2023"/>
    <d v="2022-11-04T00:00:00"/>
    <x v="0"/>
    <m/>
    <x v="0"/>
    <x v="1"/>
    <m/>
    <x v="6"/>
    <x v="22"/>
    <x v="14"/>
    <x v="5"/>
    <x v="0"/>
    <x v="0"/>
    <x v="0"/>
    <s v="30/11/2022"/>
    <s v="30/11/2022"/>
    <x v="0"/>
    <x v="0"/>
    <x v="1"/>
    <x v="1"/>
    <x v="1"/>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n v="31300"/>
    <x v="1"/>
    <x v="1"/>
    <x v="1"/>
    <s v="ADQ/MINA-004/2023"/>
    <d v="2022-11-04T00:00:00"/>
    <x v="0"/>
    <m/>
    <x v="0"/>
    <x v="1"/>
    <m/>
    <x v="7"/>
    <x v="23"/>
    <x v="14"/>
    <x v="5"/>
    <x v="0"/>
    <x v="0"/>
    <x v="0"/>
    <s v="30/11/2022"/>
    <s v="30/11/2022"/>
    <x v="0"/>
    <x v="0"/>
    <x v="1"/>
    <x v="1"/>
    <x v="1"/>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n v="31300"/>
    <x v="1"/>
    <x v="1"/>
    <x v="1"/>
    <s v="ADQ/MINA-004/2023"/>
    <d v="2022-11-04T00:00:00"/>
    <x v="0"/>
    <m/>
    <x v="0"/>
    <x v="1"/>
    <m/>
    <x v="8"/>
    <x v="24"/>
    <x v="5"/>
    <x v="5"/>
    <x v="0"/>
    <x v="0"/>
    <x v="0"/>
    <s v="30/11/2022"/>
    <s v="30/11/2022"/>
    <x v="0"/>
    <x v="0"/>
    <x v="1"/>
    <x v="1"/>
    <x v="1"/>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n v="31300"/>
    <x v="1"/>
    <x v="1"/>
    <x v="1"/>
    <s v="ADQ/MINA-004/2023"/>
    <d v="2022-11-04T00:00:00"/>
    <x v="0"/>
    <m/>
    <x v="0"/>
    <x v="1"/>
    <m/>
    <x v="9"/>
    <x v="25"/>
    <x v="5"/>
    <x v="5"/>
    <x v="0"/>
    <x v="0"/>
    <x v="0"/>
    <s v="30/11/2022"/>
    <s v="30/11/2022"/>
    <x v="0"/>
    <x v="0"/>
    <x v="1"/>
    <x v="1"/>
    <x v="1"/>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n v="31300"/>
    <x v="1"/>
    <x v="1"/>
    <x v="1"/>
    <s v="ADQ/MINA-004/2023"/>
    <d v="2022-11-04T00:00:00"/>
    <x v="0"/>
    <m/>
    <x v="0"/>
    <x v="1"/>
    <m/>
    <x v="10"/>
    <x v="26"/>
    <x v="15"/>
    <x v="5"/>
    <x v="0"/>
    <x v="0"/>
    <x v="0"/>
    <s v="30/11/2022"/>
    <s v="30/11/2022"/>
    <x v="0"/>
    <x v="0"/>
    <x v="1"/>
    <x v="1"/>
    <x v="1"/>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n v="22600"/>
    <x v="2"/>
    <x v="2"/>
    <x v="2"/>
    <s v="ADQ/BISO-P-003/2023"/>
    <d v="2022-11-04T00:00:00"/>
    <x v="0"/>
    <m/>
    <x v="1"/>
    <x v="2"/>
    <n v="998800"/>
    <x v="0"/>
    <x v="27"/>
    <x v="16"/>
    <x v="6"/>
    <x v="0"/>
    <x v="1"/>
    <x v="0"/>
    <s v="30/11/2022"/>
    <s v="30/11/2022"/>
    <x v="0"/>
    <x v="0"/>
    <x v="2"/>
    <x v="0"/>
    <x v="0"/>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n v="34600"/>
    <x v="3"/>
    <x v="3"/>
    <x v="3"/>
    <s v="EMC - PCPL - 004/2023"/>
    <d v="2022-11-04T00:00:00"/>
    <x v="0"/>
    <m/>
    <x v="0"/>
    <x v="4"/>
    <n v="2214000"/>
    <x v="0"/>
    <x v="29"/>
    <x v="17"/>
    <x v="7"/>
    <x v="2"/>
    <x v="2"/>
    <x v="1"/>
    <s v="30/11/2022"/>
    <s v="30/11/2022"/>
    <x v="0"/>
    <x v="0"/>
    <x v="3"/>
    <x v="2"/>
    <x v="2"/>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n v="34200"/>
    <x v="0"/>
    <x v="3"/>
    <x v="3"/>
    <s v="EMC - PCPL - 003/2023"/>
    <d v="2022-11-04T00:00:00"/>
    <x v="0"/>
    <m/>
    <x v="0"/>
    <x v="5"/>
    <n v="1900350"/>
    <x v="0"/>
    <x v="30"/>
    <x v="18"/>
    <x v="7"/>
    <x v="3"/>
    <x v="2"/>
    <x v="1"/>
    <s v="30/11/2022"/>
    <s v="30/11/2022"/>
    <x v="0"/>
    <x v="0"/>
    <x v="3"/>
    <x v="3"/>
    <x v="2"/>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n v="33300"/>
    <x v="4"/>
    <x v="4"/>
    <x v="4"/>
    <s v="EMC - SIMA - l - 001/2023"/>
    <d v="2022-11-04T00:00:00"/>
    <x v="0"/>
    <m/>
    <x v="0"/>
    <x v="6"/>
    <n v="1147457"/>
    <x v="0"/>
    <x v="31"/>
    <x v="12"/>
    <x v="8"/>
    <x v="4"/>
    <x v="2"/>
    <x v="1"/>
    <s v="30/11/2022"/>
    <s v="30/11/2022"/>
    <x v="0"/>
    <x v="0"/>
    <x v="4"/>
    <x v="4"/>
    <x v="3"/>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n v="33300"/>
    <x v="4"/>
    <x v="4"/>
    <x v="4"/>
    <s v="EMC - SIMA - l - 001/2023"/>
    <d v="2022-11-04T00:00:00"/>
    <x v="0"/>
    <m/>
    <x v="0"/>
    <x v="6"/>
    <m/>
    <x v="1"/>
    <x v="32"/>
    <x v="19"/>
    <x v="8"/>
    <x v="0"/>
    <x v="2"/>
    <x v="1"/>
    <s v="30/11/2022"/>
    <s v="30/11/2022"/>
    <x v="0"/>
    <x v="0"/>
    <x v="4"/>
    <x v="4"/>
    <x v="3"/>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n v="33300"/>
    <x v="4"/>
    <x v="4"/>
    <x v="4"/>
    <s v="EMC - SIMA - l - 001/2023"/>
    <d v="2022-11-04T00:00:00"/>
    <x v="0"/>
    <m/>
    <x v="0"/>
    <x v="6"/>
    <m/>
    <x v="2"/>
    <x v="33"/>
    <x v="20"/>
    <x v="8"/>
    <x v="0"/>
    <x v="2"/>
    <x v="1"/>
    <s v="30/11/2022"/>
    <s v="30/11/2022"/>
    <x v="0"/>
    <x v="0"/>
    <x v="4"/>
    <x v="4"/>
    <x v="3"/>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n v="34500"/>
    <x v="5"/>
    <x v="5"/>
    <x v="5"/>
    <s v="CMB/EMC/O CIV-ADQ/001/2023"/>
    <d v="2023-01-11T00:00:00"/>
    <x v="0"/>
    <n v="2"/>
    <x v="0"/>
    <x v="7"/>
    <n v="228000"/>
    <x v="0"/>
    <x v="34"/>
    <x v="21"/>
    <x v="9"/>
    <x v="5"/>
    <x v="3"/>
    <x v="1"/>
    <s v="17/01/2023"/>
    <s v="17/01/2023"/>
    <x v="0"/>
    <x v="0"/>
    <x v="5"/>
    <x v="0"/>
    <x v="0"/>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n v="33300"/>
    <x v="4"/>
    <x v="4"/>
    <x v="4"/>
    <s v="SIMA/2023"/>
    <d v="2022-10-25T00:00:00"/>
    <x v="0"/>
    <n v="17"/>
    <x v="0"/>
    <x v="8"/>
    <n v="99500"/>
    <x v="0"/>
    <x v="35"/>
    <x v="22"/>
    <x v="10"/>
    <x v="6"/>
    <x v="0"/>
    <x v="1"/>
    <s v="25/01/2023"/>
    <s v="25/01/2023"/>
    <x v="0"/>
    <x v="0"/>
    <x v="4"/>
    <x v="0"/>
    <x v="0"/>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n v="33300"/>
    <x v="4"/>
    <x v="4"/>
    <x v="4"/>
    <s v="SIMA/2023"/>
    <d v="2022-10-25T00:00:00"/>
    <x v="0"/>
    <n v="17"/>
    <x v="0"/>
    <x v="8"/>
    <m/>
    <x v="1"/>
    <x v="36"/>
    <x v="23"/>
    <x v="10"/>
    <x v="0"/>
    <x v="0"/>
    <x v="1"/>
    <s v="25/01/2023"/>
    <s v="25/01/2023"/>
    <x v="0"/>
    <x v="0"/>
    <x v="4"/>
    <x v="0"/>
    <x v="0"/>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n v="25220"/>
    <x v="6"/>
    <x v="6"/>
    <x v="6"/>
    <s v="ALM-05/2023"/>
    <d v="2022-10-25T00:00:00"/>
    <x v="0"/>
    <n v="56"/>
    <x v="1"/>
    <x v="9"/>
    <n v="38298.300000000003"/>
    <x v="0"/>
    <x v="37"/>
    <x v="16"/>
    <x v="11"/>
    <x v="7"/>
    <x v="0"/>
    <x v="1"/>
    <s v="31/01/2023"/>
    <s v="31/01/2023"/>
    <x v="0"/>
    <x v="0"/>
    <x v="6"/>
    <x v="0"/>
    <x v="0"/>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n v="34600"/>
    <x v="3"/>
    <x v="3"/>
    <x v="7"/>
    <s v="EMC-PCPL-006-2023"/>
    <d v="2022-10-25T00:00:00"/>
    <x v="0"/>
    <n v="12"/>
    <x v="0"/>
    <x v="10"/>
    <n v="680000"/>
    <x v="0"/>
    <x v="38"/>
    <x v="24"/>
    <x v="10"/>
    <x v="0"/>
    <x v="0"/>
    <x v="1"/>
    <s v="25/01/2023"/>
    <s v="25/01/2023"/>
    <x v="0"/>
    <x v="0"/>
    <x v="3"/>
    <x v="3"/>
    <x v="2"/>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n v="22300"/>
    <x v="7"/>
    <x v="6"/>
    <x v="6"/>
    <s v="EMC/ADQ-ALM.014/2022"/>
    <d v="2022-10-25T00:00:00"/>
    <x v="0"/>
    <n v="22"/>
    <x v="1"/>
    <x v="11"/>
    <n v="148800"/>
    <x v="0"/>
    <x v="38"/>
    <x v="16"/>
    <x v="12"/>
    <x v="0"/>
    <x v="0"/>
    <x v="1"/>
    <s v="25/01/2023"/>
    <s v="25/01/2023"/>
    <x v="0"/>
    <x v="0"/>
    <x v="6"/>
    <x v="0"/>
    <x v="4"/>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n v="34600"/>
    <x v="3"/>
    <x v="1"/>
    <x v="8"/>
    <s v="ADQ/MINA-005/2023"/>
    <d v="2023-01-30T00:00:00"/>
    <x v="0"/>
    <n v="46"/>
    <x v="0"/>
    <x v="12"/>
    <n v="68974"/>
    <x v="0"/>
    <x v="39"/>
    <x v="25"/>
    <x v="5"/>
    <x v="8"/>
    <x v="0"/>
    <x v="0"/>
    <s v="08/02/2023"/>
    <s v="08/02/2023"/>
    <x v="0"/>
    <x v="0"/>
    <x v="7"/>
    <x v="5"/>
    <x v="5"/>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n v="34600"/>
    <x v="3"/>
    <x v="1"/>
    <x v="8"/>
    <s v="ADQ/MINA-005/2023"/>
    <d v="2023-01-30T00:00:00"/>
    <x v="0"/>
    <n v="46"/>
    <x v="0"/>
    <x v="12"/>
    <m/>
    <x v="1"/>
    <x v="40"/>
    <x v="26"/>
    <x v="5"/>
    <x v="0"/>
    <x v="0"/>
    <x v="0"/>
    <s v="08/02/2023"/>
    <s v="08/02/2023"/>
    <x v="0"/>
    <x v="0"/>
    <x v="7"/>
    <x v="5"/>
    <x v="5"/>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n v="34600"/>
    <x v="3"/>
    <x v="1"/>
    <x v="8"/>
    <s v="ADQ/MINA-005/2023"/>
    <d v="2023-01-30T00:00:00"/>
    <x v="0"/>
    <n v="46"/>
    <x v="0"/>
    <x v="12"/>
    <m/>
    <x v="2"/>
    <x v="41"/>
    <x v="9"/>
    <x v="5"/>
    <x v="0"/>
    <x v="0"/>
    <x v="0"/>
    <s v="08/02/2023"/>
    <s v="08/02/2023"/>
    <x v="0"/>
    <x v="0"/>
    <x v="7"/>
    <x v="5"/>
    <x v="5"/>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n v="34600"/>
    <x v="3"/>
    <x v="1"/>
    <x v="8"/>
    <s v="ADQ/MINA-005/2023"/>
    <d v="2023-01-30T00:00:00"/>
    <x v="0"/>
    <n v="46"/>
    <x v="0"/>
    <x v="12"/>
    <m/>
    <x v="3"/>
    <x v="42"/>
    <x v="27"/>
    <x v="5"/>
    <x v="0"/>
    <x v="0"/>
    <x v="0"/>
    <s v="08/02/2023"/>
    <s v="08/02/2023"/>
    <x v="0"/>
    <x v="0"/>
    <x v="7"/>
    <x v="5"/>
    <x v="5"/>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n v="34600"/>
    <x v="3"/>
    <x v="1"/>
    <x v="8"/>
    <s v="ADQ/MINA-009/2023"/>
    <d v="2023-01-30T00:00:00"/>
    <x v="0"/>
    <n v="60"/>
    <x v="0"/>
    <x v="13"/>
    <n v="247072.4"/>
    <x v="0"/>
    <x v="43"/>
    <x v="28"/>
    <x v="5"/>
    <x v="9"/>
    <x v="0"/>
    <x v="0"/>
    <s v="08/02/2023"/>
    <s v="08/02/2023"/>
    <x v="0"/>
    <x v="0"/>
    <x v="7"/>
    <x v="5"/>
    <x v="5"/>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n v="34600"/>
    <x v="3"/>
    <x v="1"/>
    <x v="8"/>
    <s v="ADQ/MINA-009/2023"/>
    <d v="2023-01-30T00:00:00"/>
    <x v="0"/>
    <n v="60"/>
    <x v="0"/>
    <x v="13"/>
    <m/>
    <x v="1"/>
    <x v="44"/>
    <x v="23"/>
    <x v="5"/>
    <x v="0"/>
    <x v="0"/>
    <x v="0"/>
    <s v="08/02/2023"/>
    <s v="08/02/2023"/>
    <x v="0"/>
    <x v="0"/>
    <x v="7"/>
    <x v="5"/>
    <x v="5"/>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n v="34600"/>
    <x v="3"/>
    <x v="1"/>
    <x v="8"/>
    <s v="ADQ/MINA-009/2023"/>
    <d v="2023-01-30T00:00:00"/>
    <x v="0"/>
    <n v="60"/>
    <x v="0"/>
    <x v="13"/>
    <m/>
    <x v="2"/>
    <x v="45"/>
    <x v="29"/>
    <x v="5"/>
    <x v="0"/>
    <x v="0"/>
    <x v="0"/>
    <s v="08/02/2023"/>
    <s v="08/02/2023"/>
    <x v="0"/>
    <x v="0"/>
    <x v="7"/>
    <x v="5"/>
    <x v="5"/>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n v="33300"/>
    <x v="4"/>
    <x v="4"/>
    <x v="4"/>
    <s v="SIMA-007/2023"/>
    <d v="2023-01-30T00:00:00"/>
    <x v="0"/>
    <n v="47"/>
    <x v="0"/>
    <x v="14"/>
    <n v="8750"/>
    <x v="0"/>
    <x v="46"/>
    <x v="30"/>
    <x v="10"/>
    <x v="10"/>
    <x v="0"/>
    <x v="1"/>
    <s v="08/02/2023"/>
    <s v="08/02/2023"/>
    <x v="0"/>
    <x v="0"/>
    <x v="4"/>
    <x v="0"/>
    <x v="0"/>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n v="34400"/>
    <x v="8"/>
    <x v="4"/>
    <x v="4"/>
    <s v="SIMA-007/2023"/>
    <d v="2023-01-30T00:00:00"/>
    <x v="0"/>
    <n v="49"/>
    <x v="0"/>
    <x v="15"/>
    <n v="6800"/>
    <x v="0"/>
    <x v="47"/>
    <x v="26"/>
    <x v="10"/>
    <x v="11"/>
    <x v="0"/>
    <x v="1"/>
    <s v="08/02/2023"/>
    <s v="08/02/2023"/>
    <x v="0"/>
    <x v="0"/>
    <x v="4"/>
    <x v="0"/>
    <x v="0"/>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n v="33300"/>
    <x v="4"/>
    <x v="4"/>
    <x v="4"/>
    <s v="SIMA-005/2023"/>
    <d v="2023-01-30T00:00:00"/>
    <x v="0"/>
    <n v="48"/>
    <x v="0"/>
    <x v="16"/>
    <n v="6000"/>
    <x v="0"/>
    <x v="48"/>
    <x v="3"/>
    <x v="10"/>
    <x v="12"/>
    <x v="0"/>
    <x v="1"/>
    <s v="08/02/2023"/>
    <s v="08/02/2023"/>
    <x v="0"/>
    <x v="0"/>
    <x v="4"/>
    <x v="0"/>
    <x v="0"/>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n v="22600"/>
    <x v="2"/>
    <x v="2"/>
    <x v="2"/>
    <s v="ADQ/BISO-P-004/2022"/>
    <d v="2022-10-15T00:00:00"/>
    <x v="0"/>
    <n v="10"/>
    <x v="1"/>
    <x v="17"/>
    <n v="260300"/>
    <x v="0"/>
    <x v="49"/>
    <x v="16"/>
    <x v="6"/>
    <x v="0"/>
    <x v="4"/>
    <x v="0"/>
    <s v="12/12/2022"/>
    <s v="12/12/2022"/>
    <x v="0"/>
    <x v="0"/>
    <x v="2"/>
    <x v="0"/>
    <x v="0"/>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n v="33300"/>
    <x v="4"/>
    <x v="4"/>
    <x v="4"/>
    <s v="SIMA - 013/2023"/>
    <d v="2023-02-08T00:00:00"/>
    <x v="0"/>
    <n v="76"/>
    <x v="0"/>
    <x v="18"/>
    <n v="16957"/>
    <x v="0"/>
    <x v="50"/>
    <x v="31"/>
    <x v="10"/>
    <x v="13"/>
    <x v="4"/>
    <x v="1"/>
    <s v="15/02/2023"/>
    <s v="15/02/2023"/>
    <x v="0"/>
    <x v="0"/>
    <x v="4"/>
    <x v="0"/>
    <x v="0"/>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n v="33300"/>
    <x v="4"/>
    <x v="4"/>
    <x v="4"/>
    <s v="SIMA - 013/2023"/>
    <d v="2023-02-08T00:00:00"/>
    <x v="0"/>
    <n v="76"/>
    <x v="0"/>
    <x v="18"/>
    <m/>
    <x v="1"/>
    <x v="51"/>
    <x v="32"/>
    <x v="10"/>
    <x v="0"/>
    <x v="4"/>
    <x v="1"/>
    <s v="15/02/2023"/>
    <s v="15/02/2023"/>
    <x v="0"/>
    <x v="0"/>
    <x v="4"/>
    <x v="0"/>
    <x v="0"/>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n v="33300"/>
    <x v="4"/>
    <x v="4"/>
    <x v="4"/>
    <s v="SIMA - 009/2023"/>
    <d v="2023-02-08T00:00:00"/>
    <x v="0"/>
    <n v="73"/>
    <x v="0"/>
    <x v="19"/>
    <n v="111690"/>
    <x v="0"/>
    <x v="52"/>
    <x v="25"/>
    <x v="10"/>
    <x v="14"/>
    <x v="4"/>
    <x v="0"/>
    <s v="15/02/2023"/>
    <s v="15/02/2023"/>
    <x v="0"/>
    <x v="0"/>
    <x v="4"/>
    <x v="0"/>
    <x v="0"/>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n v="33300"/>
    <x v="4"/>
    <x v="4"/>
    <x v="4"/>
    <s v="SIMA - 009/2023"/>
    <d v="2023-02-08T00:00:00"/>
    <x v="0"/>
    <n v="73"/>
    <x v="0"/>
    <x v="19"/>
    <m/>
    <x v="1"/>
    <x v="53"/>
    <x v="33"/>
    <x v="10"/>
    <x v="0"/>
    <x v="4"/>
    <x v="0"/>
    <s v="15/02/2023"/>
    <s v="15/02/2023"/>
    <x v="0"/>
    <x v="0"/>
    <x v="4"/>
    <x v="0"/>
    <x v="0"/>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n v="33300"/>
    <x v="4"/>
    <x v="4"/>
    <x v="4"/>
    <s v="SIMA - 009/2023"/>
    <d v="2023-02-08T00:00:00"/>
    <x v="0"/>
    <n v="73"/>
    <x v="0"/>
    <x v="19"/>
    <m/>
    <x v="2"/>
    <x v="54"/>
    <x v="34"/>
    <x v="10"/>
    <x v="0"/>
    <x v="4"/>
    <x v="0"/>
    <s v="15/02/2023"/>
    <s v="15/02/2023"/>
    <x v="0"/>
    <x v="0"/>
    <x v="4"/>
    <x v="0"/>
    <x v="0"/>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n v="33300"/>
    <x v="4"/>
    <x v="4"/>
    <x v="4"/>
    <s v="SIMA - 009/2023"/>
    <d v="2023-02-08T00:00:00"/>
    <x v="0"/>
    <n v="73"/>
    <x v="0"/>
    <x v="19"/>
    <m/>
    <x v="3"/>
    <x v="55"/>
    <x v="35"/>
    <x v="10"/>
    <x v="0"/>
    <x v="4"/>
    <x v="0"/>
    <s v="15/02/2023"/>
    <s v="15/02/2023"/>
    <x v="0"/>
    <x v="0"/>
    <x v="4"/>
    <x v="0"/>
    <x v="0"/>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n v="33300"/>
    <x v="4"/>
    <x v="4"/>
    <x v="4"/>
    <s v="SIMA - 009/2023"/>
    <d v="2023-02-08T00:00:00"/>
    <x v="0"/>
    <n v="73"/>
    <x v="0"/>
    <x v="19"/>
    <m/>
    <x v="4"/>
    <x v="56"/>
    <x v="10"/>
    <x v="10"/>
    <x v="0"/>
    <x v="4"/>
    <x v="0"/>
    <s v="15/02/2023"/>
    <s v="15/02/2023"/>
    <x v="0"/>
    <x v="0"/>
    <x v="4"/>
    <x v="0"/>
    <x v="0"/>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n v="33300"/>
    <x v="4"/>
    <x v="4"/>
    <x v="4"/>
    <s v="SIMA - 009/2023"/>
    <d v="2023-02-08T00:00:00"/>
    <x v="0"/>
    <n v="73"/>
    <x v="0"/>
    <x v="19"/>
    <m/>
    <x v="5"/>
    <x v="57"/>
    <x v="36"/>
    <x v="10"/>
    <x v="0"/>
    <x v="4"/>
    <x v="0"/>
    <s v="15/02/2023"/>
    <s v="15/02/2023"/>
    <x v="0"/>
    <x v="0"/>
    <x v="4"/>
    <x v="0"/>
    <x v="0"/>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n v="33300"/>
    <x v="4"/>
    <x v="4"/>
    <x v="4"/>
    <s v="SIMA - 008/2023"/>
    <d v="2023-02-08T00:00:00"/>
    <x v="0"/>
    <n v="67"/>
    <x v="0"/>
    <x v="20"/>
    <n v="81608"/>
    <x v="0"/>
    <x v="58"/>
    <x v="4"/>
    <x v="10"/>
    <x v="15"/>
    <x v="4"/>
    <x v="1"/>
    <s v="15/02/2023"/>
    <s v="15/02/2023"/>
    <x v="0"/>
    <x v="0"/>
    <x v="4"/>
    <x v="0"/>
    <x v="0"/>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n v="33300"/>
    <x v="4"/>
    <x v="4"/>
    <x v="4"/>
    <s v="SIMA - 008/2023"/>
    <d v="2023-02-08T00:00:00"/>
    <x v="0"/>
    <n v="67"/>
    <x v="0"/>
    <x v="20"/>
    <m/>
    <x v="1"/>
    <x v="59"/>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n v="33300"/>
    <x v="4"/>
    <x v="4"/>
    <x v="4"/>
    <s v="SIMA - 008/2023"/>
    <d v="2023-02-08T00:00:00"/>
    <x v="0"/>
    <n v="67"/>
    <x v="0"/>
    <x v="20"/>
    <m/>
    <x v="2"/>
    <x v="60"/>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n v="34600"/>
    <x v="3"/>
    <x v="4"/>
    <x v="4"/>
    <s v="EMC-SIMA - 014/2023"/>
    <d v="2023-02-08T00:00:00"/>
    <x v="0"/>
    <n v="77"/>
    <x v="0"/>
    <x v="21"/>
    <n v="17280"/>
    <x v="0"/>
    <x v="61"/>
    <x v="38"/>
    <x v="10"/>
    <x v="16"/>
    <x v="4"/>
    <x v="0"/>
    <s v="15/02/2023"/>
    <s v="15/02/2023"/>
    <x v="0"/>
    <x v="0"/>
    <x v="4"/>
    <x v="0"/>
    <x v="3"/>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n v="34600"/>
    <x v="3"/>
    <x v="4"/>
    <x v="4"/>
    <s v="EMC-SIMA - 014/2023"/>
    <d v="2023-02-08T00:00:00"/>
    <x v="0"/>
    <n v="77"/>
    <x v="0"/>
    <x v="21"/>
    <m/>
    <x v="1"/>
    <x v="62"/>
    <x v="39"/>
    <x v="13"/>
    <x v="0"/>
    <x v="4"/>
    <x v="0"/>
    <s v="15/02/2023"/>
    <s v="15/02/2023"/>
    <x v="0"/>
    <x v="0"/>
    <x v="4"/>
    <x v="0"/>
    <x v="3"/>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n v="33300"/>
    <x v="4"/>
    <x v="4"/>
    <x v="4"/>
    <s v="SIMA - 011/2023"/>
    <d v="2023-02-08T00:00:00"/>
    <x v="0"/>
    <n v="74"/>
    <x v="0"/>
    <x v="22"/>
    <n v="10457.6"/>
    <x v="0"/>
    <x v="63"/>
    <x v="40"/>
    <x v="8"/>
    <x v="13"/>
    <x v="4"/>
    <x v="1"/>
    <s v="15/02/2023"/>
    <s v="15/02/2023"/>
    <x v="0"/>
    <x v="0"/>
    <x v="4"/>
    <x v="0"/>
    <x v="0"/>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n v="34500"/>
    <x v="5"/>
    <x v="4"/>
    <x v="4"/>
    <s v="SIMA - 010/2023"/>
    <d v="2023-02-08T00:00:00"/>
    <x v="0"/>
    <n v="75"/>
    <x v="0"/>
    <x v="23"/>
    <n v="77930"/>
    <x v="0"/>
    <x v="64"/>
    <x v="41"/>
    <x v="10"/>
    <x v="10"/>
    <x v="4"/>
    <x v="0"/>
    <s v="15/02/2023"/>
    <s v="15/02/2023"/>
    <x v="0"/>
    <x v="0"/>
    <x v="4"/>
    <x v="0"/>
    <x v="0"/>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n v="34500"/>
    <x v="5"/>
    <x v="4"/>
    <x v="4"/>
    <s v="SIMA - 010/2023"/>
    <d v="2023-02-08T00:00:00"/>
    <x v="0"/>
    <n v="75"/>
    <x v="0"/>
    <x v="23"/>
    <m/>
    <x v="1"/>
    <x v="65"/>
    <x v="42"/>
    <x v="10"/>
    <x v="0"/>
    <x v="4"/>
    <x v="0"/>
    <s v="15/02/2023"/>
    <s v="15/02/2023"/>
    <x v="0"/>
    <x v="0"/>
    <x v="4"/>
    <x v="0"/>
    <x v="0"/>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n v="34500"/>
    <x v="5"/>
    <x v="4"/>
    <x v="4"/>
    <s v="SIMA - 010/2023"/>
    <d v="2023-02-08T00:00:00"/>
    <x v="0"/>
    <n v="75"/>
    <x v="0"/>
    <x v="23"/>
    <m/>
    <x v="2"/>
    <x v="66"/>
    <x v="26"/>
    <x v="10"/>
    <x v="0"/>
    <x v="4"/>
    <x v="0"/>
    <s v="15/02/2023"/>
    <s v="15/02/2023"/>
    <x v="0"/>
    <x v="0"/>
    <x v="4"/>
    <x v="0"/>
    <x v="0"/>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n v="34500"/>
    <x v="5"/>
    <x v="4"/>
    <x v="4"/>
    <s v="SIMA - 010/2023"/>
    <d v="2023-02-08T00:00:00"/>
    <x v="0"/>
    <n v="75"/>
    <x v="0"/>
    <x v="23"/>
    <m/>
    <x v="3"/>
    <x v="67"/>
    <x v="43"/>
    <x v="10"/>
    <x v="0"/>
    <x v="4"/>
    <x v="0"/>
    <s v="15/02/2023"/>
    <s v="15/02/2023"/>
    <x v="0"/>
    <x v="0"/>
    <x v="4"/>
    <x v="0"/>
    <x v="0"/>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n v="34600"/>
    <x v="3"/>
    <x v="4"/>
    <x v="4"/>
    <s v="SIMA - 012/2023"/>
    <d v="2023-02-08T00:00:00"/>
    <x v="0"/>
    <n v="72"/>
    <x v="0"/>
    <x v="24"/>
    <n v="13500"/>
    <x v="0"/>
    <x v="68"/>
    <x v="7"/>
    <x v="10"/>
    <x v="10"/>
    <x v="4"/>
    <x v="0"/>
    <s v="15/02/2023"/>
    <s v="15/02/2023"/>
    <x v="0"/>
    <x v="0"/>
    <x v="4"/>
    <x v="0"/>
    <x v="0"/>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n v="34600"/>
    <x v="3"/>
    <x v="4"/>
    <x v="4"/>
    <s v="SIMA - 012/2023"/>
    <d v="2023-02-08T00:00:00"/>
    <x v="0"/>
    <n v="72"/>
    <x v="0"/>
    <x v="24"/>
    <m/>
    <x v="1"/>
    <x v="69"/>
    <x v="29"/>
    <x v="10"/>
    <x v="0"/>
    <x v="4"/>
    <x v="0"/>
    <s v="15/02/2023"/>
    <s v="15/02/2023"/>
    <x v="0"/>
    <x v="0"/>
    <x v="4"/>
    <x v="0"/>
    <x v="0"/>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n v="34600"/>
    <x v="3"/>
    <x v="4"/>
    <x v="4"/>
    <s v="SIMA - 012/2023"/>
    <d v="2023-02-08T00:00:00"/>
    <x v="0"/>
    <n v="72"/>
    <x v="0"/>
    <x v="24"/>
    <m/>
    <x v="2"/>
    <x v="70"/>
    <x v="1"/>
    <x v="10"/>
    <x v="0"/>
    <x v="4"/>
    <x v="0"/>
    <s v="15/02/2023"/>
    <s v="15/02/2023"/>
    <x v="0"/>
    <x v="0"/>
    <x v="4"/>
    <x v="0"/>
    <x v="0"/>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n v="34600"/>
    <x v="3"/>
    <x v="5"/>
    <x v="5"/>
    <s v="CMB/EMC/O CIV-ADQ/005/2023"/>
    <d v="2023-02-10T00:00:00"/>
    <x v="0"/>
    <n v="82"/>
    <x v="0"/>
    <x v="25"/>
    <n v="150700"/>
    <x v="0"/>
    <x v="71"/>
    <x v="44"/>
    <x v="14"/>
    <x v="0"/>
    <x v="4"/>
    <x v="0"/>
    <s v="27/02/2023"/>
    <s v="27/02/2023"/>
    <x v="0"/>
    <x v="0"/>
    <x v="5"/>
    <x v="6"/>
    <x v="6"/>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n v="34600"/>
    <x v="3"/>
    <x v="5"/>
    <x v="5"/>
    <s v="CMB/EMC/O CIV-ADQ/005/2023"/>
    <d v="2023-02-10T00:00:00"/>
    <x v="0"/>
    <n v="82"/>
    <x v="0"/>
    <x v="25"/>
    <m/>
    <x v="1"/>
    <x v="72"/>
    <x v="23"/>
    <x v="14"/>
    <x v="0"/>
    <x v="4"/>
    <x v="0"/>
    <s v="27/02/2023"/>
    <s v="27/02/2023"/>
    <x v="0"/>
    <x v="0"/>
    <x v="5"/>
    <x v="6"/>
    <x v="6"/>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n v="34600"/>
    <x v="3"/>
    <x v="5"/>
    <x v="5"/>
    <s v="CMB/EMC/O CIV-ADQ/005/2023"/>
    <d v="2023-02-10T00:00:00"/>
    <x v="0"/>
    <n v="82"/>
    <x v="0"/>
    <x v="25"/>
    <m/>
    <x v="2"/>
    <x v="73"/>
    <x v="5"/>
    <x v="14"/>
    <x v="0"/>
    <x v="4"/>
    <x v="0"/>
    <s v="27/02/2023"/>
    <s v="27/02/2023"/>
    <x v="0"/>
    <x v="0"/>
    <x v="5"/>
    <x v="6"/>
    <x v="6"/>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n v="34600"/>
    <x v="3"/>
    <x v="5"/>
    <x v="5"/>
    <s v="CMB/EMC/O CIV-ADQ/005/2023"/>
    <d v="2023-02-10T00:00:00"/>
    <x v="0"/>
    <n v="82"/>
    <x v="0"/>
    <x v="25"/>
    <m/>
    <x v="3"/>
    <x v="74"/>
    <x v="9"/>
    <x v="15"/>
    <x v="0"/>
    <x v="4"/>
    <x v="0"/>
    <s v="27/02/2023"/>
    <s v="27/02/2023"/>
    <x v="0"/>
    <x v="0"/>
    <x v="5"/>
    <x v="6"/>
    <x v="6"/>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n v="34600"/>
    <x v="3"/>
    <x v="5"/>
    <x v="5"/>
    <s v="CMB/EMC/O CIV-ADQ/005/2023"/>
    <d v="2023-02-10T00:00:00"/>
    <x v="0"/>
    <n v="82"/>
    <x v="0"/>
    <x v="25"/>
    <m/>
    <x v="4"/>
    <x v="75"/>
    <x v="45"/>
    <x v="15"/>
    <x v="0"/>
    <x v="4"/>
    <x v="0"/>
    <s v="27/02/2023"/>
    <s v="27/02/2023"/>
    <x v="0"/>
    <x v="0"/>
    <x v="5"/>
    <x v="6"/>
    <x v="6"/>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n v="34600"/>
    <x v="3"/>
    <x v="5"/>
    <x v="5"/>
    <s v="CMB/EMC/O CIV-ADQ/005/2023"/>
    <d v="2023-02-10T00:00:00"/>
    <x v="0"/>
    <n v="82"/>
    <x v="0"/>
    <x v="25"/>
    <m/>
    <x v="5"/>
    <x v="76"/>
    <x v="26"/>
    <x v="15"/>
    <x v="0"/>
    <x v="4"/>
    <x v="0"/>
    <s v="27/02/2023"/>
    <s v="27/02/2023"/>
    <x v="0"/>
    <x v="0"/>
    <x v="5"/>
    <x v="6"/>
    <x v="6"/>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n v="34600"/>
    <x v="3"/>
    <x v="5"/>
    <x v="5"/>
    <s v="CMB/EMC/O CIV-ADQ/005/2023"/>
    <d v="2023-02-10T00:00:00"/>
    <x v="0"/>
    <n v="82"/>
    <x v="0"/>
    <x v="25"/>
    <m/>
    <x v="6"/>
    <x v="77"/>
    <x v="5"/>
    <x v="7"/>
    <x v="0"/>
    <x v="4"/>
    <x v="0"/>
    <s v="27/02/2023"/>
    <s v="27/02/2023"/>
    <x v="0"/>
    <x v="0"/>
    <x v="5"/>
    <x v="6"/>
    <x v="6"/>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n v="34600"/>
    <x v="3"/>
    <x v="5"/>
    <x v="5"/>
    <s v="CMB/EMC/O CIV-ADQ/005/2023"/>
    <d v="2023-02-10T00:00:00"/>
    <x v="0"/>
    <n v="82"/>
    <x v="0"/>
    <x v="25"/>
    <m/>
    <x v="7"/>
    <x v="78"/>
    <x v="9"/>
    <x v="16"/>
    <x v="0"/>
    <x v="4"/>
    <x v="0"/>
    <s v="27/02/2023"/>
    <s v="27/02/2023"/>
    <x v="0"/>
    <x v="0"/>
    <x v="5"/>
    <x v="6"/>
    <x v="6"/>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n v="34600"/>
    <x v="3"/>
    <x v="5"/>
    <x v="5"/>
    <s v="CMB/EMC/O CIV-ADQ/005/2023"/>
    <d v="2023-02-10T00:00:00"/>
    <x v="0"/>
    <n v="82"/>
    <x v="0"/>
    <x v="25"/>
    <m/>
    <x v="8"/>
    <x v="79"/>
    <x v="9"/>
    <x v="16"/>
    <x v="0"/>
    <x v="4"/>
    <x v="0"/>
    <s v="27/02/2023"/>
    <s v="27/02/2023"/>
    <x v="0"/>
    <x v="0"/>
    <x v="5"/>
    <x v="6"/>
    <x v="6"/>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n v="34600"/>
    <x v="3"/>
    <x v="5"/>
    <x v="5"/>
    <s v="CMB/EMC/O CIV-ADQ/005/2023"/>
    <d v="2023-02-10T00:00:00"/>
    <x v="0"/>
    <n v="82"/>
    <x v="0"/>
    <x v="25"/>
    <m/>
    <x v="9"/>
    <x v="80"/>
    <x v="9"/>
    <x v="17"/>
    <x v="0"/>
    <x v="4"/>
    <x v="0"/>
    <s v="27/02/2023"/>
    <s v="27/02/2023"/>
    <x v="0"/>
    <x v="0"/>
    <x v="5"/>
    <x v="6"/>
    <x v="6"/>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n v="34600"/>
    <x v="3"/>
    <x v="5"/>
    <x v="5"/>
    <s v="CMB/EMC/O CIV-ADQ/005/2023"/>
    <d v="2023-02-10T00:00:00"/>
    <x v="0"/>
    <n v="82"/>
    <x v="0"/>
    <x v="25"/>
    <m/>
    <x v="10"/>
    <x v="81"/>
    <x v="9"/>
    <x v="17"/>
    <x v="0"/>
    <x v="4"/>
    <x v="0"/>
    <s v="27/02/2023"/>
    <s v="27/02/2023"/>
    <x v="0"/>
    <x v="0"/>
    <x v="5"/>
    <x v="6"/>
    <x v="6"/>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n v="34600"/>
    <x v="3"/>
    <x v="5"/>
    <x v="5"/>
    <s v="CMB/EMC/O CIV-ADQ/005/2023"/>
    <d v="2023-02-10T00:00:00"/>
    <x v="0"/>
    <n v="82"/>
    <x v="0"/>
    <x v="25"/>
    <m/>
    <x v="11"/>
    <x v="82"/>
    <x v="9"/>
    <x v="17"/>
    <x v="0"/>
    <x v="4"/>
    <x v="0"/>
    <s v="27/02/2023"/>
    <s v="27/02/2023"/>
    <x v="0"/>
    <x v="0"/>
    <x v="5"/>
    <x v="6"/>
    <x v="6"/>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n v="34600"/>
    <x v="3"/>
    <x v="5"/>
    <x v="5"/>
    <s v="CMB/EMC/O CIV-ADQ/005/2023"/>
    <d v="2023-02-10T00:00:00"/>
    <x v="0"/>
    <n v="82"/>
    <x v="0"/>
    <x v="25"/>
    <m/>
    <x v="12"/>
    <x v="83"/>
    <x v="9"/>
    <x v="17"/>
    <x v="0"/>
    <x v="4"/>
    <x v="0"/>
    <s v="27/02/2023"/>
    <s v="27/02/2023"/>
    <x v="0"/>
    <x v="0"/>
    <x v="5"/>
    <x v="6"/>
    <x v="6"/>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n v="34600"/>
    <x v="3"/>
    <x v="5"/>
    <x v="5"/>
    <s v="CMB/EMC/O CIV-ADQ/005/2023"/>
    <d v="2023-02-10T00:00:00"/>
    <x v="0"/>
    <n v="82"/>
    <x v="0"/>
    <x v="25"/>
    <m/>
    <x v="13"/>
    <x v="84"/>
    <x v="9"/>
    <x v="17"/>
    <x v="0"/>
    <x v="4"/>
    <x v="0"/>
    <s v="27/02/2023"/>
    <s v="27/02/2023"/>
    <x v="0"/>
    <x v="0"/>
    <x v="5"/>
    <x v="6"/>
    <x v="6"/>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n v="34600"/>
    <x v="3"/>
    <x v="5"/>
    <x v="5"/>
    <s v="CMB/EMC/O CIV-ADQ/005/2023"/>
    <d v="2023-02-10T00:00:00"/>
    <x v="0"/>
    <n v="82"/>
    <x v="0"/>
    <x v="25"/>
    <m/>
    <x v="14"/>
    <x v="85"/>
    <x v="9"/>
    <x v="17"/>
    <x v="0"/>
    <x v="4"/>
    <x v="0"/>
    <s v="27/02/2023"/>
    <s v="27/02/2023"/>
    <x v="0"/>
    <x v="0"/>
    <x v="5"/>
    <x v="6"/>
    <x v="6"/>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n v="34600"/>
    <x v="3"/>
    <x v="5"/>
    <x v="5"/>
    <s v="CMB/EMC/O CIV-ADQ/005/2023"/>
    <d v="2023-02-10T00:00:00"/>
    <x v="0"/>
    <n v="82"/>
    <x v="0"/>
    <x v="25"/>
    <m/>
    <x v="15"/>
    <x v="86"/>
    <x v="9"/>
    <x v="17"/>
    <x v="0"/>
    <x v="4"/>
    <x v="0"/>
    <s v="27/02/2023"/>
    <s v="27/02/2023"/>
    <x v="0"/>
    <x v="0"/>
    <x v="5"/>
    <x v="6"/>
    <x v="6"/>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n v="34600"/>
    <x v="3"/>
    <x v="5"/>
    <x v="5"/>
    <s v="CMB/EMC/O CIV-ADQ/005/2023"/>
    <d v="2023-02-10T00:00:00"/>
    <x v="0"/>
    <n v="82"/>
    <x v="0"/>
    <x v="25"/>
    <m/>
    <x v="16"/>
    <x v="87"/>
    <x v="2"/>
    <x v="18"/>
    <x v="0"/>
    <x v="4"/>
    <x v="0"/>
    <s v="27/02/2023"/>
    <s v="27/02/2023"/>
    <x v="0"/>
    <x v="0"/>
    <x v="5"/>
    <x v="6"/>
    <x v="6"/>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n v="34600"/>
    <x v="3"/>
    <x v="5"/>
    <x v="5"/>
    <s v="CMB/EMC/O CIV-ADQ/005/2023"/>
    <d v="2023-02-10T00:00:00"/>
    <x v="0"/>
    <n v="82"/>
    <x v="0"/>
    <x v="25"/>
    <m/>
    <x v="17"/>
    <x v="88"/>
    <x v="2"/>
    <x v="18"/>
    <x v="0"/>
    <x v="4"/>
    <x v="0"/>
    <s v="27/02/2023"/>
    <s v="27/02/2023"/>
    <x v="0"/>
    <x v="0"/>
    <x v="5"/>
    <x v="6"/>
    <x v="6"/>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n v="43700"/>
    <x v="9"/>
    <x v="3"/>
    <x v="7"/>
    <s v="EMC-PCPL-010/2023"/>
    <d v="2023-02-10T00:00:00"/>
    <x v="0"/>
    <n v="78"/>
    <x v="0"/>
    <x v="26"/>
    <n v="4096614"/>
    <x v="0"/>
    <x v="89"/>
    <x v="45"/>
    <x v="10"/>
    <x v="17"/>
    <x v="2"/>
    <x v="1"/>
    <s v="27/02/2023"/>
    <s v="27/02/2023"/>
    <x v="0"/>
    <x v="0"/>
    <x v="8"/>
    <x v="6"/>
    <x v="7"/>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n v="22300"/>
    <x v="7"/>
    <x v="3"/>
    <x v="7"/>
    <s v="EMC-PCPL-008/2023"/>
    <d v="2023-02-10T00:00:00"/>
    <x v="0"/>
    <n v="86"/>
    <x v="1"/>
    <x v="27"/>
    <n v="2463000"/>
    <x v="0"/>
    <x v="90"/>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n v="22300"/>
    <x v="7"/>
    <x v="3"/>
    <x v="7"/>
    <s v="EMC-PCPL-008/2023"/>
    <d v="2023-02-10T00:00:00"/>
    <x v="0"/>
    <n v="86"/>
    <x v="1"/>
    <x v="27"/>
    <m/>
    <x v="1"/>
    <x v="91"/>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n v="22300"/>
    <x v="7"/>
    <x v="3"/>
    <x v="7"/>
    <s v="EMC-PCPL-008/2023"/>
    <d v="2023-02-10T00:00:00"/>
    <x v="0"/>
    <n v="87"/>
    <x v="1"/>
    <x v="28"/>
    <n v="202125"/>
    <x v="0"/>
    <x v="92"/>
    <x v="16"/>
    <x v="6"/>
    <x v="0"/>
    <x v="4"/>
    <x v="1"/>
    <s v="27/02/2023"/>
    <s v="27/02/2023"/>
    <x v="0"/>
    <x v="0"/>
    <x v="8"/>
    <x v="6"/>
    <x v="8"/>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n v="43700"/>
    <x v="9"/>
    <x v="7"/>
    <x v="9"/>
    <s v="ADQ. MANTTO  Y SERV. 01/2023"/>
    <d v="2023-02-10T00:00:00"/>
    <x v="0"/>
    <n v="93"/>
    <x v="0"/>
    <x v="29"/>
    <n v="127267.44"/>
    <x v="0"/>
    <x v="93"/>
    <x v="16"/>
    <x v="5"/>
    <x v="18"/>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n v="43700"/>
    <x v="9"/>
    <x v="7"/>
    <x v="9"/>
    <s v="ADQ. MANTTO  Y SERV. 01/2023"/>
    <d v="2023-02-10T00:00:00"/>
    <x v="0"/>
    <n v="93"/>
    <x v="0"/>
    <x v="29"/>
    <m/>
    <x v="1"/>
    <x v="94"/>
    <x v="16"/>
    <x v="19"/>
    <x v="0"/>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n v="22500"/>
    <x v="10"/>
    <x v="6"/>
    <x v="10"/>
    <s v="CMB/EMC/O.CIV-ADQ/003/2023"/>
    <d v="2023-02-10T00:00:00"/>
    <x v="0"/>
    <n v="83"/>
    <x v="1"/>
    <x v="30"/>
    <n v="1442790"/>
    <x v="0"/>
    <x v="95"/>
    <x v="46"/>
    <x v="20"/>
    <x v="0"/>
    <x v="4"/>
    <x v="1"/>
    <s v="27/02/2023"/>
    <s v="27/02/2023"/>
    <x v="0"/>
    <x v="0"/>
    <x v="5"/>
    <x v="0"/>
    <x v="6"/>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n v="22500"/>
    <x v="10"/>
    <x v="6"/>
    <x v="10"/>
    <s v="CMB/EMC/O.CIV-ADQ/003/2023"/>
    <d v="2023-02-10T00:00:00"/>
    <x v="0"/>
    <n v="83"/>
    <x v="1"/>
    <x v="30"/>
    <m/>
    <x v="1"/>
    <x v="96"/>
    <x v="47"/>
    <x v="21"/>
    <x v="0"/>
    <x v="4"/>
    <x v="1"/>
    <s v="27/02/2023"/>
    <s v="27/02/2023"/>
    <x v="0"/>
    <x v="0"/>
    <x v="5"/>
    <x v="0"/>
    <x v="6"/>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n v="22500"/>
    <x v="10"/>
    <x v="6"/>
    <x v="10"/>
    <s v="CMB/EMC/O.CIV-ADQ/003/2023"/>
    <d v="2023-02-10T00:00:00"/>
    <x v="0"/>
    <n v="83"/>
    <x v="1"/>
    <x v="30"/>
    <m/>
    <x v="2"/>
    <x v="97"/>
    <x v="48"/>
    <x v="21"/>
    <x v="0"/>
    <x v="4"/>
    <x v="1"/>
    <s v="27/02/2023"/>
    <s v="27/02/2023"/>
    <x v="0"/>
    <x v="0"/>
    <x v="5"/>
    <x v="0"/>
    <x v="6"/>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n v="22500"/>
    <x v="10"/>
    <x v="6"/>
    <x v="10"/>
    <s v="CMB/EMC/O.CIV-ADQ/003/2023"/>
    <d v="2023-02-10T00:00:00"/>
    <x v="0"/>
    <n v="83"/>
    <x v="1"/>
    <x v="30"/>
    <m/>
    <x v="3"/>
    <x v="98"/>
    <x v="46"/>
    <x v="20"/>
    <x v="0"/>
    <x v="4"/>
    <x v="1"/>
    <s v="27/02/2023"/>
    <s v="27/02/2023"/>
    <x v="0"/>
    <x v="0"/>
    <x v="5"/>
    <x v="0"/>
    <x v="6"/>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n v="22500"/>
    <x v="10"/>
    <x v="6"/>
    <x v="10"/>
    <s v="CMB/EMC/O.CIV-ADQ/003/2023"/>
    <d v="2023-02-10T00:00:00"/>
    <x v="0"/>
    <n v="83"/>
    <x v="1"/>
    <x v="30"/>
    <m/>
    <x v="4"/>
    <x v="99"/>
    <x v="49"/>
    <x v="22"/>
    <x v="0"/>
    <x v="4"/>
    <x v="1"/>
    <s v="27/02/2023"/>
    <s v="27/02/2023"/>
    <x v="0"/>
    <x v="0"/>
    <x v="5"/>
    <x v="0"/>
    <x v="6"/>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n v="22500"/>
    <x v="10"/>
    <x v="6"/>
    <x v="10"/>
    <s v="CMB/EMC/O.CIV-ADQ/003/2023"/>
    <d v="2023-02-10T00:00:00"/>
    <x v="0"/>
    <n v="83"/>
    <x v="1"/>
    <x v="30"/>
    <m/>
    <x v="5"/>
    <x v="100"/>
    <x v="49"/>
    <x v="23"/>
    <x v="0"/>
    <x v="4"/>
    <x v="1"/>
    <s v="27/02/2023"/>
    <s v="27/02/2023"/>
    <x v="0"/>
    <x v="0"/>
    <x v="5"/>
    <x v="0"/>
    <x v="6"/>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n v="22500"/>
    <x v="10"/>
    <x v="6"/>
    <x v="10"/>
    <s v="CMB/EMC/O.CIV-ADQ/003/2023"/>
    <d v="2023-02-10T00:00:00"/>
    <x v="0"/>
    <n v="83"/>
    <x v="1"/>
    <x v="30"/>
    <m/>
    <x v="6"/>
    <x v="101"/>
    <x v="46"/>
    <x v="20"/>
    <x v="0"/>
    <x v="4"/>
    <x v="1"/>
    <s v="27/02/2023"/>
    <s v="27/02/2023"/>
    <x v="0"/>
    <x v="0"/>
    <x v="5"/>
    <x v="0"/>
    <x v="6"/>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n v="22500"/>
    <x v="10"/>
    <x v="6"/>
    <x v="10"/>
    <s v="CMB/EMC/O.CIV-ADQ/003/2023"/>
    <d v="2023-02-10T00:00:00"/>
    <x v="0"/>
    <n v="83"/>
    <x v="1"/>
    <x v="30"/>
    <m/>
    <x v="7"/>
    <x v="102"/>
    <x v="50"/>
    <x v="24"/>
    <x v="0"/>
    <x v="4"/>
    <x v="1"/>
    <s v="27/02/2023"/>
    <s v="27/02/2023"/>
    <x v="0"/>
    <x v="0"/>
    <x v="5"/>
    <x v="0"/>
    <x v="6"/>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n v="22500"/>
    <x v="10"/>
    <x v="6"/>
    <x v="10"/>
    <s v="CMB/EMC/O.CIV-ADQ/003/2023"/>
    <d v="2023-02-10T00:00:00"/>
    <x v="0"/>
    <n v="83"/>
    <x v="1"/>
    <x v="30"/>
    <m/>
    <x v="8"/>
    <x v="103"/>
    <x v="50"/>
    <x v="25"/>
    <x v="0"/>
    <x v="4"/>
    <x v="1"/>
    <s v="27/02/2023"/>
    <s v="27/02/2023"/>
    <x v="0"/>
    <x v="0"/>
    <x v="5"/>
    <x v="0"/>
    <x v="6"/>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n v="22500"/>
    <x v="10"/>
    <x v="6"/>
    <x v="10"/>
    <s v="CMB/EMC/O.CIV-ADQ/003/2023"/>
    <d v="2023-02-10T00:00:00"/>
    <x v="0"/>
    <n v="83"/>
    <x v="1"/>
    <x v="30"/>
    <m/>
    <x v="9"/>
    <x v="104"/>
    <x v="50"/>
    <x v="26"/>
    <x v="0"/>
    <x v="4"/>
    <x v="1"/>
    <s v="27/02/2023"/>
    <s v="27/02/2023"/>
    <x v="0"/>
    <x v="0"/>
    <x v="5"/>
    <x v="0"/>
    <x v="6"/>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n v="22500"/>
    <x v="10"/>
    <x v="6"/>
    <x v="10"/>
    <s v="CMB/EMC/O.CIV-ADQ/003/2023"/>
    <d v="2023-02-10T00:00:00"/>
    <x v="0"/>
    <n v="83"/>
    <x v="1"/>
    <x v="30"/>
    <m/>
    <x v="10"/>
    <x v="105"/>
    <x v="49"/>
    <x v="27"/>
    <x v="0"/>
    <x v="4"/>
    <x v="1"/>
    <s v="27/02/2023"/>
    <s v="27/02/2023"/>
    <x v="0"/>
    <x v="0"/>
    <x v="5"/>
    <x v="0"/>
    <x v="6"/>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n v="22500"/>
    <x v="10"/>
    <x v="6"/>
    <x v="10"/>
    <s v="CMB/EMC/O.CIV-ADQ/003/2023"/>
    <d v="2023-02-10T00:00:00"/>
    <x v="0"/>
    <n v="83"/>
    <x v="1"/>
    <x v="30"/>
    <m/>
    <x v="11"/>
    <x v="106"/>
    <x v="46"/>
    <x v="20"/>
    <x v="0"/>
    <x v="4"/>
    <x v="1"/>
    <s v="27/02/2023"/>
    <s v="27/02/2023"/>
    <x v="0"/>
    <x v="0"/>
    <x v="5"/>
    <x v="0"/>
    <x v="6"/>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n v="22500"/>
    <x v="10"/>
    <x v="6"/>
    <x v="10"/>
    <s v="CMB/EMC/O.CIV-ADQ/003/2023"/>
    <d v="2023-02-10T00:00:00"/>
    <x v="0"/>
    <n v="83"/>
    <x v="1"/>
    <x v="30"/>
    <m/>
    <x v="12"/>
    <x v="107"/>
    <x v="51"/>
    <x v="28"/>
    <x v="0"/>
    <x v="4"/>
    <x v="1"/>
    <s v="27/02/2023"/>
    <s v="27/02/2023"/>
    <x v="0"/>
    <x v="0"/>
    <x v="5"/>
    <x v="0"/>
    <x v="6"/>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n v="22500"/>
    <x v="10"/>
    <x v="6"/>
    <x v="10"/>
    <s v="CMB/EMC/O.CIV-ADQ/003/2023"/>
    <d v="2023-02-10T00:00:00"/>
    <x v="0"/>
    <n v="83"/>
    <x v="1"/>
    <x v="30"/>
    <m/>
    <x v="13"/>
    <x v="108"/>
    <x v="51"/>
    <x v="28"/>
    <x v="0"/>
    <x v="4"/>
    <x v="1"/>
    <s v="27/02/2023"/>
    <s v="27/02/2023"/>
    <x v="0"/>
    <x v="0"/>
    <x v="5"/>
    <x v="0"/>
    <x v="6"/>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n v="22500"/>
    <x v="10"/>
    <x v="6"/>
    <x v="10"/>
    <s v="CMB/EMC/O.CIV-ADQ/003/2023"/>
    <d v="2023-02-10T00:00:00"/>
    <x v="0"/>
    <n v="83"/>
    <x v="1"/>
    <x v="30"/>
    <m/>
    <x v="14"/>
    <x v="109"/>
    <x v="46"/>
    <x v="20"/>
    <x v="0"/>
    <x v="4"/>
    <x v="1"/>
    <s v="27/02/2023"/>
    <s v="27/02/2023"/>
    <x v="0"/>
    <x v="0"/>
    <x v="5"/>
    <x v="0"/>
    <x v="6"/>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n v="22500"/>
    <x v="10"/>
    <x v="6"/>
    <x v="10"/>
    <s v="CMB/EMC/O.CIV-ADQ/003/2023"/>
    <d v="2023-02-10T00:00:00"/>
    <x v="0"/>
    <n v="83"/>
    <x v="1"/>
    <x v="30"/>
    <m/>
    <x v="15"/>
    <x v="110"/>
    <x v="52"/>
    <x v="29"/>
    <x v="0"/>
    <x v="4"/>
    <x v="1"/>
    <s v="27/02/2023"/>
    <s v="27/02/2023"/>
    <x v="0"/>
    <x v="0"/>
    <x v="5"/>
    <x v="0"/>
    <x v="6"/>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n v="22500"/>
    <x v="10"/>
    <x v="6"/>
    <x v="10"/>
    <s v="CMB/EMC/O.CIV-ADQ/003/2023"/>
    <d v="2023-02-10T00:00:00"/>
    <x v="0"/>
    <n v="83"/>
    <x v="1"/>
    <x v="30"/>
    <m/>
    <x v="16"/>
    <x v="111"/>
    <x v="52"/>
    <x v="30"/>
    <x v="0"/>
    <x v="4"/>
    <x v="1"/>
    <s v="27/02/2023"/>
    <s v="27/02/2023"/>
    <x v="0"/>
    <x v="0"/>
    <x v="5"/>
    <x v="0"/>
    <x v="6"/>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n v="22500"/>
    <x v="10"/>
    <x v="6"/>
    <x v="10"/>
    <s v="CMB/EMC/O.CIV-ADQ/003/2023"/>
    <d v="2023-02-10T00:00:00"/>
    <x v="0"/>
    <n v="83"/>
    <x v="1"/>
    <x v="30"/>
    <m/>
    <x v="17"/>
    <x v="112"/>
    <x v="52"/>
    <x v="31"/>
    <x v="0"/>
    <x v="4"/>
    <x v="1"/>
    <s v="27/02/2023"/>
    <s v="27/02/2023"/>
    <x v="0"/>
    <x v="0"/>
    <x v="5"/>
    <x v="0"/>
    <x v="6"/>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n v="22500"/>
    <x v="10"/>
    <x v="6"/>
    <x v="10"/>
    <s v="CMB/EMC/O.CIV-ADQ/003/2023"/>
    <d v="2023-02-10T00:00:00"/>
    <x v="0"/>
    <n v="83"/>
    <x v="1"/>
    <x v="30"/>
    <m/>
    <x v="18"/>
    <x v="113"/>
    <x v="52"/>
    <x v="32"/>
    <x v="0"/>
    <x v="4"/>
    <x v="1"/>
    <s v="27/02/2023"/>
    <s v="27/02/2023"/>
    <x v="0"/>
    <x v="0"/>
    <x v="5"/>
    <x v="0"/>
    <x v="6"/>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n v="22500"/>
    <x v="10"/>
    <x v="6"/>
    <x v="10"/>
    <s v="CMB/EMC/O.CIV-ADQ/003/2023"/>
    <d v="2023-02-10T00:00:00"/>
    <x v="0"/>
    <n v="83"/>
    <x v="1"/>
    <x v="30"/>
    <m/>
    <x v="19"/>
    <x v="114"/>
    <x v="53"/>
    <x v="33"/>
    <x v="0"/>
    <x v="4"/>
    <x v="1"/>
    <s v="27/02/2023"/>
    <s v="27/02/2023"/>
    <x v="0"/>
    <x v="0"/>
    <x v="5"/>
    <x v="0"/>
    <x v="6"/>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n v="22500"/>
    <x v="10"/>
    <x v="6"/>
    <x v="10"/>
    <s v="CMB/EMC/O.CIV-ADQ/003/2023"/>
    <d v="2023-02-10T00:00:00"/>
    <x v="0"/>
    <n v="83"/>
    <x v="1"/>
    <x v="30"/>
    <m/>
    <x v="20"/>
    <x v="115"/>
    <x v="51"/>
    <x v="34"/>
    <x v="0"/>
    <x v="4"/>
    <x v="1"/>
    <s v="27/02/2023"/>
    <s v="27/02/2023"/>
    <x v="0"/>
    <x v="0"/>
    <x v="5"/>
    <x v="0"/>
    <x v="6"/>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n v="22500"/>
    <x v="10"/>
    <x v="6"/>
    <x v="10"/>
    <s v="CMB/EMC/O.CIV-ADQ/003/2023"/>
    <d v="2023-02-10T00:00:00"/>
    <x v="0"/>
    <n v="83"/>
    <x v="1"/>
    <x v="30"/>
    <m/>
    <x v="21"/>
    <x v="116"/>
    <x v="51"/>
    <x v="35"/>
    <x v="0"/>
    <x v="4"/>
    <x v="1"/>
    <s v="27/02/2023"/>
    <s v="27/02/2023"/>
    <x v="0"/>
    <x v="0"/>
    <x v="5"/>
    <x v="0"/>
    <x v="6"/>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n v="22500"/>
    <x v="10"/>
    <x v="6"/>
    <x v="10"/>
    <s v="CMB/EMC/O.CIV-ADQ/003/2023"/>
    <d v="2023-02-10T00:00:00"/>
    <x v="0"/>
    <n v="83"/>
    <x v="1"/>
    <x v="30"/>
    <m/>
    <x v="22"/>
    <x v="117"/>
    <x v="51"/>
    <x v="36"/>
    <x v="0"/>
    <x v="4"/>
    <x v="1"/>
    <s v="27/02/2023"/>
    <s v="27/02/2023"/>
    <x v="0"/>
    <x v="0"/>
    <x v="5"/>
    <x v="0"/>
    <x v="6"/>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n v="22500"/>
    <x v="10"/>
    <x v="6"/>
    <x v="10"/>
    <s v="CMB/EMC/O.CIV-ADQ/003/2023"/>
    <d v="2023-02-10T00:00:00"/>
    <x v="0"/>
    <n v="83"/>
    <x v="1"/>
    <x v="30"/>
    <m/>
    <x v="23"/>
    <x v="118"/>
    <x v="54"/>
    <x v="37"/>
    <x v="0"/>
    <x v="4"/>
    <x v="1"/>
    <s v="27/02/2023"/>
    <s v="27/02/2023"/>
    <x v="0"/>
    <x v="0"/>
    <x v="5"/>
    <x v="0"/>
    <x v="6"/>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n v="22500"/>
    <x v="10"/>
    <x v="6"/>
    <x v="10"/>
    <s v="CMB/EMC/O.CIV-ADQ/003/2023"/>
    <d v="2023-02-10T00:00:00"/>
    <x v="0"/>
    <n v="83"/>
    <x v="1"/>
    <x v="30"/>
    <m/>
    <x v="24"/>
    <x v="119"/>
    <x v="51"/>
    <x v="38"/>
    <x v="0"/>
    <x v="4"/>
    <x v="1"/>
    <s v="27/02/2023"/>
    <s v="27/02/2023"/>
    <x v="0"/>
    <x v="0"/>
    <x v="5"/>
    <x v="0"/>
    <x v="6"/>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n v="22500"/>
    <x v="10"/>
    <x v="6"/>
    <x v="10"/>
    <s v="CMB/EMC/O.CIV-ADQ/003/2023"/>
    <d v="2023-02-10T00:00:00"/>
    <x v="0"/>
    <n v="83"/>
    <x v="1"/>
    <x v="30"/>
    <m/>
    <x v="25"/>
    <x v="120"/>
    <x v="51"/>
    <x v="39"/>
    <x v="0"/>
    <x v="4"/>
    <x v="1"/>
    <s v="27/02/2023"/>
    <s v="27/02/2023"/>
    <x v="0"/>
    <x v="0"/>
    <x v="5"/>
    <x v="0"/>
    <x v="6"/>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n v="22500"/>
    <x v="10"/>
    <x v="6"/>
    <x v="10"/>
    <s v="CMB/EMC/O.CIV-ADQ/003/2023"/>
    <d v="2023-02-10T00:00:00"/>
    <x v="0"/>
    <n v="83"/>
    <x v="1"/>
    <x v="30"/>
    <m/>
    <x v="26"/>
    <x v="121"/>
    <x v="46"/>
    <x v="20"/>
    <x v="0"/>
    <x v="4"/>
    <x v="1"/>
    <s v="27/02/2023"/>
    <s v="27/02/2023"/>
    <x v="0"/>
    <x v="0"/>
    <x v="5"/>
    <x v="0"/>
    <x v="6"/>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n v="22500"/>
    <x v="10"/>
    <x v="6"/>
    <x v="10"/>
    <s v="CMB/EMC/O.CIV-ADQ/003/2023"/>
    <d v="2023-02-10T00:00:00"/>
    <x v="0"/>
    <n v="83"/>
    <x v="1"/>
    <x v="30"/>
    <m/>
    <x v="27"/>
    <x v="122"/>
    <x v="55"/>
    <x v="40"/>
    <x v="0"/>
    <x v="4"/>
    <x v="1"/>
    <s v="27/02/2023"/>
    <s v="27/02/2023"/>
    <x v="0"/>
    <x v="0"/>
    <x v="5"/>
    <x v="0"/>
    <x v="6"/>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n v="22500"/>
    <x v="10"/>
    <x v="6"/>
    <x v="10"/>
    <s v="CMB/EMC/O.CIV-ADQ/003/2023"/>
    <d v="2023-02-10T00:00:00"/>
    <x v="0"/>
    <n v="83"/>
    <x v="1"/>
    <x v="30"/>
    <m/>
    <x v="28"/>
    <x v="123"/>
    <x v="55"/>
    <x v="41"/>
    <x v="0"/>
    <x v="4"/>
    <x v="1"/>
    <s v="27/02/2023"/>
    <s v="27/02/2023"/>
    <x v="0"/>
    <x v="0"/>
    <x v="5"/>
    <x v="0"/>
    <x v="6"/>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n v="22500"/>
    <x v="10"/>
    <x v="6"/>
    <x v="10"/>
    <s v="CMB/EMC/O.CIV-ADQ/003/2023"/>
    <d v="2023-02-10T00:00:00"/>
    <x v="0"/>
    <n v="83"/>
    <x v="1"/>
    <x v="30"/>
    <m/>
    <x v="29"/>
    <x v="124"/>
    <x v="55"/>
    <x v="42"/>
    <x v="0"/>
    <x v="4"/>
    <x v="1"/>
    <s v="27/02/2023"/>
    <s v="27/02/2023"/>
    <x v="0"/>
    <x v="0"/>
    <x v="5"/>
    <x v="0"/>
    <x v="6"/>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n v="22500"/>
    <x v="10"/>
    <x v="6"/>
    <x v="10"/>
    <s v="CMB/EMC/O.CIV-ADQ/003/2023"/>
    <d v="2023-02-10T00:00:00"/>
    <x v="0"/>
    <n v="83"/>
    <x v="1"/>
    <x v="30"/>
    <m/>
    <x v="30"/>
    <x v="125"/>
    <x v="52"/>
    <x v="29"/>
    <x v="0"/>
    <x v="4"/>
    <x v="1"/>
    <s v="27/02/2023"/>
    <s v="27/02/2023"/>
    <x v="0"/>
    <x v="0"/>
    <x v="5"/>
    <x v="0"/>
    <x v="6"/>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n v="22500"/>
    <x v="10"/>
    <x v="6"/>
    <x v="10"/>
    <s v="CMB/EMC/O.CIV-ADQ/003/2023"/>
    <d v="2023-02-10T00:00:00"/>
    <x v="0"/>
    <n v="83"/>
    <x v="1"/>
    <x v="30"/>
    <m/>
    <x v="31"/>
    <x v="126"/>
    <x v="56"/>
    <x v="43"/>
    <x v="0"/>
    <x v="4"/>
    <x v="1"/>
    <s v="27/02/2023"/>
    <s v="27/02/2023"/>
    <x v="0"/>
    <x v="0"/>
    <x v="5"/>
    <x v="0"/>
    <x v="6"/>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n v="22500"/>
    <x v="10"/>
    <x v="6"/>
    <x v="10"/>
    <s v="CMB/EMC/O.CIV-ADQ/003/2023"/>
    <d v="2023-02-10T00:00:00"/>
    <x v="0"/>
    <n v="83"/>
    <x v="1"/>
    <x v="30"/>
    <m/>
    <x v="32"/>
    <x v="127"/>
    <x v="52"/>
    <x v="44"/>
    <x v="0"/>
    <x v="4"/>
    <x v="1"/>
    <s v="27/02/2023"/>
    <s v="27/02/2023"/>
    <x v="0"/>
    <x v="0"/>
    <x v="5"/>
    <x v="0"/>
    <x v="6"/>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n v="22500"/>
    <x v="10"/>
    <x v="6"/>
    <x v="10"/>
    <s v="CMB/EMC/O.CIV-ADQ/003/2023"/>
    <d v="2023-02-10T00:00:00"/>
    <x v="0"/>
    <n v="83"/>
    <x v="1"/>
    <x v="30"/>
    <m/>
    <x v="33"/>
    <x v="128"/>
    <x v="46"/>
    <x v="20"/>
    <x v="0"/>
    <x v="4"/>
    <x v="1"/>
    <s v="27/02/2023"/>
    <s v="27/02/2023"/>
    <x v="0"/>
    <x v="0"/>
    <x v="5"/>
    <x v="0"/>
    <x v="6"/>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n v="22500"/>
    <x v="10"/>
    <x v="6"/>
    <x v="10"/>
    <s v="CMB/EMC/O.CIV-ADQ/003/2023"/>
    <d v="2023-02-10T00:00:00"/>
    <x v="0"/>
    <n v="83"/>
    <x v="1"/>
    <x v="30"/>
    <m/>
    <x v="34"/>
    <x v="129"/>
    <x v="57"/>
    <x v="45"/>
    <x v="0"/>
    <x v="4"/>
    <x v="1"/>
    <s v="27/02/2023"/>
    <s v="27/02/2023"/>
    <x v="0"/>
    <x v="0"/>
    <x v="5"/>
    <x v="0"/>
    <x v="6"/>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n v="22500"/>
    <x v="10"/>
    <x v="6"/>
    <x v="10"/>
    <s v="CMB/EMC/O.CIV-ADQ/003/2023"/>
    <d v="2023-02-10T00:00:00"/>
    <x v="0"/>
    <n v="83"/>
    <x v="1"/>
    <x v="30"/>
    <m/>
    <x v="35"/>
    <x v="130"/>
    <x v="57"/>
    <x v="46"/>
    <x v="0"/>
    <x v="4"/>
    <x v="1"/>
    <s v="27/02/2023"/>
    <s v="27/02/2023"/>
    <x v="0"/>
    <x v="0"/>
    <x v="5"/>
    <x v="0"/>
    <x v="6"/>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n v="22500"/>
    <x v="10"/>
    <x v="6"/>
    <x v="10"/>
    <s v="CMB/EMC/O.CIV-ADQ/003/2023"/>
    <d v="2023-02-10T00:00:00"/>
    <x v="0"/>
    <n v="83"/>
    <x v="1"/>
    <x v="30"/>
    <m/>
    <x v="36"/>
    <x v="131"/>
    <x v="52"/>
    <x v="21"/>
    <x v="0"/>
    <x v="4"/>
    <x v="1"/>
    <s v="27/02/2023"/>
    <s v="27/02/2023"/>
    <x v="0"/>
    <x v="0"/>
    <x v="5"/>
    <x v="0"/>
    <x v="6"/>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n v="22500"/>
    <x v="10"/>
    <x v="6"/>
    <x v="10"/>
    <s v="CMB/EMC/O.CIV-ADQ/003/2023"/>
    <d v="2023-02-10T00:00:00"/>
    <x v="0"/>
    <n v="83"/>
    <x v="1"/>
    <x v="30"/>
    <m/>
    <x v="37"/>
    <x v="132"/>
    <x v="52"/>
    <x v="47"/>
    <x v="0"/>
    <x v="4"/>
    <x v="1"/>
    <s v="27/02/2023"/>
    <s v="27/02/2023"/>
    <x v="0"/>
    <x v="0"/>
    <x v="5"/>
    <x v="0"/>
    <x v="6"/>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n v="22500"/>
    <x v="10"/>
    <x v="6"/>
    <x v="10"/>
    <s v="CMB/EMC/O.CIV-ADQ/003/2023"/>
    <d v="2023-02-10T00:00:00"/>
    <x v="0"/>
    <n v="83"/>
    <x v="1"/>
    <x v="30"/>
    <m/>
    <x v="38"/>
    <x v="133"/>
    <x v="52"/>
    <x v="44"/>
    <x v="0"/>
    <x v="4"/>
    <x v="1"/>
    <s v="27/02/2023"/>
    <s v="27/02/2023"/>
    <x v="0"/>
    <x v="0"/>
    <x v="5"/>
    <x v="0"/>
    <x v="6"/>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n v="22500"/>
    <x v="10"/>
    <x v="6"/>
    <x v="10"/>
    <s v="CMB/EMC/O.CIV-ADQ/003/2023"/>
    <d v="2023-02-10T00:00:00"/>
    <x v="0"/>
    <n v="83"/>
    <x v="1"/>
    <x v="30"/>
    <m/>
    <x v="39"/>
    <x v="134"/>
    <x v="52"/>
    <x v="29"/>
    <x v="0"/>
    <x v="4"/>
    <x v="1"/>
    <s v="27/02/2023"/>
    <s v="27/02/2023"/>
    <x v="0"/>
    <x v="0"/>
    <x v="5"/>
    <x v="0"/>
    <x v="6"/>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n v="22500"/>
    <x v="10"/>
    <x v="6"/>
    <x v="10"/>
    <s v="CMB/EMC/O.CIV-ADQ/003/2023"/>
    <d v="2023-02-10T00:00:00"/>
    <x v="0"/>
    <n v="83"/>
    <x v="1"/>
    <x v="30"/>
    <m/>
    <x v="40"/>
    <x v="135"/>
    <x v="52"/>
    <x v="29"/>
    <x v="0"/>
    <x v="4"/>
    <x v="1"/>
    <s v="27/02/2023"/>
    <s v="27/02/2023"/>
    <x v="0"/>
    <x v="0"/>
    <x v="5"/>
    <x v="0"/>
    <x v="6"/>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n v="22500"/>
    <x v="10"/>
    <x v="6"/>
    <x v="10"/>
    <s v="CMB/EMC/O.CIV-ADQ/003/2023"/>
    <d v="2023-02-10T00:00:00"/>
    <x v="0"/>
    <n v="83"/>
    <x v="1"/>
    <x v="30"/>
    <m/>
    <x v="41"/>
    <x v="136"/>
    <x v="46"/>
    <x v="20"/>
    <x v="0"/>
    <x v="4"/>
    <x v="1"/>
    <s v="27/02/2023"/>
    <s v="27/02/2023"/>
    <x v="0"/>
    <x v="0"/>
    <x v="5"/>
    <x v="0"/>
    <x v="6"/>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n v="22500"/>
    <x v="10"/>
    <x v="6"/>
    <x v="10"/>
    <s v="CMB/EMC/O.CIV-ADQ/003/2023"/>
    <d v="2023-02-10T00:00:00"/>
    <x v="0"/>
    <n v="83"/>
    <x v="1"/>
    <x v="30"/>
    <m/>
    <x v="42"/>
    <x v="137"/>
    <x v="51"/>
    <x v="48"/>
    <x v="0"/>
    <x v="4"/>
    <x v="1"/>
    <s v="27/02/2023"/>
    <s v="27/02/2023"/>
    <x v="0"/>
    <x v="0"/>
    <x v="5"/>
    <x v="0"/>
    <x v="6"/>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n v="22500"/>
    <x v="10"/>
    <x v="6"/>
    <x v="10"/>
    <s v="CMB/EMC/O.CIV-ADQ/003/2023"/>
    <d v="2023-02-10T00:00:00"/>
    <x v="0"/>
    <n v="83"/>
    <x v="1"/>
    <x v="30"/>
    <m/>
    <x v="43"/>
    <x v="138"/>
    <x v="55"/>
    <x v="49"/>
    <x v="0"/>
    <x v="4"/>
    <x v="1"/>
    <s v="27/02/2023"/>
    <s v="27/02/2023"/>
    <x v="0"/>
    <x v="0"/>
    <x v="5"/>
    <x v="0"/>
    <x v="6"/>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n v="34110"/>
    <x v="11"/>
    <x v="3"/>
    <x v="7"/>
    <s v="EMC-PCPL-018/2023"/>
    <d v="2023-02-15T00:00:00"/>
    <x v="0"/>
    <n v="136"/>
    <x v="0"/>
    <x v="31"/>
    <n v="290400"/>
    <x v="0"/>
    <x v="139"/>
    <x v="29"/>
    <x v="50"/>
    <x v="19"/>
    <x v="2"/>
    <x v="2"/>
    <s v="28/02/2023"/>
    <s v="28/02/2023"/>
    <x v="0"/>
    <x v="0"/>
    <x v="8"/>
    <x v="0"/>
    <x v="10"/>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n v="34110"/>
    <x v="11"/>
    <x v="3"/>
    <x v="7"/>
    <s v="EMC-PCPL-018/2023"/>
    <d v="2023-02-15T00:00:00"/>
    <x v="0"/>
    <n v="136"/>
    <x v="0"/>
    <x v="31"/>
    <m/>
    <x v="1"/>
    <x v="140"/>
    <x v="16"/>
    <x v="50"/>
    <x v="0"/>
    <x v="2"/>
    <x v="2"/>
    <s v="28/02/2023"/>
    <s v="28/02/2023"/>
    <x v="0"/>
    <x v="0"/>
    <x v="8"/>
    <x v="0"/>
    <x v="10"/>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n v="34110"/>
    <x v="11"/>
    <x v="3"/>
    <x v="7"/>
    <s v="EMC-PCPL-018/2023"/>
    <d v="2023-02-15T00:00:00"/>
    <x v="0"/>
    <n v="136"/>
    <x v="0"/>
    <x v="31"/>
    <m/>
    <x v="2"/>
    <x v="141"/>
    <x v="45"/>
    <x v="50"/>
    <x v="0"/>
    <x v="2"/>
    <x v="2"/>
    <s v="28/02/2023"/>
    <s v="28/02/2023"/>
    <x v="0"/>
    <x v="0"/>
    <x v="8"/>
    <x v="0"/>
    <x v="10"/>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n v="34110"/>
    <x v="11"/>
    <x v="3"/>
    <x v="7"/>
    <s v="EMC-PCPL-018/2023"/>
    <d v="2023-02-15T00:00:00"/>
    <x v="0"/>
    <n v="136"/>
    <x v="0"/>
    <x v="31"/>
    <m/>
    <x v="3"/>
    <x v="142"/>
    <x v="7"/>
    <x v="50"/>
    <x v="0"/>
    <x v="2"/>
    <x v="2"/>
    <s v="28/02/2023"/>
    <s v="28/02/2023"/>
    <x v="0"/>
    <x v="0"/>
    <x v="8"/>
    <x v="0"/>
    <x v="10"/>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n v="34110"/>
    <x v="11"/>
    <x v="3"/>
    <x v="7"/>
    <s v="EMC-PCPL-018/2023"/>
    <d v="2023-02-15T00:00:00"/>
    <x v="0"/>
    <n v="136"/>
    <x v="0"/>
    <x v="31"/>
    <m/>
    <x v="4"/>
    <x v="143"/>
    <x v="7"/>
    <x v="50"/>
    <x v="0"/>
    <x v="2"/>
    <x v="2"/>
    <s v="28/02/2023"/>
    <s v="28/02/2023"/>
    <x v="0"/>
    <x v="0"/>
    <x v="8"/>
    <x v="0"/>
    <x v="10"/>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n v="34110"/>
    <x v="11"/>
    <x v="3"/>
    <x v="7"/>
    <s v="EMC-PCPL-018/2023"/>
    <d v="2023-02-15T00:00:00"/>
    <x v="0"/>
    <n v="136"/>
    <x v="0"/>
    <x v="31"/>
    <m/>
    <x v="5"/>
    <x v="144"/>
    <x v="45"/>
    <x v="50"/>
    <x v="0"/>
    <x v="2"/>
    <x v="2"/>
    <s v="28/02/2023"/>
    <s v="28/02/2023"/>
    <x v="0"/>
    <x v="0"/>
    <x v="8"/>
    <x v="0"/>
    <x v="10"/>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n v="34110"/>
    <x v="11"/>
    <x v="3"/>
    <x v="7"/>
    <s v="EMC-PCPL-018/2023"/>
    <d v="2023-02-15T00:00:00"/>
    <x v="0"/>
    <n v="136"/>
    <x v="0"/>
    <x v="31"/>
    <m/>
    <x v="6"/>
    <x v="145"/>
    <x v="45"/>
    <x v="50"/>
    <x v="0"/>
    <x v="2"/>
    <x v="2"/>
    <s v="28/02/2023"/>
    <s v="28/02/2023"/>
    <x v="0"/>
    <x v="0"/>
    <x v="8"/>
    <x v="0"/>
    <x v="10"/>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n v="34110"/>
    <x v="11"/>
    <x v="3"/>
    <x v="7"/>
    <s v="EMC-PCPL-018/2023"/>
    <d v="2023-02-15T00:00:00"/>
    <x v="0"/>
    <n v="136"/>
    <x v="0"/>
    <x v="31"/>
    <m/>
    <x v="7"/>
    <x v="146"/>
    <x v="45"/>
    <x v="50"/>
    <x v="0"/>
    <x v="2"/>
    <x v="2"/>
    <s v="28/02/2023"/>
    <s v="28/02/2023"/>
    <x v="0"/>
    <x v="0"/>
    <x v="8"/>
    <x v="0"/>
    <x v="10"/>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n v="39800"/>
    <x v="12"/>
    <x v="3"/>
    <x v="7"/>
    <s v="EMC-PCPL-011/2023"/>
    <d v="2023-02-15T00:00:00"/>
    <x v="0"/>
    <n v="130"/>
    <x v="0"/>
    <x v="32"/>
    <n v="188400"/>
    <x v="0"/>
    <x v="147"/>
    <x v="9"/>
    <x v="10"/>
    <x v="20"/>
    <x v="2"/>
    <x v="3"/>
    <s v="28/02/2023"/>
    <s v="28/02/2023"/>
    <x v="0"/>
    <x v="0"/>
    <x v="8"/>
    <x v="0"/>
    <x v="10"/>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n v="39800"/>
    <x v="12"/>
    <x v="3"/>
    <x v="7"/>
    <s v="EMC-PCPL-011/2023"/>
    <d v="2023-02-15T00:00:00"/>
    <x v="0"/>
    <n v="130"/>
    <x v="0"/>
    <x v="32"/>
    <m/>
    <x v="1"/>
    <x v="148"/>
    <x v="9"/>
    <x v="10"/>
    <x v="0"/>
    <x v="2"/>
    <x v="3"/>
    <s v="28/02/2023"/>
    <s v="28/02/2023"/>
    <x v="0"/>
    <x v="0"/>
    <x v="8"/>
    <x v="0"/>
    <x v="10"/>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n v="39800"/>
    <x v="12"/>
    <x v="3"/>
    <x v="7"/>
    <s v="EMC-PCPL-011/2023"/>
    <d v="2023-02-15T00:00:00"/>
    <x v="0"/>
    <n v="130"/>
    <x v="0"/>
    <x v="32"/>
    <m/>
    <x v="2"/>
    <x v="149"/>
    <x v="4"/>
    <x v="10"/>
    <x v="0"/>
    <x v="2"/>
    <x v="3"/>
    <s v="28/02/2023"/>
    <s v="28/02/2023"/>
    <x v="0"/>
    <x v="0"/>
    <x v="8"/>
    <x v="0"/>
    <x v="10"/>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n v="39800"/>
    <x v="12"/>
    <x v="3"/>
    <x v="7"/>
    <s v="EMC-PCPL-011/2023"/>
    <d v="2023-02-15T00:00:00"/>
    <x v="0"/>
    <n v="130"/>
    <x v="0"/>
    <x v="32"/>
    <m/>
    <x v="3"/>
    <x v="150"/>
    <x v="9"/>
    <x v="10"/>
    <x v="0"/>
    <x v="2"/>
    <x v="3"/>
    <s v="28/02/2023"/>
    <s v="28/02/2023"/>
    <x v="0"/>
    <x v="0"/>
    <x v="8"/>
    <x v="0"/>
    <x v="10"/>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n v="39800"/>
    <x v="12"/>
    <x v="3"/>
    <x v="7"/>
    <s v="EMC-PCPL-011/2023"/>
    <d v="2023-02-15T00:00:00"/>
    <x v="0"/>
    <n v="130"/>
    <x v="0"/>
    <x v="32"/>
    <m/>
    <x v="4"/>
    <x v="151"/>
    <x v="9"/>
    <x v="10"/>
    <x v="0"/>
    <x v="2"/>
    <x v="3"/>
    <s v="28/02/2023"/>
    <s v="28/02/2023"/>
    <x v="0"/>
    <x v="0"/>
    <x v="8"/>
    <x v="0"/>
    <x v="10"/>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n v="39800"/>
    <x v="12"/>
    <x v="3"/>
    <x v="7"/>
    <s v="EMC-PCPL-011/2023"/>
    <d v="2023-02-15T00:00:00"/>
    <x v="0"/>
    <n v="130"/>
    <x v="0"/>
    <x v="32"/>
    <m/>
    <x v="5"/>
    <x v="152"/>
    <x v="4"/>
    <x v="10"/>
    <x v="0"/>
    <x v="2"/>
    <x v="3"/>
    <s v="28/02/2023"/>
    <s v="28/02/2023"/>
    <x v="0"/>
    <x v="0"/>
    <x v="8"/>
    <x v="0"/>
    <x v="10"/>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n v="39800"/>
    <x v="12"/>
    <x v="3"/>
    <x v="7"/>
    <s v="EMC-PCPL-012/2023"/>
    <d v="2023-02-15T00:00:00"/>
    <x v="0"/>
    <n v="131"/>
    <x v="0"/>
    <x v="33"/>
    <n v="76440"/>
    <x v="0"/>
    <x v="153"/>
    <x v="58"/>
    <x v="10"/>
    <x v="21"/>
    <x v="2"/>
    <x v="1"/>
    <s v="28/02/2023"/>
    <s v="28/02/2023"/>
    <x v="0"/>
    <x v="0"/>
    <x v="8"/>
    <x v="0"/>
    <x v="10"/>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n v="39800"/>
    <x v="12"/>
    <x v="3"/>
    <x v="7"/>
    <s v="EMC-PCPL-015/2023"/>
    <d v="2023-02-15T00:00:00"/>
    <x v="0"/>
    <n v="137"/>
    <x v="0"/>
    <x v="34"/>
    <n v="211017.5"/>
    <x v="0"/>
    <x v="154"/>
    <x v="26"/>
    <x v="10"/>
    <x v="22"/>
    <x v="2"/>
    <x v="2"/>
    <s v="28/02/2023"/>
    <s v="28/02/2023"/>
    <x v="0"/>
    <x v="0"/>
    <x v="8"/>
    <x v="0"/>
    <x v="10"/>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n v="39800"/>
    <x v="12"/>
    <x v="3"/>
    <x v="7"/>
    <s v="EMC-PCPL-015/2023"/>
    <d v="2023-02-15T00:00:00"/>
    <x v="0"/>
    <n v="137"/>
    <x v="0"/>
    <x v="34"/>
    <m/>
    <x v="1"/>
    <x v="155"/>
    <x v="26"/>
    <x v="10"/>
    <x v="0"/>
    <x v="2"/>
    <x v="2"/>
    <s v="28/02/2023"/>
    <s v="28/02/2023"/>
    <x v="0"/>
    <x v="0"/>
    <x v="8"/>
    <x v="0"/>
    <x v="10"/>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n v="39800"/>
    <x v="12"/>
    <x v="3"/>
    <x v="7"/>
    <s v="EMC-PCPL-015/2023"/>
    <d v="2023-02-15T00:00:00"/>
    <x v="0"/>
    <n v="137"/>
    <x v="0"/>
    <x v="34"/>
    <m/>
    <x v="2"/>
    <x v="156"/>
    <x v="59"/>
    <x v="10"/>
    <x v="0"/>
    <x v="2"/>
    <x v="2"/>
    <s v="28/02/2023"/>
    <s v="28/02/2023"/>
    <x v="0"/>
    <x v="0"/>
    <x v="8"/>
    <x v="0"/>
    <x v="10"/>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n v="39800"/>
    <x v="12"/>
    <x v="3"/>
    <x v="7"/>
    <s v="EMC-PCPL-015/2023"/>
    <d v="2023-02-15T00:00:00"/>
    <x v="0"/>
    <n v="137"/>
    <x v="0"/>
    <x v="34"/>
    <m/>
    <x v="3"/>
    <x v="157"/>
    <x v="9"/>
    <x v="10"/>
    <x v="0"/>
    <x v="2"/>
    <x v="2"/>
    <s v="28/02/2023"/>
    <s v="28/02/2023"/>
    <x v="0"/>
    <x v="0"/>
    <x v="8"/>
    <x v="0"/>
    <x v="10"/>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n v="39800"/>
    <x v="12"/>
    <x v="3"/>
    <x v="7"/>
    <s v="EMC-PCPL-015/2023"/>
    <d v="2023-02-15T00:00:00"/>
    <x v="0"/>
    <n v="137"/>
    <x v="0"/>
    <x v="34"/>
    <m/>
    <x v="4"/>
    <x v="158"/>
    <x v="9"/>
    <x v="10"/>
    <x v="0"/>
    <x v="2"/>
    <x v="2"/>
    <s v="28/02/2023"/>
    <s v="28/02/2023"/>
    <x v="0"/>
    <x v="0"/>
    <x v="8"/>
    <x v="0"/>
    <x v="10"/>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n v="39800"/>
    <x v="12"/>
    <x v="3"/>
    <x v="7"/>
    <s v="EMC-PCPL-015/2023"/>
    <d v="2023-02-15T00:00:00"/>
    <x v="0"/>
    <n v="137"/>
    <x v="0"/>
    <x v="34"/>
    <m/>
    <x v="5"/>
    <x v="159"/>
    <x v="4"/>
    <x v="10"/>
    <x v="0"/>
    <x v="2"/>
    <x v="2"/>
    <s v="28/02/2023"/>
    <s v="28/02/2023"/>
    <x v="0"/>
    <x v="0"/>
    <x v="8"/>
    <x v="0"/>
    <x v="10"/>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n v="39800"/>
    <x v="12"/>
    <x v="3"/>
    <x v="7"/>
    <s v="EMC-PCPL-015/2023"/>
    <d v="2023-02-15T00:00:00"/>
    <x v="0"/>
    <n v="137"/>
    <x v="0"/>
    <x v="34"/>
    <m/>
    <x v="6"/>
    <x v="160"/>
    <x v="4"/>
    <x v="10"/>
    <x v="0"/>
    <x v="2"/>
    <x v="2"/>
    <s v="28/02/2023"/>
    <s v="28/02/2023"/>
    <x v="0"/>
    <x v="0"/>
    <x v="8"/>
    <x v="0"/>
    <x v="10"/>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n v="39800"/>
    <x v="12"/>
    <x v="3"/>
    <x v="7"/>
    <s v="EMC-PCPL-015/2023"/>
    <d v="2023-02-15T00:00:00"/>
    <x v="0"/>
    <n v="137"/>
    <x v="0"/>
    <x v="34"/>
    <m/>
    <x v="7"/>
    <x v="161"/>
    <x v="7"/>
    <x v="10"/>
    <x v="0"/>
    <x v="2"/>
    <x v="2"/>
    <s v="28/02/2023"/>
    <s v="28/02/2023"/>
    <x v="0"/>
    <x v="0"/>
    <x v="8"/>
    <x v="0"/>
    <x v="10"/>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n v="34110"/>
    <x v="11"/>
    <x v="3"/>
    <x v="7"/>
    <s v="EMC-PCPL-015/2023"/>
    <d v="2023-02-15T00:00:00"/>
    <x v="0"/>
    <n v="134"/>
    <x v="0"/>
    <x v="35"/>
    <n v="290400"/>
    <x v="0"/>
    <x v="162"/>
    <x v="29"/>
    <x v="50"/>
    <x v="23"/>
    <x v="2"/>
    <x v="1"/>
    <s v="28/02/2023"/>
    <s v="28/02/2023"/>
    <x v="0"/>
    <x v="0"/>
    <x v="8"/>
    <x v="0"/>
    <x v="10"/>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n v="34110"/>
    <x v="11"/>
    <x v="3"/>
    <x v="7"/>
    <s v="EMC-PCPL-015/2023"/>
    <d v="2023-02-15T00:00:00"/>
    <x v="0"/>
    <n v="134"/>
    <x v="0"/>
    <x v="35"/>
    <m/>
    <x v="1"/>
    <x v="163"/>
    <x v="29"/>
    <x v="50"/>
    <x v="0"/>
    <x v="2"/>
    <x v="1"/>
    <s v="28/02/2023"/>
    <s v="28/02/2023"/>
    <x v="0"/>
    <x v="0"/>
    <x v="8"/>
    <x v="0"/>
    <x v="10"/>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n v="34110"/>
    <x v="11"/>
    <x v="3"/>
    <x v="7"/>
    <s v="EMC-PCPL-015/2023"/>
    <d v="2023-02-15T00:00:00"/>
    <x v="0"/>
    <n v="134"/>
    <x v="0"/>
    <x v="35"/>
    <m/>
    <x v="2"/>
    <x v="164"/>
    <x v="9"/>
    <x v="50"/>
    <x v="0"/>
    <x v="2"/>
    <x v="1"/>
    <s v="28/02/2023"/>
    <s v="28/02/2023"/>
    <x v="0"/>
    <x v="0"/>
    <x v="8"/>
    <x v="0"/>
    <x v="10"/>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n v="34110"/>
    <x v="11"/>
    <x v="3"/>
    <x v="7"/>
    <s v="EMC-PCPL-015/2023"/>
    <d v="2023-02-15T00:00:00"/>
    <x v="0"/>
    <n v="134"/>
    <x v="0"/>
    <x v="35"/>
    <m/>
    <x v="3"/>
    <x v="165"/>
    <x v="7"/>
    <x v="50"/>
    <x v="0"/>
    <x v="2"/>
    <x v="1"/>
    <s v="28/02/2023"/>
    <s v="28/02/2023"/>
    <x v="0"/>
    <x v="0"/>
    <x v="8"/>
    <x v="0"/>
    <x v="10"/>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n v="34110"/>
    <x v="11"/>
    <x v="3"/>
    <x v="7"/>
    <s v="EMC-PCPL-015/2023"/>
    <d v="2023-02-15T00:00:00"/>
    <x v="0"/>
    <n v="134"/>
    <x v="0"/>
    <x v="35"/>
    <m/>
    <x v="4"/>
    <x v="166"/>
    <x v="27"/>
    <x v="50"/>
    <x v="0"/>
    <x v="2"/>
    <x v="1"/>
    <s v="28/02/2023"/>
    <s v="28/02/2023"/>
    <x v="0"/>
    <x v="0"/>
    <x v="8"/>
    <x v="0"/>
    <x v="10"/>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n v="34110"/>
    <x v="11"/>
    <x v="3"/>
    <x v="7"/>
    <s v="EMC-PCPL-015/2023"/>
    <d v="2023-02-15T00:00:00"/>
    <x v="0"/>
    <n v="134"/>
    <x v="0"/>
    <x v="35"/>
    <m/>
    <x v="5"/>
    <x v="167"/>
    <x v="7"/>
    <x v="50"/>
    <x v="0"/>
    <x v="2"/>
    <x v="1"/>
    <s v="28/02/2023"/>
    <s v="28/02/2023"/>
    <x v="0"/>
    <x v="0"/>
    <x v="8"/>
    <x v="0"/>
    <x v="10"/>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n v="34110"/>
    <x v="11"/>
    <x v="3"/>
    <x v="7"/>
    <s v="EMC-PCPL-015/2023"/>
    <d v="2023-02-15T00:00:00"/>
    <x v="0"/>
    <n v="134"/>
    <x v="0"/>
    <x v="35"/>
    <m/>
    <x v="6"/>
    <x v="168"/>
    <x v="16"/>
    <x v="50"/>
    <x v="0"/>
    <x v="2"/>
    <x v="1"/>
    <s v="28/02/2023"/>
    <s v="28/02/2023"/>
    <x v="0"/>
    <x v="0"/>
    <x v="8"/>
    <x v="0"/>
    <x v="10"/>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n v="34110"/>
    <x v="11"/>
    <x v="3"/>
    <x v="7"/>
    <s v="EMC-PCPL-015/2023"/>
    <d v="2023-02-15T00:00:00"/>
    <x v="0"/>
    <n v="134"/>
    <x v="0"/>
    <x v="35"/>
    <m/>
    <x v="7"/>
    <x v="169"/>
    <x v="16"/>
    <x v="50"/>
    <x v="0"/>
    <x v="2"/>
    <x v="1"/>
    <s v="28/02/2023"/>
    <s v="28/02/2023"/>
    <x v="0"/>
    <x v="0"/>
    <x v="8"/>
    <x v="0"/>
    <x v="10"/>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n v="34110"/>
    <x v="11"/>
    <x v="3"/>
    <x v="7"/>
    <s v="EMC-PCPL-015/2023"/>
    <d v="2023-02-15T00:00:00"/>
    <x v="0"/>
    <n v="134"/>
    <x v="0"/>
    <x v="35"/>
    <m/>
    <x v="8"/>
    <x v="170"/>
    <x v="29"/>
    <x v="50"/>
    <x v="0"/>
    <x v="2"/>
    <x v="1"/>
    <s v="28/02/2023"/>
    <s v="28/02/2023"/>
    <x v="0"/>
    <x v="0"/>
    <x v="8"/>
    <x v="0"/>
    <x v="10"/>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n v="39800"/>
    <x v="12"/>
    <x v="3"/>
    <x v="7"/>
    <s v="EMC-PCPL-014/2023"/>
    <d v="2023-02-15T00:00:00"/>
    <x v="0"/>
    <n v="129"/>
    <x v="0"/>
    <x v="36"/>
    <n v="539117.6"/>
    <x v="0"/>
    <x v="171"/>
    <x v="46"/>
    <x v="10"/>
    <x v="24"/>
    <x v="2"/>
    <x v="1"/>
    <s v="28/02/2023"/>
    <s v="28/02/2023"/>
    <x v="0"/>
    <x v="0"/>
    <x v="8"/>
    <x v="0"/>
    <x v="10"/>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n v="39800"/>
    <x v="12"/>
    <x v="3"/>
    <x v="7"/>
    <s v="EMC-PCPL-014/2023"/>
    <d v="2023-02-15T00:00:00"/>
    <x v="0"/>
    <n v="129"/>
    <x v="0"/>
    <x v="36"/>
    <m/>
    <x v="1"/>
    <x v="172"/>
    <x v="46"/>
    <x v="10"/>
    <x v="0"/>
    <x v="2"/>
    <x v="1"/>
    <s v="28/02/2023"/>
    <s v="28/02/2023"/>
    <x v="0"/>
    <x v="0"/>
    <x v="8"/>
    <x v="0"/>
    <x v="10"/>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n v="39800"/>
    <x v="12"/>
    <x v="3"/>
    <x v="7"/>
    <s v="EMC-PCPL-014/2023"/>
    <d v="2023-02-15T00:00:00"/>
    <x v="0"/>
    <n v="129"/>
    <x v="0"/>
    <x v="36"/>
    <m/>
    <x v="2"/>
    <x v="173"/>
    <x v="46"/>
    <x v="10"/>
    <x v="0"/>
    <x v="2"/>
    <x v="1"/>
    <s v="28/02/2023"/>
    <s v="28/02/2023"/>
    <x v="0"/>
    <x v="0"/>
    <x v="8"/>
    <x v="0"/>
    <x v="10"/>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n v="39800"/>
    <x v="12"/>
    <x v="3"/>
    <x v="7"/>
    <s v="EMC-PCPL-014/2023"/>
    <d v="2023-02-15T00:00:00"/>
    <x v="0"/>
    <n v="129"/>
    <x v="0"/>
    <x v="36"/>
    <m/>
    <x v="3"/>
    <x v="174"/>
    <x v="46"/>
    <x v="10"/>
    <x v="0"/>
    <x v="2"/>
    <x v="1"/>
    <s v="28/02/2023"/>
    <s v="28/02/2023"/>
    <x v="0"/>
    <x v="0"/>
    <x v="8"/>
    <x v="0"/>
    <x v="10"/>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n v="39800"/>
    <x v="12"/>
    <x v="3"/>
    <x v="7"/>
    <s v="EMC-PCPL-014/2023"/>
    <d v="2023-02-15T00:00:00"/>
    <x v="0"/>
    <n v="129"/>
    <x v="0"/>
    <x v="36"/>
    <m/>
    <x v="4"/>
    <x v="175"/>
    <x v="46"/>
    <x v="10"/>
    <x v="0"/>
    <x v="2"/>
    <x v="1"/>
    <s v="28/02/2023"/>
    <s v="28/02/2023"/>
    <x v="0"/>
    <x v="0"/>
    <x v="8"/>
    <x v="0"/>
    <x v="10"/>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n v="39800"/>
    <x v="12"/>
    <x v="3"/>
    <x v="7"/>
    <s v="EMC-PCPL-014/2023"/>
    <d v="2023-02-15T00:00:00"/>
    <x v="0"/>
    <n v="129"/>
    <x v="0"/>
    <x v="36"/>
    <m/>
    <x v="5"/>
    <x v="176"/>
    <x v="46"/>
    <x v="10"/>
    <x v="0"/>
    <x v="2"/>
    <x v="1"/>
    <s v="28/02/2023"/>
    <s v="28/02/2023"/>
    <x v="0"/>
    <x v="0"/>
    <x v="8"/>
    <x v="0"/>
    <x v="10"/>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n v="39800"/>
    <x v="12"/>
    <x v="3"/>
    <x v="7"/>
    <s v="EMC-PCPL-014/2023"/>
    <d v="2023-02-15T00:00:00"/>
    <x v="0"/>
    <n v="129"/>
    <x v="0"/>
    <x v="36"/>
    <m/>
    <x v="6"/>
    <x v="177"/>
    <x v="46"/>
    <x v="10"/>
    <x v="0"/>
    <x v="2"/>
    <x v="1"/>
    <s v="28/02/2023"/>
    <s v="28/02/2023"/>
    <x v="0"/>
    <x v="0"/>
    <x v="8"/>
    <x v="0"/>
    <x v="10"/>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n v="39800"/>
    <x v="12"/>
    <x v="3"/>
    <x v="7"/>
    <s v="EMC-PCPL-014/2023"/>
    <d v="2023-02-15T00:00:00"/>
    <x v="0"/>
    <n v="129"/>
    <x v="0"/>
    <x v="36"/>
    <m/>
    <x v="7"/>
    <x v="172"/>
    <x v="46"/>
    <x v="10"/>
    <x v="0"/>
    <x v="2"/>
    <x v="1"/>
    <s v="28/02/2023"/>
    <s v="28/02/2023"/>
    <x v="0"/>
    <x v="0"/>
    <x v="8"/>
    <x v="0"/>
    <x v="10"/>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n v="39800"/>
    <x v="12"/>
    <x v="3"/>
    <x v="7"/>
    <s v="EMC-PCPL-014/2023"/>
    <d v="2023-02-15T00:00:00"/>
    <x v="0"/>
    <n v="129"/>
    <x v="0"/>
    <x v="36"/>
    <m/>
    <x v="8"/>
    <x v="173"/>
    <x v="46"/>
    <x v="10"/>
    <x v="0"/>
    <x v="2"/>
    <x v="1"/>
    <s v="28/02/2023"/>
    <s v="28/02/2023"/>
    <x v="0"/>
    <x v="0"/>
    <x v="8"/>
    <x v="0"/>
    <x v="10"/>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n v="39800"/>
    <x v="12"/>
    <x v="3"/>
    <x v="7"/>
    <s v="EMC-PCPL-014/2023"/>
    <d v="2023-02-15T00:00:00"/>
    <x v="0"/>
    <n v="129"/>
    <x v="0"/>
    <x v="36"/>
    <m/>
    <x v="9"/>
    <x v="174"/>
    <x v="46"/>
    <x v="10"/>
    <x v="0"/>
    <x v="2"/>
    <x v="1"/>
    <s v="28/02/2023"/>
    <s v="28/02/2023"/>
    <x v="0"/>
    <x v="0"/>
    <x v="8"/>
    <x v="0"/>
    <x v="10"/>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n v="39800"/>
    <x v="12"/>
    <x v="3"/>
    <x v="7"/>
    <s v="EMC-PCPL-014/2023"/>
    <d v="2023-02-15T00:00:00"/>
    <x v="0"/>
    <n v="129"/>
    <x v="0"/>
    <x v="36"/>
    <m/>
    <x v="10"/>
    <x v="175"/>
    <x v="46"/>
    <x v="10"/>
    <x v="0"/>
    <x v="2"/>
    <x v="1"/>
    <s v="28/02/2023"/>
    <s v="28/02/2023"/>
    <x v="0"/>
    <x v="0"/>
    <x v="8"/>
    <x v="0"/>
    <x v="10"/>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n v="39800"/>
    <x v="12"/>
    <x v="3"/>
    <x v="7"/>
    <s v="EMC-PCPL-014/2023"/>
    <d v="2023-02-15T00:00:00"/>
    <x v="0"/>
    <n v="129"/>
    <x v="0"/>
    <x v="36"/>
    <m/>
    <x v="11"/>
    <x v="178"/>
    <x v="46"/>
    <x v="10"/>
    <x v="0"/>
    <x v="2"/>
    <x v="1"/>
    <s v="28/02/2023"/>
    <s v="28/02/2023"/>
    <x v="0"/>
    <x v="0"/>
    <x v="8"/>
    <x v="0"/>
    <x v="10"/>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n v="39800"/>
    <x v="12"/>
    <x v="3"/>
    <x v="7"/>
    <s v="EMC-PCPL-014/2023"/>
    <d v="2023-02-15T00:00:00"/>
    <x v="0"/>
    <n v="129"/>
    <x v="0"/>
    <x v="36"/>
    <m/>
    <x v="12"/>
    <x v="179"/>
    <x v="46"/>
    <x v="10"/>
    <x v="0"/>
    <x v="2"/>
    <x v="1"/>
    <s v="28/02/2023"/>
    <s v="28/02/2023"/>
    <x v="0"/>
    <x v="0"/>
    <x v="8"/>
    <x v="0"/>
    <x v="10"/>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n v="39800"/>
    <x v="12"/>
    <x v="3"/>
    <x v="7"/>
    <s v="EMC-PCPL-014/2023"/>
    <d v="2023-02-15T00:00:00"/>
    <x v="0"/>
    <n v="129"/>
    <x v="0"/>
    <x v="36"/>
    <m/>
    <x v="13"/>
    <x v="172"/>
    <x v="46"/>
    <x v="10"/>
    <x v="0"/>
    <x v="2"/>
    <x v="1"/>
    <s v="28/02/2023"/>
    <s v="28/02/2023"/>
    <x v="0"/>
    <x v="0"/>
    <x v="8"/>
    <x v="0"/>
    <x v="10"/>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n v="39800"/>
    <x v="12"/>
    <x v="3"/>
    <x v="7"/>
    <s v="EMC-PCPL-014/2023"/>
    <d v="2023-02-15T00:00:00"/>
    <x v="0"/>
    <n v="129"/>
    <x v="0"/>
    <x v="36"/>
    <m/>
    <x v="14"/>
    <x v="173"/>
    <x v="46"/>
    <x v="10"/>
    <x v="0"/>
    <x v="2"/>
    <x v="1"/>
    <s v="28/02/2023"/>
    <s v="28/02/2023"/>
    <x v="0"/>
    <x v="0"/>
    <x v="8"/>
    <x v="0"/>
    <x v="10"/>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n v="39800"/>
    <x v="12"/>
    <x v="3"/>
    <x v="7"/>
    <s v="EMC-PCPL-014/2023"/>
    <d v="2023-02-15T00:00:00"/>
    <x v="0"/>
    <n v="129"/>
    <x v="0"/>
    <x v="36"/>
    <m/>
    <x v="15"/>
    <x v="174"/>
    <x v="46"/>
    <x v="10"/>
    <x v="0"/>
    <x v="2"/>
    <x v="1"/>
    <s v="28/02/2023"/>
    <s v="28/02/2023"/>
    <x v="0"/>
    <x v="0"/>
    <x v="8"/>
    <x v="0"/>
    <x v="10"/>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n v="39800"/>
    <x v="12"/>
    <x v="3"/>
    <x v="7"/>
    <s v="EMC-PCPL-014/2023"/>
    <d v="2023-02-15T00:00:00"/>
    <x v="0"/>
    <n v="129"/>
    <x v="0"/>
    <x v="36"/>
    <m/>
    <x v="16"/>
    <x v="180"/>
    <x v="46"/>
    <x v="10"/>
    <x v="0"/>
    <x v="2"/>
    <x v="1"/>
    <s v="28/02/2023"/>
    <s v="28/02/2023"/>
    <x v="0"/>
    <x v="0"/>
    <x v="8"/>
    <x v="0"/>
    <x v="10"/>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n v="39800"/>
    <x v="12"/>
    <x v="3"/>
    <x v="7"/>
    <s v="EMC-PCPL-014/2023"/>
    <d v="2023-02-15T00:00:00"/>
    <x v="0"/>
    <n v="129"/>
    <x v="0"/>
    <x v="36"/>
    <m/>
    <x v="17"/>
    <x v="181"/>
    <x v="46"/>
    <x v="10"/>
    <x v="0"/>
    <x v="2"/>
    <x v="1"/>
    <s v="28/02/2023"/>
    <s v="28/02/2023"/>
    <x v="0"/>
    <x v="0"/>
    <x v="8"/>
    <x v="0"/>
    <x v="10"/>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n v="39800"/>
    <x v="12"/>
    <x v="3"/>
    <x v="7"/>
    <s v="EMC-PCPL-014/2023"/>
    <d v="2023-02-15T00:00:00"/>
    <x v="0"/>
    <n v="129"/>
    <x v="0"/>
    <x v="36"/>
    <m/>
    <x v="18"/>
    <x v="182"/>
    <x v="46"/>
    <x v="10"/>
    <x v="0"/>
    <x v="2"/>
    <x v="1"/>
    <s v="28/02/2023"/>
    <s v="28/02/2023"/>
    <x v="0"/>
    <x v="0"/>
    <x v="8"/>
    <x v="0"/>
    <x v="10"/>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n v="39800"/>
    <x v="12"/>
    <x v="3"/>
    <x v="7"/>
    <s v="EMC-PCPL-014/2023"/>
    <d v="2023-02-15T00:00:00"/>
    <x v="0"/>
    <n v="129"/>
    <x v="0"/>
    <x v="36"/>
    <m/>
    <x v="19"/>
    <x v="176"/>
    <x v="46"/>
    <x v="10"/>
    <x v="0"/>
    <x v="2"/>
    <x v="1"/>
    <s v="28/02/2023"/>
    <s v="28/02/2023"/>
    <x v="0"/>
    <x v="0"/>
    <x v="8"/>
    <x v="0"/>
    <x v="10"/>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n v="39800"/>
    <x v="12"/>
    <x v="3"/>
    <x v="7"/>
    <s v="EMC-PCPL-014/2023"/>
    <d v="2023-02-15T00:00:00"/>
    <x v="0"/>
    <n v="129"/>
    <x v="0"/>
    <x v="36"/>
    <m/>
    <x v="20"/>
    <x v="183"/>
    <x v="46"/>
    <x v="10"/>
    <x v="0"/>
    <x v="2"/>
    <x v="1"/>
    <s v="28/02/2023"/>
    <s v="28/02/2023"/>
    <x v="0"/>
    <x v="0"/>
    <x v="8"/>
    <x v="0"/>
    <x v="10"/>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n v="39800"/>
    <x v="12"/>
    <x v="3"/>
    <x v="7"/>
    <s v="EMC-PCPL-014/2023"/>
    <d v="2023-02-15T00:00:00"/>
    <x v="0"/>
    <n v="129"/>
    <x v="0"/>
    <x v="36"/>
    <m/>
    <x v="21"/>
    <x v="172"/>
    <x v="46"/>
    <x v="10"/>
    <x v="0"/>
    <x v="2"/>
    <x v="1"/>
    <s v="28/02/2023"/>
    <s v="28/02/2023"/>
    <x v="0"/>
    <x v="0"/>
    <x v="8"/>
    <x v="0"/>
    <x v="10"/>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n v="39800"/>
    <x v="12"/>
    <x v="3"/>
    <x v="7"/>
    <s v="EMC-PCPL-014/2023"/>
    <d v="2023-02-15T00:00:00"/>
    <x v="0"/>
    <n v="129"/>
    <x v="0"/>
    <x v="36"/>
    <m/>
    <x v="22"/>
    <x v="173"/>
    <x v="46"/>
    <x v="10"/>
    <x v="0"/>
    <x v="2"/>
    <x v="1"/>
    <s v="28/02/2023"/>
    <s v="28/02/2023"/>
    <x v="0"/>
    <x v="0"/>
    <x v="8"/>
    <x v="0"/>
    <x v="10"/>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n v="39800"/>
    <x v="12"/>
    <x v="3"/>
    <x v="7"/>
    <s v="EMC-PCPL-014/2023"/>
    <d v="2023-02-15T00:00:00"/>
    <x v="0"/>
    <n v="129"/>
    <x v="0"/>
    <x v="36"/>
    <m/>
    <x v="23"/>
    <x v="174"/>
    <x v="46"/>
    <x v="10"/>
    <x v="0"/>
    <x v="2"/>
    <x v="1"/>
    <s v="28/02/2023"/>
    <s v="28/02/2023"/>
    <x v="0"/>
    <x v="0"/>
    <x v="8"/>
    <x v="0"/>
    <x v="10"/>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n v="39800"/>
    <x v="12"/>
    <x v="3"/>
    <x v="7"/>
    <s v="EMC-PCPL-014/2023"/>
    <d v="2023-02-15T00:00:00"/>
    <x v="0"/>
    <n v="129"/>
    <x v="0"/>
    <x v="36"/>
    <m/>
    <x v="24"/>
    <x v="180"/>
    <x v="46"/>
    <x v="10"/>
    <x v="0"/>
    <x v="2"/>
    <x v="1"/>
    <s v="28/02/2023"/>
    <s v="28/02/2023"/>
    <x v="0"/>
    <x v="0"/>
    <x v="8"/>
    <x v="0"/>
    <x v="10"/>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n v="39800"/>
    <x v="12"/>
    <x v="3"/>
    <x v="7"/>
    <s v="EMC-PCPL-014/2023"/>
    <d v="2023-02-15T00:00:00"/>
    <x v="0"/>
    <n v="129"/>
    <x v="0"/>
    <x v="36"/>
    <m/>
    <x v="25"/>
    <x v="184"/>
    <x v="46"/>
    <x v="10"/>
    <x v="0"/>
    <x v="2"/>
    <x v="1"/>
    <s v="28/02/2023"/>
    <s v="28/02/2023"/>
    <x v="0"/>
    <x v="0"/>
    <x v="8"/>
    <x v="0"/>
    <x v="10"/>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n v="39800"/>
    <x v="12"/>
    <x v="3"/>
    <x v="7"/>
    <s v="EMC-PCPL-014/2023"/>
    <d v="2023-02-15T00:00:00"/>
    <x v="0"/>
    <n v="129"/>
    <x v="0"/>
    <x v="36"/>
    <m/>
    <x v="26"/>
    <x v="185"/>
    <x v="46"/>
    <x v="10"/>
    <x v="0"/>
    <x v="2"/>
    <x v="1"/>
    <s v="28/02/2023"/>
    <s v="28/02/2023"/>
    <x v="0"/>
    <x v="0"/>
    <x v="8"/>
    <x v="0"/>
    <x v="10"/>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n v="39800"/>
    <x v="12"/>
    <x v="3"/>
    <x v="7"/>
    <s v="EMC-PCPL-014/2023"/>
    <d v="2023-02-15T00:00:00"/>
    <x v="0"/>
    <n v="129"/>
    <x v="0"/>
    <x v="36"/>
    <m/>
    <x v="27"/>
    <x v="176"/>
    <x v="46"/>
    <x v="10"/>
    <x v="0"/>
    <x v="2"/>
    <x v="1"/>
    <s v="28/02/2023"/>
    <s v="28/02/2023"/>
    <x v="0"/>
    <x v="0"/>
    <x v="8"/>
    <x v="0"/>
    <x v="10"/>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n v="39800"/>
    <x v="12"/>
    <x v="3"/>
    <x v="7"/>
    <s v="EMC-PCPL-014/2023"/>
    <d v="2023-02-15T00:00:00"/>
    <x v="0"/>
    <n v="129"/>
    <x v="0"/>
    <x v="36"/>
    <m/>
    <x v="28"/>
    <x v="186"/>
    <x v="46"/>
    <x v="10"/>
    <x v="0"/>
    <x v="2"/>
    <x v="1"/>
    <s v="28/02/2023"/>
    <s v="28/02/2023"/>
    <x v="0"/>
    <x v="0"/>
    <x v="8"/>
    <x v="0"/>
    <x v="10"/>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n v="39800"/>
    <x v="12"/>
    <x v="3"/>
    <x v="7"/>
    <s v="EMC-PCPL-014/2023"/>
    <d v="2023-02-15T00:00:00"/>
    <x v="0"/>
    <n v="129"/>
    <x v="0"/>
    <x v="36"/>
    <m/>
    <x v="29"/>
    <x v="172"/>
    <x v="46"/>
    <x v="10"/>
    <x v="0"/>
    <x v="2"/>
    <x v="1"/>
    <s v="28/02/2023"/>
    <s v="28/02/2023"/>
    <x v="0"/>
    <x v="0"/>
    <x v="8"/>
    <x v="0"/>
    <x v="10"/>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n v="39800"/>
    <x v="12"/>
    <x v="3"/>
    <x v="7"/>
    <s v="EMC-PCPL-014/2023"/>
    <d v="2023-02-15T00:00:00"/>
    <x v="0"/>
    <n v="129"/>
    <x v="0"/>
    <x v="36"/>
    <m/>
    <x v="30"/>
    <x v="173"/>
    <x v="46"/>
    <x v="10"/>
    <x v="0"/>
    <x v="2"/>
    <x v="1"/>
    <s v="28/02/2023"/>
    <s v="28/02/2023"/>
    <x v="0"/>
    <x v="0"/>
    <x v="8"/>
    <x v="0"/>
    <x v="10"/>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n v="39800"/>
    <x v="12"/>
    <x v="3"/>
    <x v="7"/>
    <s v="EMC-PCPL-014/2023"/>
    <d v="2023-02-15T00:00:00"/>
    <x v="0"/>
    <n v="129"/>
    <x v="0"/>
    <x v="36"/>
    <m/>
    <x v="31"/>
    <x v="174"/>
    <x v="46"/>
    <x v="10"/>
    <x v="0"/>
    <x v="2"/>
    <x v="1"/>
    <s v="28/02/2023"/>
    <s v="28/02/2023"/>
    <x v="0"/>
    <x v="0"/>
    <x v="8"/>
    <x v="0"/>
    <x v="10"/>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n v="39800"/>
    <x v="12"/>
    <x v="3"/>
    <x v="7"/>
    <s v="EMC-PCPL-014/2023"/>
    <d v="2023-02-15T00:00:00"/>
    <x v="0"/>
    <n v="129"/>
    <x v="0"/>
    <x v="36"/>
    <m/>
    <x v="32"/>
    <x v="180"/>
    <x v="46"/>
    <x v="10"/>
    <x v="0"/>
    <x v="2"/>
    <x v="1"/>
    <s v="28/02/2023"/>
    <s v="28/02/2023"/>
    <x v="0"/>
    <x v="0"/>
    <x v="8"/>
    <x v="0"/>
    <x v="10"/>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n v="39800"/>
    <x v="12"/>
    <x v="3"/>
    <x v="7"/>
    <s v="EMC-PCPL-014/2023"/>
    <d v="2023-02-15T00:00:00"/>
    <x v="0"/>
    <n v="129"/>
    <x v="0"/>
    <x v="36"/>
    <m/>
    <x v="33"/>
    <x v="184"/>
    <x v="46"/>
    <x v="10"/>
    <x v="0"/>
    <x v="2"/>
    <x v="1"/>
    <s v="28/02/2023"/>
    <s v="28/02/2023"/>
    <x v="0"/>
    <x v="0"/>
    <x v="8"/>
    <x v="0"/>
    <x v="10"/>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n v="39800"/>
    <x v="12"/>
    <x v="3"/>
    <x v="7"/>
    <s v="EMC-PCPL-014/2023"/>
    <d v="2023-02-15T00:00:00"/>
    <x v="0"/>
    <n v="129"/>
    <x v="0"/>
    <x v="36"/>
    <m/>
    <x v="34"/>
    <x v="185"/>
    <x v="46"/>
    <x v="10"/>
    <x v="0"/>
    <x v="2"/>
    <x v="1"/>
    <s v="28/02/2023"/>
    <s v="28/02/2023"/>
    <x v="0"/>
    <x v="0"/>
    <x v="8"/>
    <x v="0"/>
    <x v="10"/>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n v="39800"/>
    <x v="12"/>
    <x v="3"/>
    <x v="7"/>
    <s v="EMC-PCPL-014/2023"/>
    <d v="2023-02-15T00:00:00"/>
    <x v="0"/>
    <n v="129"/>
    <x v="0"/>
    <x v="36"/>
    <m/>
    <x v="35"/>
    <x v="176"/>
    <x v="46"/>
    <x v="10"/>
    <x v="0"/>
    <x v="2"/>
    <x v="1"/>
    <s v="28/02/2023"/>
    <s v="28/02/2023"/>
    <x v="0"/>
    <x v="0"/>
    <x v="8"/>
    <x v="0"/>
    <x v="10"/>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n v="39800"/>
    <x v="12"/>
    <x v="3"/>
    <x v="7"/>
    <s v="EMC-PCPL-014/2023"/>
    <d v="2023-02-15T00:00:00"/>
    <x v="0"/>
    <n v="129"/>
    <x v="0"/>
    <x v="36"/>
    <m/>
    <x v="36"/>
    <x v="187"/>
    <x v="46"/>
    <x v="10"/>
    <x v="0"/>
    <x v="2"/>
    <x v="1"/>
    <s v="28/02/2023"/>
    <s v="28/02/2023"/>
    <x v="0"/>
    <x v="0"/>
    <x v="8"/>
    <x v="0"/>
    <x v="10"/>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n v="39800"/>
    <x v="12"/>
    <x v="3"/>
    <x v="7"/>
    <s v="EMC-PCPL-014/2023"/>
    <d v="2023-02-15T00:00:00"/>
    <x v="0"/>
    <n v="129"/>
    <x v="0"/>
    <x v="36"/>
    <m/>
    <x v="37"/>
    <x v="172"/>
    <x v="46"/>
    <x v="10"/>
    <x v="0"/>
    <x v="2"/>
    <x v="1"/>
    <s v="28/02/2023"/>
    <s v="28/02/2023"/>
    <x v="0"/>
    <x v="0"/>
    <x v="8"/>
    <x v="0"/>
    <x v="10"/>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n v="39800"/>
    <x v="12"/>
    <x v="3"/>
    <x v="7"/>
    <s v="EMC-PCPL-014/2023"/>
    <d v="2023-02-15T00:00:00"/>
    <x v="0"/>
    <n v="129"/>
    <x v="0"/>
    <x v="36"/>
    <m/>
    <x v="38"/>
    <x v="173"/>
    <x v="46"/>
    <x v="10"/>
    <x v="0"/>
    <x v="2"/>
    <x v="1"/>
    <s v="28/02/2023"/>
    <s v="28/02/2023"/>
    <x v="0"/>
    <x v="0"/>
    <x v="8"/>
    <x v="0"/>
    <x v="10"/>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n v="39800"/>
    <x v="12"/>
    <x v="3"/>
    <x v="7"/>
    <s v="EMC-PCPL-014/2023"/>
    <d v="2023-02-15T00:00:00"/>
    <x v="0"/>
    <n v="129"/>
    <x v="0"/>
    <x v="36"/>
    <m/>
    <x v="39"/>
    <x v="174"/>
    <x v="46"/>
    <x v="10"/>
    <x v="0"/>
    <x v="2"/>
    <x v="1"/>
    <s v="28/02/2023"/>
    <s v="28/02/2023"/>
    <x v="0"/>
    <x v="0"/>
    <x v="8"/>
    <x v="0"/>
    <x v="10"/>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n v="39800"/>
    <x v="12"/>
    <x v="3"/>
    <x v="7"/>
    <s v="EMC-PCPL-014/2023"/>
    <d v="2023-02-15T00:00:00"/>
    <x v="0"/>
    <n v="129"/>
    <x v="0"/>
    <x v="36"/>
    <m/>
    <x v="40"/>
    <x v="180"/>
    <x v="46"/>
    <x v="10"/>
    <x v="0"/>
    <x v="2"/>
    <x v="1"/>
    <s v="28/02/2023"/>
    <s v="28/02/2023"/>
    <x v="0"/>
    <x v="0"/>
    <x v="8"/>
    <x v="0"/>
    <x v="10"/>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n v="39800"/>
    <x v="12"/>
    <x v="3"/>
    <x v="7"/>
    <s v="EMC-PCPL-014/2023"/>
    <d v="2023-02-15T00:00:00"/>
    <x v="0"/>
    <n v="129"/>
    <x v="0"/>
    <x v="36"/>
    <m/>
    <x v="41"/>
    <x v="184"/>
    <x v="46"/>
    <x v="10"/>
    <x v="0"/>
    <x v="2"/>
    <x v="1"/>
    <s v="28/02/2023"/>
    <s v="28/02/2023"/>
    <x v="0"/>
    <x v="0"/>
    <x v="8"/>
    <x v="0"/>
    <x v="10"/>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n v="39800"/>
    <x v="12"/>
    <x v="3"/>
    <x v="7"/>
    <s v="EMC-PCPL-014/2023"/>
    <d v="2023-02-15T00:00:00"/>
    <x v="0"/>
    <n v="129"/>
    <x v="0"/>
    <x v="36"/>
    <m/>
    <x v="42"/>
    <x v="185"/>
    <x v="46"/>
    <x v="10"/>
    <x v="0"/>
    <x v="2"/>
    <x v="1"/>
    <s v="28/02/2023"/>
    <s v="28/02/2023"/>
    <x v="0"/>
    <x v="0"/>
    <x v="8"/>
    <x v="0"/>
    <x v="10"/>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n v="39800"/>
    <x v="12"/>
    <x v="3"/>
    <x v="7"/>
    <s v="EMC-PCPL-014/2023"/>
    <d v="2023-02-15T00:00:00"/>
    <x v="0"/>
    <n v="129"/>
    <x v="0"/>
    <x v="36"/>
    <m/>
    <x v="43"/>
    <x v="176"/>
    <x v="46"/>
    <x v="10"/>
    <x v="0"/>
    <x v="2"/>
    <x v="1"/>
    <s v="28/02/2023"/>
    <s v="28/02/2023"/>
    <x v="0"/>
    <x v="0"/>
    <x v="8"/>
    <x v="0"/>
    <x v="10"/>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n v="39800"/>
    <x v="12"/>
    <x v="3"/>
    <x v="7"/>
    <s v="EMC-PCPL-014/2023"/>
    <d v="2023-02-15T00:00:00"/>
    <x v="0"/>
    <n v="129"/>
    <x v="0"/>
    <x v="36"/>
    <m/>
    <x v="44"/>
    <x v="188"/>
    <x v="46"/>
    <x v="10"/>
    <x v="0"/>
    <x v="2"/>
    <x v="1"/>
    <s v="28/02/2023"/>
    <s v="28/02/2023"/>
    <x v="0"/>
    <x v="0"/>
    <x v="8"/>
    <x v="0"/>
    <x v="10"/>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n v="39800"/>
    <x v="12"/>
    <x v="3"/>
    <x v="7"/>
    <s v="EMC-PCPL-014/2023"/>
    <d v="2023-02-15T00:00:00"/>
    <x v="0"/>
    <n v="129"/>
    <x v="0"/>
    <x v="36"/>
    <m/>
    <x v="45"/>
    <x v="172"/>
    <x v="46"/>
    <x v="10"/>
    <x v="0"/>
    <x v="2"/>
    <x v="1"/>
    <s v="28/02/2023"/>
    <s v="28/02/2023"/>
    <x v="0"/>
    <x v="0"/>
    <x v="8"/>
    <x v="0"/>
    <x v="10"/>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n v="39800"/>
    <x v="12"/>
    <x v="3"/>
    <x v="7"/>
    <s v="EMC-PCPL-014/2023"/>
    <d v="2023-02-15T00:00:00"/>
    <x v="0"/>
    <n v="129"/>
    <x v="0"/>
    <x v="36"/>
    <m/>
    <x v="46"/>
    <x v="173"/>
    <x v="46"/>
    <x v="10"/>
    <x v="0"/>
    <x v="2"/>
    <x v="1"/>
    <s v="28/02/2023"/>
    <s v="28/02/2023"/>
    <x v="0"/>
    <x v="0"/>
    <x v="8"/>
    <x v="0"/>
    <x v="10"/>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n v="39800"/>
    <x v="12"/>
    <x v="3"/>
    <x v="7"/>
    <s v="EMC-PCPL-014/2023"/>
    <d v="2023-02-15T00:00:00"/>
    <x v="0"/>
    <n v="129"/>
    <x v="0"/>
    <x v="36"/>
    <m/>
    <x v="47"/>
    <x v="174"/>
    <x v="46"/>
    <x v="10"/>
    <x v="0"/>
    <x v="2"/>
    <x v="1"/>
    <s v="28/02/2023"/>
    <s v="28/02/2023"/>
    <x v="0"/>
    <x v="0"/>
    <x v="8"/>
    <x v="0"/>
    <x v="10"/>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n v="39800"/>
    <x v="12"/>
    <x v="3"/>
    <x v="7"/>
    <s v="EMC-PCPL-014/2023"/>
    <d v="2023-02-15T00:00:00"/>
    <x v="0"/>
    <n v="129"/>
    <x v="0"/>
    <x v="36"/>
    <m/>
    <x v="48"/>
    <x v="175"/>
    <x v="46"/>
    <x v="10"/>
    <x v="0"/>
    <x v="2"/>
    <x v="1"/>
    <s v="28/02/2023"/>
    <s v="28/02/2023"/>
    <x v="0"/>
    <x v="0"/>
    <x v="8"/>
    <x v="0"/>
    <x v="10"/>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n v="39800"/>
    <x v="12"/>
    <x v="3"/>
    <x v="7"/>
    <s v="EMC-PCPL-014/2023"/>
    <d v="2023-02-15T00:00:00"/>
    <x v="0"/>
    <n v="129"/>
    <x v="0"/>
    <x v="36"/>
    <m/>
    <x v="49"/>
    <x v="189"/>
    <x v="46"/>
    <x v="10"/>
    <x v="0"/>
    <x v="2"/>
    <x v="1"/>
    <s v="28/02/2023"/>
    <s v="28/02/2023"/>
    <x v="0"/>
    <x v="0"/>
    <x v="8"/>
    <x v="0"/>
    <x v="10"/>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n v="39800"/>
    <x v="12"/>
    <x v="3"/>
    <x v="7"/>
    <s v="EMC-PCPL-014/2023"/>
    <d v="2023-02-15T00:00:00"/>
    <x v="0"/>
    <n v="129"/>
    <x v="0"/>
    <x v="36"/>
    <m/>
    <x v="50"/>
    <x v="172"/>
    <x v="46"/>
    <x v="10"/>
    <x v="0"/>
    <x v="2"/>
    <x v="1"/>
    <s v="28/02/2023"/>
    <s v="28/02/2023"/>
    <x v="0"/>
    <x v="0"/>
    <x v="8"/>
    <x v="0"/>
    <x v="10"/>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n v="39800"/>
    <x v="12"/>
    <x v="3"/>
    <x v="7"/>
    <s v="EMC-PCPL-014/2023"/>
    <d v="2023-02-15T00:00:00"/>
    <x v="0"/>
    <n v="129"/>
    <x v="0"/>
    <x v="36"/>
    <m/>
    <x v="51"/>
    <x v="173"/>
    <x v="46"/>
    <x v="10"/>
    <x v="0"/>
    <x v="2"/>
    <x v="1"/>
    <s v="28/02/2023"/>
    <s v="28/02/2023"/>
    <x v="0"/>
    <x v="0"/>
    <x v="8"/>
    <x v="0"/>
    <x v="10"/>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n v="39800"/>
    <x v="12"/>
    <x v="3"/>
    <x v="7"/>
    <s v="EMC-PCPL-014/2023"/>
    <d v="2023-02-15T00:00:00"/>
    <x v="0"/>
    <n v="129"/>
    <x v="0"/>
    <x v="36"/>
    <m/>
    <x v="52"/>
    <x v="174"/>
    <x v="46"/>
    <x v="10"/>
    <x v="0"/>
    <x v="2"/>
    <x v="1"/>
    <s v="28/02/2023"/>
    <s v="28/02/2023"/>
    <x v="0"/>
    <x v="0"/>
    <x v="8"/>
    <x v="0"/>
    <x v="10"/>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n v="39800"/>
    <x v="12"/>
    <x v="3"/>
    <x v="7"/>
    <s v="EMC-PCPL-014/2023"/>
    <d v="2023-02-15T00:00:00"/>
    <x v="0"/>
    <n v="129"/>
    <x v="0"/>
    <x v="36"/>
    <m/>
    <x v="53"/>
    <x v="190"/>
    <x v="46"/>
    <x v="10"/>
    <x v="0"/>
    <x v="2"/>
    <x v="1"/>
    <s v="28/02/2023"/>
    <s v="28/02/2023"/>
    <x v="0"/>
    <x v="0"/>
    <x v="8"/>
    <x v="0"/>
    <x v="10"/>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n v="39800"/>
    <x v="12"/>
    <x v="3"/>
    <x v="7"/>
    <s v="EMC-PCPL-014/2023"/>
    <d v="2023-02-15T00:00:00"/>
    <x v="0"/>
    <n v="129"/>
    <x v="0"/>
    <x v="36"/>
    <m/>
    <x v="54"/>
    <x v="172"/>
    <x v="46"/>
    <x v="10"/>
    <x v="0"/>
    <x v="2"/>
    <x v="1"/>
    <s v="28/02/2023"/>
    <s v="28/02/2023"/>
    <x v="0"/>
    <x v="0"/>
    <x v="8"/>
    <x v="0"/>
    <x v="10"/>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n v="39800"/>
    <x v="12"/>
    <x v="3"/>
    <x v="7"/>
    <s v="EMC-PCPL-014/2023"/>
    <d v="2023-02-15T00:00:00"/>
    <x v="0"/>
    <n v="129"/>
    <x v="0"/>
    <x v="36"/>
    <m/>
    <x v="55"/>
    <x v="191"/>
    <x v="46"/>
    <x v="10"/>
    <x v="0"/>
    <x v="2"/>
    <x v="1"/>
    <s v="28/02/2023"/>
    <s v="28/02/2023"/>
    <x v="0"/>
    <x v="0"/>
    <x v="8"/>
    <x v="0"/>
    <x v="10"/>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n v="39800"/>
    <x v="12"/>
    <x v="3"/>
    <x v="7"/>
    <s v="EMC-PCPL-014/2023"/>
    <d v="2023-02-15T00:00:00"/>
    <x v="0"/>
    <n v="129"/>
    <x v="0"/>
    <x v="36"/>
    <m/>
    <x v="56"/>
    <x v="192"/>
    <x v="46"/>
    <x v="10"/>
    <x v="0"/>
    <x v="2"/>
    <x v="1"/>
    <s v="28/02/2023"/>
    <s v="28/02/2023"/>
    <x v="0"/>
    <x v="0"/>
    <x v="8"/>
    <x v="0"/>
    <x v="10"/>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n v="39800"/>
    <x v="12"/>
    <x v="3"/>
    <x v="7"/>
    <s v="EMC-PCPL-014/2023"/>
    <d v="2023-02-15T00:00:00"/>
    <x v="0"/>
    <n v="129"/>
    <x v="0"/>
    <x v="36"/>
    <m/>
    <x v="57"/>
    <x v="193"/>
    <x v="46"/>
    <x v="10"/>
    <x v="0"/>
    <x v="2"/>
    <x v="1"/>
    <s v="28/02/2023"/>
    <s v="28/02/2023"/>
    <x v="0"/>
    <x v="0"/>
    <x v="8"/>
    <x v="0"/>
    <x v="10"/>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n v="39800"/>
    <x v="12"/>
    <x v="3"/>
    <x v="7"/>
    <s v="EMC-PCPL-014/2023"/>
    <d v="2023-02-15T00:00:00"/>
    <x v="0"/>
    <n v="129"/>
    <x v="0"/>
    <x v="36"/>
    <m/>
    <x v="58"/>
    <x v="172"/>
    <x v="46"/>
    <x v="10"/>
    <x v="0"/>
    <x v="2"/>
    <x v="1"/>
    <s v="28/02/2023"/>
    <s v="28/02/2023"/>
    <x v="0"/>
    <x v="0"/>
    <x v="8"/>
    <x v="0"/>
    <x v="10"/>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n v="39800"/>
    <x v="12"/>
    <x v="3"/>
    <x v="7"/>
    <s v="EMC-PCPL-014/2023"/>
    <d v="2023-02-15T00:00:00"/>
    <x v="0"/>
    <n v="129"/>
    <x v="0"/>
    <x v="36"/>
    <m/>
    <x v="59"/>
    <x v="191"/>
    <x v="46"/>
    <x v="10"/>
    <x v="0"/>
    <x v="2"/>
    <x v="1"/>
    <s v="28/02/2023"/>
    <s v="28/02/2023"/>
    <x v="0"/>
    <x v="0"/>
    <x v="8"/>
    <x v="0"/>
    <x v="10"/>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n v="39800"/>
    <x v="12"/>
    <x v="3"/>
    <x v="7"/>
    <s v="EMC-PCPL-014/2023"/>
    <d v="2023-02-15T00:00:00"/>
    <x v="0"/>
    <n v="129"/>
    <x v="0"/>
    <x v="36"/>
    <m/>
    <x v="60"/>
    <x v="192"/>
    <x v="46"/>
    <x v="10"/>
    <x v="0"/>
    <x v="2"/>
    <x v="1"/>
    <s v="28/02/2023"/>
    <s v="28/02/2023"/>
    <x v="0"/>
    <x v="0"/>
    <x v="8"/>
    <x v="0"/>
    <x v="10"/>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n v="34110"/>
    <x v="11"/>
    <x v="7"/>
    <x v="9"/>
    <s v="ADQ.MANTTO Y SERV. 08/2023"/>
    <d v="2023-03-07T00:00:00"/>
    <x v="0"/>
    <n v="178"/>
    <x v="0"/>
    <x v="37"/>
    <n v="409083.19"/>
    <x v="0"/>
    <x v="194"/>
    <x v="60"/>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n v="34110"/>
    <x v="11"/>
    <x v="7"/>
    <x v="9"/>
    <s v="ADQ.MANTTO Y SERV. 08/2023"/>
    <d v="2023-03-07T00:00:00"/>
    <x v="0"/>
    <n v="178"/>
    <x v="0"/>
    <x v="37"/>
    <n v="409083.19"/>
    <x v="1"/>
    <x v="195"/>
    <x v="23"/>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n v="34110"/>
    <x v="11"/>
    <x v="7"/>
    <x v="9"/>
    <s v="ADQ.MANTTO Y SERV. 08/2023"/>
    <d v="2023-03-07T00:00:00"/>
    <x v="0"/>
    <n v="178"/>
    <x v="0"/>
    <x v="37"/>
    <n v="409083.19"/>
    <x v="2"/>
    <x v="196"/>
    <x v="61"/>
    <x v="51"/>
    <x v="0"/>
    <x v="5"/>
    <x v="0"/>
    <s v="14/03/2023"/>
    <s v="14/03/2023"/>
    <x v="0"/>
    <x v="0"/>
    <x v="9"/>
    <x v="7"/>
    <x v="11"/>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n v="34600"/>
    <x v="3"/>
    <x v="7"/>
    <x v="9"/>
    <s v="ADQ.MANTTO Y SERV. 05/2023"/>
    <d v="2023-03-07T00:00:00"/>
    <x v="0"/>
    <n v="165"/>
    <x v="0"/>
    <x v="38"/>
    <n v="379912.95"/>
    <x v="1"/>
    <x v="197"/>
    <x v="27"/>
    <x v="5"/>
    <x v="0"/>
    <x v="5"/>
    <x v="0"/>
    <s v="14/03/2023"/>
    <s v="14/03/2023"/>
    <x v="0"/>
    <x v="0"/>
    <x v="9"/>
    <x v="7"/>
    <x v="11"/>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n v="34600"/>
    <x v="3"/>
    <x v="7"/>
    <x v="9"/>
    <s v="ADQ.MANTTO Y SERV. 05/2023"/>
    <d v="2023-03-07T00:00:00"/>
    <x v="0"/>
    <n v="165"/>
    <x v="0"/>
    <x v="38"/>
    <n v="379912.95"/>
    <x v="2"/>
    <x v="198"/>
    <x v="7"/>
    <x v="5"/>
    <x v="0"/>
    <x v="5"/>
    <x v="0"/>
    <s v="14/03/2023"/>
    <s v="14/03/2023"/>
    <x v="0"/>
    <x v="0"/>
    <x v="9"/>
    <x v="7"/>
    <x v="11"/>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n v="34600"/>
    <x v="3"/>
    <x v="7"/>
    <x v="9"/>
    <s v="ADQ.MANTTO Y SERV. 05/2023"/>
    <d v="2023-03-07T00:00:00"/>
    <x v="0"/>
    <n v="165"/>
    <x v="0"/>
    <x v="38"/>
    <n v="379912.95"/>
    <x v="3"/>
    <x v="199"/>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n v="34600"/>
    <x v="3"/>
    <x v="7"/>
    <x v="9"/>
    <s v="ADQ.MANTTO Y SERV. 05/2023"/>
    <d v="2023-03-07T00:00:00"/>
    <x v="0"/>
    <n v="165"/>
    <x v="0"/>
    <x v="38"/>
    <n v="379912.95"/>
    <x v="4"/>
    <x v="200"/>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n v="34600"/>
    <x v="3"/>
    <x v="7"/>
    <x v="9"/>
    <s v="ADQ.MANTTO Y SERV. 05/2023"/>
    <d v="2023-03-07T00:00:00"/>
    <x v="0"/>
    <n v="165"/>
    <x v="0"/>
    <x v="38"/>
    <n v="379912.95"/>
    <x v="5"/>
    <x v="201"/>
    <x v="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n v="34600"/>
    <x v="3"/>
    <x v="7"/>
    <x v="9"/>
    <s v="ADQ.MANTTO Y SERV. 05/2023"/>
    <d v="2023-03-07T00:00:00"/>
    <x v="0"/>
    <n v="165"/>
    <x v="0"/>
    <x v="38"/>
    <n v="379912.95"/>
    <x v="6"/>
    <x v="202"/>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n v="34600"/>
    <x v="3"/>
    <x v="7"/>
    <x v="9"/>
    <s v="ADQ.MANTTO Y SERV. 05/2023"/>
    <d v="2023-03-07T00:00:00"/>
    <x v="0"/>
    <n v="165"/>
    <x v="0"/>
    <x v="38"/>
    <n v="379912.95"/>
    <x v="7"/>
    <x v="203"/>
    <x v="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n v="34600"/>
    <x v="3"/>
    <x v="7"/>
    <x v="9"/>
    <s v="ADQ.MANTTO Y SERV. 05/2023"/>
    <d v="2023-03-07T00:00:00"/>
    <x v="0"/>
    <n v="165"/>
    <x v="0"/>
    <x v="38"/>
    <n v="379912.95"/>
    <x v="8"/>
    <x v="204"/>
    <x v="2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n v="34600"/>
    <x v="3"/>
    <x v="7"/>
    <x v="9"/>
    <s v="ADQ.MANTTO Y SERV. 05/2023"/>
    <d v="2023-03-07T00:00:00"/>
    <x v="0"/>
    <n v="165"/>
    <x v="0"/>
    <x v="38"/>
    <n v="379912.95"/>
    <x v="9"/>
    <x v="205"/>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n v="34600"/>
    <x v="3"/>
    <x v="7"/>
    <x v="9"/>
    <s v="ADQ.MANTTO Y SERV. 05/2023"/>
    <d v="2023-03-07T00:00:00"/>
    <x v="0"/>
    <n v="165"/>
    <x v="0"/>
    <x v="38"/>
    <n v="379912.95"/>
    <x v="10"/>
    <x v="206"/>
    <x v="5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n v="34600"/>
    <x v="3"/>
    <x v="7"/>
    <x v="9"/>
    <s v="ADQ.MANTTO Y SERV. 05/2023"/>
    <d v="2023-03-07T00:00:00"/>
    <x v="0"/>
    <n v="165"/>
    <x v="0"/>
    <x v="38"/>
    <n v="379912.95"/>
    <x v="12"/>
    <x v="207"/>
    <x v="3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n v="34600"/>
    <x v="3"/>
    <x v="7"/>
    <x v="9"/>
    <s v="ADQ.MANTTO Y SERV. 05/2023"/>
    <d v="2023-03-07T00:00:00"/>
    <x v="0"/>
    <n v="165"/>
    <x v="0"/>
    <x v="38"/>
    <n v="379912.95"/>
    <x v="13"/>
    <x v="208"/>
    <x v="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n v="34600"/>
    <x v="3"/>
    <x v="7"/>
    <x v="9"/>
    <s v="ADQ.MANTTO Y SERV. 05/2023"/>
    <d v="2023-03-07T00:00:00"/>
    <x v="0"/>
    <n v="165"/>
    <x v="0"/>
    <x v="38"/>
    <n v="379912.95"/>
    <x v="14"/>
    <x v="209"/>
    <x v="27"/>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n v="34600"/>
    <x v="3"/>
    <x v="7"/>
    <x v="9"/>
    <s v="ADQ.MANTTO Y SERV. 05/2023"/>
    <d v="2023-03-07T00:00:00"/>
    <x v="0"/>
    <n v="165"/>
    <x v="0"/>
    <x v="38"/>
    <n v="379912.95"/>
    <x v="15"/>
    <x v="210"/>
    <x v="3"/>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n v="34600"/>
    <x v="3"/>
    <x v="7"/>
    <x v="9"/>
    <s v="ADQ.MANTTO Y SERV. 05/2023"/>
    <d v="2023-03-07T00:00:00"/>
    <x v="0"/>
    <n v="165"/>
    <x v="0"/>
    <x v="38"/>
    <n v="379912.95"/>
    <x v="16"/>
    <x v="211"/>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n v="34600"/>
    <x v="3"/>
    <x v="7"/>
    <x v="9"/>
    <s v="ADQ.MANTTO Y SERV. 05/2023"/>
    <d v="2023-03-07T00:00:00"/>
    <x v="0"/>
    <n v="165"/>
    <x v="0"/>
    <x v="38"/>
    <n v="379912.95"/>
    <x v="17"/>
    <x v="212"/>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n v="34600"/>
    <x v="3"/>
    <x v="7"/>
    <x v="9"/>
    <s v="ADQ.MANTTO Y SERV. 05/2023"/>
    <d v="2023-03-07T00:00:00"/>
    <x v="0"/>
    <n v="165"/>
    <x v="0"/>
    <x v="38"/>
    <n v="379912.95"/>
    <x v="18"/>
    <x v="213"/>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n v="34600"/>
    <x v="3"/>
    <x v="7"/>
    <x v="9"/>
    <s v="ADQ.MANTTO Y SERV. 05/2023"/>
    <d v="2023-03-07T00:00:00"/>
    <x v="0"/>
    <n v="165"/>
    <x v="0"/>
    <x v="38"/>
    <n v="379912.95"/>
    <x v="19"/>
    <x v="214"/>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n v="34600"/>
    <x v="3"/>
    <x v="7"/>
    <x v="9"/>
    <s v="ADQ.MANTTO Y SERV. 05/2023"/>
    <d v="2023-03-07T00:00:00"/>
    <x v="0"/>
    <n v="165"/>
    <x v="0"/>
    <x v="38"/>
    <n v="379912.95"/>
    <x v="20"/>
    <x v="215"/>
    <x v="16"/>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n v="34600"/>
    <x v="3"/>
    <x v="7"/>
    <x v="9"/>
    <s v="ADQ.MANTTO Y SERV. 05/2023"/>
    <d v="2023-03-07T00:00:00"/>
    <x v="0"/>
    <n v="165"/>
    <x v="0"/>
    <x v="38"/>
    <n v="379912.95"/>
    <x v="21"/>
    <x v="216"/>
    <x v="62"/>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n v="34600"/>
    <x v="3"/>
    <x v="7"/>
    <x v="9"/>
    <s v="ADQ.MANTTO Y SERV. 05/2023"/>
    <d v="2023-03-07T00:00:00"/>
    <x v="0"/>
    <n v="165"/>
    <x v="0"/>
    <x v="38"/>
    <n v="379912.95"/>
    <x v="22"/>
    <x v="217"/>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n v="39700"/>
    <x v="13"/>
    <x v="7"/>
    <x v="9"/>
    <s v="ADQ.MANTTO Y SERV. 05/2023"/>
    <d v="2023-03-07T00:00:00"/>
    <x v="0"/>
    <n v="166"/>
    <x v="0"/>
    <x v="39"/>
    <n v="82554.25"/>
    <x v="0"/>
    <x v="218"/>
    <x v="8"/>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n v="39700"/>
    <x v="13"/>
    <x v="7"/>
    <x v="9"/>
    <s v="ADQ.MANTTO Y SERV. 05/2023"/>
    <d v="2023-03-07T00:00:00"/>
    <x v="0"/>
    <n v="166"/>
    <x v="0"/>
    <x v="39"/>
    <n v="82554.25"/>
    <x v="1"/>
    <x v="219"/>
    <x v="16"/>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n v="34200"/>
    <x v="0"/>
    <x v="4"/>
    <x v="11"/>
    <s v="EMC-SIMA-018-2023"/>
    <d v="2023-03-07T00:00:00"/>
    <x v="0"/>
    <n v="143"/>
    <x v="0"/>
    <x v="40"/>
    <n v="26726.400000000001"/>
    <x v="0"/>
    <x v="220"/>
    <x v="29"/>
    <x v="52"/>
    <x v="25"/>
    <x v="6"/>
    <x v="1"/>
    <s v="14/03/2023"/>
    <s v="14/03/2023"/>
    <x v="0"/>
    <x v="0"/>
    <x v="10"/>
    <x v="7"/>
    <x v="13"/>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n v="34200"/>
    <x v="0"/>
    <x v="4"/>
    <x v="11"/>
    <s v="EMC-SIMA-028-2023"/>
    <d v="2023-03-07T00:00:00"/>
    <x v="0"/>
    <n v="177"/>
    <x v="0"/>
    <x v="41"/>
    <n v="130000"/>
    <x v="0"/>
    <x v="221"/>
    <x v="63"/>
    <x v="53"/>
    <x v="26"/>
    <x v="7"/>
    <x v="1"/>
    <s v="14/03/2023"/>
    <s v="14/03/2023"/>
    <x v="0"/>
    <x v="0"/>
    <x v="10"/>
    <x v="7"/>
    <x v="13"/>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n v="25900"/>
    <x v="14"/>
    <x v="5"/>
    <x v="10"/>
    <s v="CMB/EMC/O.CIV-ADQ/008/2023"/>
    <d v="2023-03-07T00:00:00"/>
    <x v="0"/>
    <n v="181"/>
    <x v="1"/>
    <x v="42"/>
    <n v="253372.62"/>
    <x v="0"/>
    <x v="222"/>
    <x v="16"/>
    <x v="54"/>
    <x v="0"/>
    <x v="0"/>
    <x v="1"/>
    <s v="14/03/2023"/>
    <s v="14/03/2023"/>
    <x v="0"/>
    <x v="0"/>
    <x v="5"/>
    <x v="7"/>
    <x v="14"/>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8192.34"/>
    <n v="68192.34"/>
    <x v="0"/>
    <x v="0"/>
    <n v="1"/>
    <n v="68192.34"/>
    <n v="9797.75"/>
    <n v="9797.75"/>
    <n v="8524.0424999999996"/>
    <n v="0"/>
    <d v="2023-07-27T00:00:00"/>
    <x v="11"/>
    <s v="30/08/2023"/>
    <n v="0"/>
    <n v="19"/>
    <n v="431"/>
    <d v="2023-08-31T00:00:00"/>
    <n v="34"/>
    <n v="11592.6978"/>
    <n v="4773.4638000000004"/>
    <n v="51826.178399999997"/>
    <x v="2"/>
    <x v="2"/>
    <m/>
    <x v="0"/>
    <x v="12"/>
    <x v="0"/>
    <x v="0"/>
    <x v="0"/>
    <x v="0"/>
    <x v="0"/>
    <x v="1"/>
    <x v="3"/>
    <x v="2"/>
    <x v="1"/>
    <x v="2"/>
    <x v="0"/>
    <x v="0"/>
  </r>
  <r>
    <x v="0"/>
    <x v="44"/>
    <x v="0"/>
    <x v="0"/>
    <x v="2"/>
    <d v="2023-02-28T00:00:00"/>
    <x v="1"/>
    <n v="33300"/>
    <x v="4"/>
    <x v="4"/>
    <x v="11"/>
    <s v="SIMA-024/2023"/>
    <d v="2023-03-07T00:00:00"/>
    <x v="0"/>
    <n v="179"/>
    <x v="0"/>
    <x v="43"/>
    <n v="143380"/>
    <x v="0"/>
    <x v="223"/>
    <x v="64"/>
    <x v="10"/>
    <x v="0"/>
    <x v="0"/>
    <x v="0"/>
    <s v="15/03/2023"/>
    <s v="15/03/2023"/>
    <x v="0"/>
    <x v="0"/>
    <x v="10"/>
    <x v="8"/>
    <x v="15"/>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n v="33300"/>
    <x v="4"/>
    <x v="4"/>
    <x v="11"/>
    <s v="SIMA-024/2023"/>
    <d v="2023-03-07T00:00:00"/>
    <x v="0"/>
    <n v="179"/>
    <x v="0"/>
    <x v="43"/>
    <n v="143380"/>
    <x v="1"/>
    <x v="224"/>
    <x v="65"/>
    <x v="10"/>
    <x v="0"/>
    <x v="0"/>
    <x v="0"/>
    <s v="15/03/2023"/>
    <s v="15/03/2023"/>
    <x v="0"/>
    <x v="0"/>
    <x v="10"/>
    <x v="8"/>
    <x v="15"/>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n v="33300"/>
    <x v="4"/>
    <x v="4"/>
    <x v="11"/>
    <s v="SIMA-017/2023"/>
    <d v="2023-03-07T00:00:00"/>
    <x v="0"/>
    <n v="192"/>
    <x v="0"/>
    <x v="44"/>
    <n v="180231"/>
    <x v="0"/>
    <x v="225"/>
    <x v="66"/>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n v="33300"/>
    <x v="4"/>
    <x v="4"/>
    <x v="11"/>
    <s v="SIMA-042/2023"/>
    <d v="2023-05-29T00:00:00"/>
    <x v="0"/>
    <n v="192"/>
    <x v="0"/>
    <x v="45"/>
    <n v="57384.7"/>
    <x v="1"/>
    <x v="226"/>
    <x v="67"/>
    <x v="8"/>
    <x v="27"/>
    <x v="0"/>
    <x v="0"/>
    <s v="05/06/2023"/>
    <s v="05/06/2023"/>
    <x v="0"/>
    <x v="0"/>
    <x v="10"/>
    <x v="8"/>
    <x v="15"/>
    <d v="2023-07-20T00:00:00"/>
    <s v="EMC-SIMA-IT-046/2023"/>
    <d v="2023-07-21T00:00:00"/>
    <s v="CD-74.2"/>
    <s v="CD-74.2"/>
    <s v="CD-74.2"/>
    <n v="19588"/>
    <s v="CD-74.2"/>
    <m/>
    <s v="SUMICON S.R.L."/>
    <x v="0"/>
    <x v="1"/>
    <n v="25"/>
    <x v="0"/>
    <d v="2023-06-05T00:00:00"/>
    <m/>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1900-01-24T00:00:00"/>
    <x v="0"/>
    <m/>
    <s v="2974-2992"/>
    <s v="2069-2080"/>
    <m/>
    <m/>
    <n v="-25"/>
    <n v="0"/>
    <n v="0"/>
    <n v="0"/>
    <x v="2"/>
    <x v="2"/>
    <m/>
    <x v="0"/>
    <x v="12"/>
    <x v="0"/>
    <x v="0"/>
    <x v="0"/>
    <x v="0"/>
    <x v="0"/>
    <x v="0"/>
    <x v="3"/>
    <x v="2"/>
    <x v="1"/>
    <x v="2"/>
    <x v="0"/>
    <x v="0"/>
  </r>
  <r>
    <x v="0"/>
    <x v="45"/>
    <x v="0"/>
    <x v="0"/>
    <x v="3"/>
    <d v="2023-03-02T00:00:00"/>
    <x v="1"/>
    <n v="33300"/>
    <x v="4"/>
    <x v="4"/>
    <x v="11"/>
    <s v="SIMA-017/2023"/>
    <d v="2023-03-07T00:00:00"/>
    <x v="0"/>
    <n v="192"/>
    <x v="0"/>
    <x v="44"/>
    <n v="180231"/>
    <x v="2"/>
    <x v="227"/>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n v="33300"/>
    <x v="4"/>
    <x v="4"/>
    <x v="11"/>
    <s v="SIMA-017/2023"/>
    <d v="2023-03-07T00:00:00"/>
    <x v="0"/>
    <n v="192"/>
    <x v="0"/>
    <x v="44"/>
    <n v="180231"/>
    <x v="3"/>
    <x v="228"/>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n v="33300"/>
    <x v="4"/>
    <x v="4"/>
    <x v="11"/>
    <s v="SIMA-017/2023"/>
    <d v="2023-03-07T00:00:00"/>
    <x v="0"/>
    <n v="192"/>
    <x v="0"/>
    <x v="44"/>
    <n v="180231"/>
    <x v="4"/>
    <x v="229"/>
    <x v="68"/>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n v="33300"/>
    <x v="4"/>
    <x v="4"/>
    <x v="11"/>
    <s v="SIMA-017/2023"/>
    <d v="2023-03-07T00:00:00"/>
    <x v="0"/>
    <n v="192"/>
    <x v="0"/>
    <x v="44"/>
    <n v="180231"/>
    <x v="5"/>
    <x v="230"/>
    <x v="69"/>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n v="33300"/>
    <x v="4"/>
    <x v="4"/>
    <x v="11"/>
    <s v="SIMA-017/2023"/>
    <d v="2023-03-07T00:00:00"/>
    <x v="0"/>
    <n v="192"/>
    <x v="0"/>
    <x v="44"/>
    <n v="180231"/>
    <x v="6"/>
    <x v="231"/>
    <x v="70"/>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n v="33300"/>
    <x v="4"/>
    <x v="4"/>
    <x v="11"/>
    <s v="EMC-SIMA-016/2023"/>
    <d v="2023-03-07T00:00:00"/>
    <x v="0"/>
    <n v="184"/>
    <x v="0"/>
    <x v="46"/>
    <n v="10550"/>
    <x v="0"/>
    <x v="232"/>
    <x v="28"/>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n v="33300"/>
    <x v="4"/>
    <x v="4"/>
    <x v="11"/>
    <s v="EMC-SIMA-016/2023"/>
    <d v="2023-03-07T00:00:00"/>
    <x v="0"/>
    <n v="184"/>
    <x v="0"/>
    <x v="46"/>
    <n v="10550"/>
    <x v="1"/>
    <x v="233"/>
    <x v="71"/>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n v="39700"/>
    <x v="13"/>
    <x v="7"/>
    <x v="9"/>
    <s v="ADQ.MANTTO Y SERV. 17/2023"/>
    <d v="2023-03-10T00:00:00"/>
    <x v="0"/>
    <n v="219"/>
    <x v="0"/>
    <x v="47"/>
    <n v="112599"/>
    <x v="0"/>
    <x v="234"/>
    <x v="45"/>
    <x v="5"/>
    <x v="28"/>
    <x v="5"/>
    <x v="0"/>
    <s v="21/03/2023"/>
    <s v="21/03/2023"/>
    <x v="0"/>
    <x v="0"/>
    <x v="11"/>
    <x v="7"/>
    <x v="16"/>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n v="39700"/>
    <x v="13"/>
    <x v="7"/>
    <x v="9"/>
    <s v="ADQ.MANTTO Y SERV. 17/2023"/>
    <d v="2023-03-10T00:00:00"/>
    <x v="0"/>
    <n v="219"/>
    <x v="0"/>
    <x v="47"/>
    <n v="112599"/>
    <x v="1"/>
    <x v="235"/>
    <x v="45"/>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2"/>
    <x v="236"/>
    <x v="72"/>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3"/>
    <x v="237"/>
    <x v="9"/>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4"/>
    <x v="238"/>
    <x v="72"/>
    <x v="5"/>
    <x v="0"/>
    <x v="5"/>
    <x v="0"/>
    <s v="21/03/2023"/>
    <s v="21/03/2023"/>
    <x v="0"/>
    <x v="0"/>
    <x v="11"/>
    <x v="7"/>
    <x v="16"/>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n v="39800"/>
    <x v="12"/>
    <x v="7"/>
    <x v="9"/>
    <s v="ADQ.MANTTO Y SERV. 19/2023"/>
    <d v="2023-03-10T00:00:00"/>
    <x v="0"/>
    <n v="220"/>
    <x v="0"/>
    <x v="48"/>
    <n v="574520.94999999995"/>
    <x v="0"/>
    <x v="239"/>
    <x v="3"/>
    <x v="5"/>
    <x v="29"/>
    <x v="5"/>
    <x v="0"/>
    <s v="15/06/2023"/>
    <s v="15/06/2023"/>
    <x v="0"/>
    <x v="0"/>
    <x v="11"/>
    <x v="7"/>
    <x v="17"/>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n v="39800"/>
    <x v="12"/>
    <x v="7"/>
    <x v="9"/>
    <s v="ADQ.MANTTO Y SERV. 19/2023"/>
    <d v="2023-03-10T00:00:00"/>
    <x v="0"/>
    <n v="220"/>
    <x v="0"/>
    <x v="48"/>
    <n v="574520.94999999995"/>
    <x v="1"/>
    <x v="240"/>
    <x v="29"/>
    <x v="5"/>
    <x v="0"/>
    <x v="5"/>
    <x v="0"/>
    <s v="15/06/2023"/>
    <s v="15/06/2023"/>
    <x v="0"/>
    <x v="0"/>
    <x v="11"/>
    <x v="7"/>
    <x v="17"/>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n v="39800"/>
    <x v="12"/>
    <x v="7"/>
    <x v="9"/>
    <s v="ADQ.MANTTO Y SERV. 19/2023"/>
    <d v="2023-03-10T00:00:00"/>
    <x v="0"/>
    <n v="220"/>
    <x v="0"/>
    <x v="49"/>
    <n v="574520.94999999995"/>
    <x v="2"/>
    <x v="241"/>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n v="39800"/>
    <x v="12"/>
    <x v="7"/>
    <x v="9"/>
    <s v="ADQ.MANTTO Y SERV. 19/2023"/>
    <d v="2023-03-10T00:00:00"/>
    <x v="0"/>
    <n v="220"/>
    <x v="0"/>
    <x v="49"/>
    <n v="574520.94999999995"/>
    <x v="3"/>
    <x v="242"/>
    <x v="3"/>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n v="39800"/>
    <x v="12"/>
    <x v="7"/>
    <x v="9"/>
    <s v="ADQ.MANTTO Y SERV. 19/2023"/>
    <d v="2023-03-10T00:00:00"/>
    <x v="0"/>
    <n v="220"/>
    <x v="0"/>
    <x v="49"/>
    <n v="574520.94999999995"/>
    <x v="4"/>
    <x v="243"/>
    <x v="2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n v="39800"/>
    <x v="12"/>
    <x v="7"/>
    <x v="9"/>
    <s v="ADQ.MANTTO Y SERV. 19/2023"/>
    <d v="2023-03-10T00:00:00"/>
    <x v="0"/>
    <n v="220"/>
    <x v="0"/>
    <x v="49"/>
    <n v="574520.94999999995"/>
    <x v="5"/>
    <x v="244"/>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n v="39800"/>
    <x v="12"/>
    <x v="7"/>
    <x v="9"/>
    <s v="ADQ.MANTTO Y SERV. 19/2023"/>
    <d v="2023-03-10T00:00:00"/>
    <x v="0"/>
    <n v="220"/>
    <x v="0"/>
    <x v="49"/>
    <n v="574520.94999999995"/>
    <x v="6"/>
    <x v="245"/>
    <x v="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n v="25210"/>
    <x v="15"/>
    <x v="0"/>
    <x v="12"/>
    <s v="LAB-022/2023"/>
    <d v="2023-03-10T00:00:00"/>
    <x v="0"/>
    <n v="224"/>
    <x v="1"/>
    <x v="50"/>
    <n v="5000"/>
    <x v="0"/>
    <x v="246"/>
    <x v="16"/>
    <x v="54"/>
    <x v="30"/>
    <x v="0"/>
    <x v="1"/>
    <s v="20/03/2023"/>
    <s v="20/03/2023"/>
    <x v="0"/>
    <x v="0"/>
    <x v="12"/>
    <x v="7"/>
    <x v="18"/>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n v="24120"/>
    <x v="16"/>
    <x v="7"/>
    <x v="9"/>
    <s v="ADQ.MANTTO Y SERV. 15/2023"/>
    <d v="2022-03-10T00:00:00"/>
    <x v="0"/>
    <n v="218"/>
    <x v="1"/>
    <x v="51"/>
    <n v="3500"/>
    <x v="0"/>
    <x v="247"/>
    <x v="16"/>
    <x v="54"/>
    <x v="31"/>
    <x v="5"/>
    <x v="1"/>
    <s v="23/03/2023"/>
    <s v="23/03/2023"/>
    <x v="0"/>
    <x v="0"/>
    <x v="11"/>
    <x v="7"/>
    <x v="16"/>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n v="39700"/>
    <x v="13"/>
    <x v="7"/>
    <x v="9"/>
    <s v="ADQ.MANTTO Y SERV. 24/2023"/>
    <d v="2022-03-16T00:00:00"/>
    <x v="0"/>
    <n v="244"/>
    <x v="0"/>
    <x v="52"/>
    <n v="245147"/>
    <x v="0"/>
    <x v="248"/>
    <x v="72"/>
    <x v="5"/>
    <x v="32"/>
    <x v="5"/>
    <x v="1"/>
    <s v="23/03/2023"/>
    <s v="23/03/2023"/>
    <x v="0"/>
    <x v="0"/>
    <x v="11"/>
    <x v="7"/>
    <x v="16"/>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n v="43700"/>
    <x v="9"/>
    <x v="7"/>
    <x v="9"/>
    <s v="ADQ.MANTTO Y SERV. 94/2023"/>
    <d v="2023-07-05T00:00:00"/>
    <x v="0"/>
    <n v="246"/>
    <x v="0"/>
    <x v="53"/>
    <n v="348000"/>
    <x v="0"/>
    <x v="249"/>
    <x v="16"/>
    <x v="5"/>
    <x v="33"/>
    <x v="8"/>
    <x v="1"/>
    <s v="12/07/2023"/>
    <s v="12/07/2023"/>
    <x v="0"/>
    <x v="0"/>
    <x v="13"/>
    <x v="7"/>
    <x v="11"/>
    <d v="2023-07-21T00:00:00"/>
    <s v="I.T.ADQ.MANTTO Y SERV. 71/2023"/>
    <d v="2023-08-21T00:00:00"/>
    <s v="CD-123"/>
    <s v="CD-123"/>
    <s v="CD-123"/>
    <n v="340000"/>
    <s v="CD-123"/>
    <m/>
    <s v="ADVANCED AND APPLIED TECHNOLOGY S.R.L."/>
    <x v="0"/>
    <x v="1"/>
    <n v="90"/>
    <x v="0"/>
    <d v="2023-07-12T00:00:00"/>
    <m/>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1900-03-30T00:00:00"/>
    <x v="0"/>
    <m/>
    <s v="2974-2992"/>
    <s v="2069-2080"/>
    <m/>
    <m/>
    <n v="-90"/>
    <n v="0"/>
    <n v="0"/>
    <n v="0"/>
    <x v="2"/>
    <x v="2"/>
    <m/>
    <x v="0"/>
    <x v="12"/>
    <x v="0"/>
    <x v="0"/>
    <x v="0"/>
    <x v="0"/>
    <x v="0"/>
    <x v="0"/>
    <x v="3"/>
    <x v="2"/>
    <x v="1"/>
    <x v="2"/>
    <x v="0"/>
    <x v="0"/>
  </r>
  <r>
    <x v="0"/>
    <x v="55"/>
    <x v="0"/>
    <x v="0"/>
    <x v="3"/>
    <d v="2023-03-13T00:00:00"/>
    <x v="1"/>
    <n v="34600"/>
    <x v="3"/>
    <x v="7"/>
    <x v="9"/>
    <s v="ADQ.MANTTO Y SERV. 025/2023"/>
    <d v="2022-03-16T00:00:00"/>
    <x v="0"/>
    <n v="245"/>
    <x v="0"/>
    <x v="54"/>
    <n v="496858"/>
    <x v="0"/>
    <x v="250"/>
    <x v="9"/>
    <x v="5"/>
    <x v="34"/>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n v="34600"/>
    <x v="3"/>
    <x v="7"/>
    <x v="9"/>
    <s v="ADQ.MANTTO Y SERV. 025/2023"/>
    <d v="2022-03-16T00:00:00"/>
    <x v="0"/>
    <n v="245"/>
    <x v="0"/>
    <x v="54"/>
    <n v="496858"/>
    <x v="1"/>
    <x v="251"/>
    <x v="73"/>
    <x v="5"/>
    <x v="0"/>
    <x v="5"/>
    <x v="0"/>
    <s v="23/03/2023"/>
    <s v="23/03/2023"/>
    <x v="0"/>
    <x v="0"/>
    <x v="11"/>
    <x v="7"/>
    <x v="11"/>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n v="34600"/>
    <x v="3"/>
    <x v="7"/>
    <x v="9"/>
    <s v="ADQ.MANTTO Y SERV. 025/2023"/>
    <d v="2022-03-16T00:00:00"/>
    <x v="0"/>
    <n v="245"/>
    <x v="0"/>
    <x v="54"/>
    <n v="496858"/>
    <x v="2"/>
    <x v="252"/>
    <x v="29"/>
    <x v="5"/>
    <x v="0"/>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n v="39700"/>
    <x v="13"/>
    <x v="3"/>
    <x v="7"/>
    <s v="EMC-PCPL-030-2023"/>
    <d v="2022-03-16T00:00:00"/>
    <x v="0"/>
    <n v="231"/>
    <x v="0"/>
    <x v="55"/>
    <n v="59223.1"/>
    <x v="0"/>
    <x v="253"/>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n v="39700"/>
    <x v="13"/>
    <x v="3"/>
    <x v="7"/>
    <s v="EMC-PCPL-030-2023"/>
    <d v="2022-03-16T00:00:00"/>
    <x v="0"/>
    <n v="231"/>
    <x v="0"/>
    <x v="55"/>
    <n v="59223.1"/>
    <x v="1"/>
    <x v="254"/>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n v="39700"/>
    <x v="13"/>
    <x v="3"/>
    <x v="7"/>
    <s v="EMC-PCPL-030-2023"/>
    <d v="2022-03-16T00:00:00"/>
    <x v="0"/>
    <n v="231"/>
    <x v="0"/>
    <x v="55"/>
    <n v="59223.1"/>
    <x v="2"/>
    <x v="255"/>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n v="39700"/>
    <x v="13"/>
    <x v="3"/>
    <x v="7"/>
    <s v="EMC-PCPL-030-2023"/>
    <d v="2022-03-16T00:00:00"/>
    <x v="0"/>
    <n v="231"/>
    <x v="0"/>
    <x v="55"/>
    <n v="59223.1"/>
    <x v="3"/>
    <x v="256"/>
    <x v="26"/>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n v="43700"/>
    <x v="9"/>
    <x v="8"/>
    <x v="10"/>
    <s v="CMB/EMC/ING-PLA/0055/2023"/>
    <d v="2022-03-17T00:00:00"/>
    <x v="0"/>
    <n v="252"/>
    <x v="0"/>
    <x v="56"/>
    <n v="20956.16"/>
    <x v="0"/>
    <x v="257"/>
    <x v="4"/>
    <x v="56"/>
    <x v="0"/>
    <x v="3"/>
    <x v="1"/>
    <s v="23/03/2023"/>
    <s v="23/03/2023"/>
    <x v="0"/>
    <x v="0"/>
    <x v="14"/>
    <x v="0"/>
    <x v="20"/>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n v="34200"/>
    <x v="0"/>
    <x v="8"/>
    <x v="10"/>
    <s v="CMB/EMC/ING-PLA/0053/2023"/>
    <d v="2022-03-17T00:00:00"/>
    <x v="0"/>
    <n v="262"/>
    <x v="0"/>
    <x v="57"/>
    <n v="8766.52"/>
    <x v="0"/>
    <x v="258"/>
    <x v="39"/>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n v="34200"/>
    <x v="0"/>
    <x v="8"/>
    <x v="10"/>
    <s v="CMB/EMC/ING-PLA/0053/2023"/>
    <d v="2022-03-17T00:00:00"/>
    <x v="0"/>
    <n v="262"/>
    <x v="0"/>
    <x v="57"/>
    <n v="8766.52"/>
    <x v="1"/>
    <x v="259"/>
    <x v="1"/>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n v="34200"/>
    <x v="0"/>
    <x v="8"/>
    <x v="10"/>
    <s v="CMB/EMC/ING-PLA/0053/2023"/>
    <d v="2022-03-17T00:00:00"/>
    <x v="0"/>
    <n v="262"/>
    <x v="0"/>
    <x v="57"/>
    <n v="8766.52"/>
    <x v="2"/>
    <x v="260"/>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3"/>
    <x v="261"/>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4"/>
    <x v="262"/>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5"/>
    <x v="263"/>
    <x v="26"/>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n v="34800"/>
    <x v="17"/>
    <x v="8"/>
    <x v="10"/>
    <s v="CMB/EMC/ING-PLA/0051/2023"/>
    <d v="2023-03-22T00:00:00"/>
    <x v="0"/>
    <n v="253"/>
    <x v="0"/>
    <x v="58"/>
    <n v="44986"/>
    <x v="0"/>
    <x v="264"/>
    <x v="22"/>
    <x v="10"/>
    <x v="35"/>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8"/>
    <s v="09/05/2024"/>
    <n v="125"/>
    <n v="2555"/>
    <n v="110"/>
    <d v="2023-06-01T00:00:00"/>
    <n v="45421"/>
    <n v="0"/>
    <n v="0"/>
    <n v="0"/>
    <x v="2"/>
    <x v="2"/>
    <m/>
    <x v="0"/>
    <x v="12"/>
    <x v="0"/>
    <x v="0"/>
    <x v="0"/>
    <x v="0"/>
    <x v="0"/>
    <x v="0"/>
    <x v="3"/>
    <x v="2"/>
    <x v="1"/>
    <x v="2"/>
    <x v="0"/>
    <x v="0"/>
  </r>
  <r>
    <x v="0"/>
    <x v="59"/>
    <x v="0"/>
    <x v="0"/>
    <x v="3"/>
    <d v="2023-03-14T00:00:00"/>
    <x v="1"/>
    <n v="34800"/>
    <x v="17"/>
    <x v="8"/>
    <x v="10"/>
    <s v="CMB/EMC/ING-PLA/0051/2023"/>
    <d v="2023-03-22T00:00:00"/>
    <x v="0"/>
    <n v="253"/>
    <x v="0"/>
    <x v="58"/>
    <n v="44986"/>
    <x v="1"/>
    <x v="265"/>
    <x v="35"/>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2"/>
    <s v="09/05/2025"/>
    <n v="125"/>
    <n v="2555"/>
    <n v="110"/>
    <d v="2023-06-02T00:00:00"/>
    <n v="45786"/>
    <n v="0"/>
    <n v="0"/>
    <n v="0"/>
    <x v="2"/>
    <x v="2"/>
    <m/>
    <x v="0"/>
    <x v="12"/>
    <x v="0"/>
    <x v="0"/>
    <x v="0"/>
    <x v="0"/>
    <x v="0"/>
    <x v="0"/>
    <x v="3"/>
    <x v="2"/>
    <x v="1"/>
    <x v="2"/>
    <x v="0"/>
    <x v="0"/>
  </r>
  <r>
    <x v="0"/>
    <x v="59"/>
    <x v="0"/>
    <x v="0"/>
    <x v="3"/>
    <d v="2023-03-14T00:00:00"/>
    <x v="1"/>
    <n v="34800"/>
    <x v="17"/>
    <x v="8"/>
    <x v="10"/>
    <s v="CMB/EMC/ING-PLA/0051/2023"/>
    <d v="2023-03-22T00:00:00"/>
    <x v="0"/>
    <n v="253"/>
    <x v="0"/>
    <x v="58"/>
    <n v="44986"/>
    <x v="2"/>
    <x v="266"/>
    <x v="2"/>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1"/>
    <s v="09/05/2026"/>
    <n v="125"/>
    <n v="2555"/>
    <n v="110"/>
    <d v="2023-06-03T00:00:00"/>
    <n v="46151"/>
    <n v="0"/>
    <n v="0"/>
    <n v="0"/>
    <x v="2"/>
    <x v="2"/>
    <m/>
    <x v="0"/>
    <x v="12"/>
    <x v="0"/>
    <x v="0"/>
    <x v="0"/>
    <x v="0"/>
    <x v="0"/>
    <x v="0"/>
    <x v="3"/>
    <x v="2"/>
    <x v="1"/>
    <x v="2"/>
    <x v="0"/>
    <x v="0"/>
  </r>
  <r>
    <x v="0"/>
    <x v="59"/>
    <x v="0"/>
    <x v="0"/>
    <x v="3"/>
    <d v="2023-03-14T00:00:00"/>
    <x v="1"/>
    <n v="34800"/>
    <x v="17"/>
    <x v="8"/>
    <x v="10"/>
    <s v="CMB/EMC/ING-PLA/0051/2023"/>
    <d v="2023-03-22T00:00:00"/>
    <x v="0"/>
    <n v="253"/>
    <x v="0"/>
    <x v="58"/>
    <n v="44986"/>
    <x v="3"/>
    <x v="267"/>
    <x v="38"/>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n v="34800"/>
    <x v="17"/>
    <x v="8"/>
    <x v="10"/>
    <s v="CMB/EMC/ING-PLA/0051/2023"/>
    <d v="2023-03-22T00:00:00"/>
    <x v="0"/>
    <n v="253"/>
    <x v="0"/>
    <x v="58"/>
    <n v="44986"/>
    <x v="4"/>
    <x v="268"/>
    <x v="2"/>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n v="34800"/>
    <x v="17"/>
    <x v="8"/>
    <x v="10"/>
    <s v="CMB/EMC/ING-PLA/0051/2023"/>
    <d v="2023-03-22T00:00:00"/>
    <x v="0"/>
    <n v="253"/>
    <x v="0"/>
    <x v="58"/>
    <n v="44986"/>
    <x v="5"/>
    <x v="269"/>
    <x v="69"/>
    <x v="57"/>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n v="34800"/>
    <x v="17"/>
    <x v="8"/>
    <x v="10"/>
    <s v="CMB/EMC/ING-PLA/0051/2023"/>
    <d v="2023-03-22T00:00:00"/>
    <x v="0"/>
    <n v="253"/>
    <x v="0"/>
    <x v="58"/>
    <n v="44986"/>
    <x v="6"/>
    <x v="270"/>
    <x v="69"/>
    <x v="57"/>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n v="34800"/>
    <x v="17"/>
    <x v="8"/>
    <x v="10"/>
    <s v="CMB/EMC/ING-PLA/0051/2023"/>
    <d v="2023-03-22T00:00:00"/>
    <x v="0"/>
    <n v="253"/>
    <x v="0"/>
    <x v="58"/>
    <n v="44986"/>
    <x v="7"/>
    <x v="271"/>
    <x v="5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n v="34800"/>
    <x v="17"/>
    <x v="8"/>
    <x v="10"/>
    <s v="CMB/EMC/ING-PLA/0051/2023"/>
    <d v="2023-03-22T00:00:00"/>
    <x v="0"/>
    <n v="253"/>
    <x v="0"/>
    <x v="58"/>
    <n v="44986"/>
    <x v="8"/>
    <x v="272"/>
    <x v="26"/>
    <x v="58"/>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n v="34800"/>
    <x v="17"/>
    <x v="8"/>
    <x v="10"/>
    <s v="CMB/EMC/ING-PLA/0051/2023"/>
    <d v="2023-03-22T00:00:00"/>
    <x v="0"/>
    <n v="253"/>
    <x v="0"/>
    <x v="58"/>
    <n v="44986"/>
    <x v="9"/>
    <x v="273"/>
    <x v="25"/>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n v="34800"/>
    <x v="17"/>
    <x v="8"/>
    <x v="10"/>
    <s v="CMB/EMC/ING-PLA/0051/2023"/>
    <d v="2023-03-22T00:00:00"/>
    <x v="0"/>
    <n v="253"/>
    <x v="0"/>
    <x v="58"/>
    <n v="44986"/>
    <x v="10"/>
    <x v="274"/>
    <x v="35"/>
    <x v="1"/>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5"/>
    <s v="09/05/2034"/>
    <n v="125"/>
    <n v="2555"/>
    <n v="110"/>
    <d v="2023-06-11T00:00:00"/>
    <n v="49073"/>
    <n v="0"/>
    <n v="0"/>
    <n v="0"/>
    <x v="2"/>
    <x v="2"/>
    <m/>
    <x v="0"/>
    <x v="12"/>
    <x v="0"/>
    <x v="0"/>
    <x v="0"/>
    <x v="0"/>
    <x v="1"/>
    <x v="0"/>
    <x v="3"/>
    <x v="4"/>
    <x v="1"/>
    <x v="4"/>
    <x v="0"/>
    <x v="0"/>
  </r>
  <r>
    <x v="0"/>
    <x v="59"/>
    <x v="0"/>
    <x v="0"/>
    <x v="3"/>
    <d v="2023-03-14T00:00:00"/>
    <x v="1"/>
    <n v="34800"/>
    <x v="17"/>
    <x v="8"/>
    <x v="10"/>
    <s v="CMB/EMC/ING-PLA/0051/2023"/>
    <d v="2023-03-22T00:00:00"/>
    <x v="0"/>
    <n v="253"/>
    <x v="0"/>
    <x v="58"/>
    <n v="44986"/>
    <x v="11"/>
    <x v="275"/>
    <x v="8"/>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7"/>
    <s v="09/05/2035"/>
    <n v="125"/>
    <n v="2555"/>
    <n v="110"/>
    <d v="2023-06-12T00:00:00"/>
    <n v="49438"/>
    <n v="0"/>
    <n v="0"/>
    <n v="0"/>
    <x v="2"/>
    <x v="2"/>
    <m/>
    <x v="0"/>
    <x v="12"/>
    <x v="0"/>
    <x v="0"/>
    <x v="0"/>
    <x v="0"/>
    <x v="1"/>
    <x v="0"/>
    <x v="3"/>
    <x v="4"/>
    <x v="1"/>
    <x v="4"/>
    <x v="0"/>
    <x v="0"/>
  </r>
  <r>
    <x v="0"/>
    <x v="59"/>
    <x v="0"/>
    <x v="0"/>
    <x v="3"/>
    <d v="2023-03-14T00:00:00"/>
    <x v="1"/>
    <n v="34800"/>
    <x v="17"/>
    <x v="8"/>
    <x v="10"/>
    <s v="CMB/EMC/ING-PLA/0051/2023"/>
    <d v="2023-03-22T00:00:00"/>
    <x v="0"/>
    <n v="253"/>
    <x v="0"/>
    <x v="58"/>
    <n v="44986"/>
    <x v="12"/>
    <x v="276"/>
    <x v="74"/>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8"/>
    <s v="09/05/2036"/>
    <n v="125"/>
    <n v="2555"/>
    <n v="110"/>
    <d v="2023-06-13T00:00:00"/>
    <n v="49804"/>
    <n v="0"/>
    <n v="0"/>
    <n v="0"/>
    <x v="2"/>
    <x v="2"/>
    <m/>
    <x v="0"/>
    <x v="12"/>
    <x v="0"/>
    <x v="0"/>
    <x v="0"/>
    <x v="0"/>
    <x v="1"/>
    <x v="0"/>
    <x v="3"/>
    <x v="4"/>
    <x v="1"/>
    <x v="4"/>
    <x v="0"/>
    <x v="0"/>
  </r>
  <r>
    <x v="0"/>
    <x v="59"/>
    <x v="0"/>
    <x v="0"/>
    <x v="3"/>
    <d v="2023-03-14T00:00:00"/>
    <x v="1"/>
    <n v="34800"/>
    <x v="17"/>
    <x v="8"/>
    <x v="10"/>
    <s v="CMB/EMC/ING-PLA/0051/2023"/>
    <d v="2023-03-22T00:00:00"/>
    <x v="0"/>
    <n v="253"/>
    <x v="0"/>
    <x v="58"/>
    <n v="44986"/>
    <x v="13"/>
    <x v="277"/>
    <x v="5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2"/>
    <s v="09/05/2037"/>
    <n v="125"/>
    <n v="2555"/>
    <n v="110"/>
    <d v="2023-06-14T00:00:00"/>
    <n v="50169"/>
    <n v="0"/>
    <n v="0"/>
    <n v="0"/>
    <x v="2"/>
    <x v="2"/>
    <m/>
    <x v="0"/>
    <x v="12"/>
    <x v="0"/>
    <x v="0"/>
    <x v="0"/>
    <x v="0"/>
    <x v="1"/>
    <x v="0"/>
    <x v="3"/>
    <x v="4"/>
    <x v="1"/>
    <x v="4"/>
    <x v="0"/>
    <x v="0"/>
  </r>
  <r>
    <x v="0"/>
    <x v="59"/>
    <x v="0"/>
    <x v="0"/>
    <x v="3"/>
    <d v="2023-03-14T00:00:00"/>
    <x v="1"/>
    <n v="34800"/>
    <x v="17"/>
    <x v="8"/>
    <x v="10"/>
    <s v="CMB/EMC/ING-PLA/0051/2023"/>
    <d v="2023-03-22T00:00:00"/>
    <x v="0"/>
    <n v="253"/>
    <x v="0"/>
    <x v="58"/>
    <n v="44986"/>
    <x v="14"/>
    <x v="278"/>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1"/>
    <s v="09/05/2038"/>
    <n v="125"/>
    <n v="2555"/>
    <n v="110"/>
    <d v="2023-06-15T00:00:00"/>
    <n v="50534"/>
    <n v="0"/>
    <n v="0"/>
    <n v="0"/>
    <x v="2"/>
    <x v="2"/>
    <m/>
    <x v="0"/>
    <x v="12"/>
    <x v="0"/>
    <x v="0"/>
    <x v="0"/>
    <x v="0"/>
    <x v="1"/>
    <x v="0"/>
    <x v="3"/>
    <x v="4"/>
    <x v="1"/>
    <x v="4"/>
    <x v="0"/>
    <x v="0"/>
  </r>
  <r>
    <x v="0"/>
    <x v="59"/>
    <x v="0"/>
    <x v="0"/>
    <x v="3"/>
    <d v="2023-03-14T00:00:00"/>
    <x v="1"/>
    <n v="34800"/>
    <x v="17"/>
    <x v="8"/>
    <x v="10"/>
    <s v="CMB/EMC/ING-PLA/0051/2023"/>
    <d v="2023-03-22T00:00:00"/>
    <x v="0"/>
    <n v="253"/>
    <x v="0"/>
    <x v="58"/>
    <n v="44986"/>
    <x v="15"/>
    <x v="279"/>
    <x v="8"/>
    <x v="59"/>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n v="34800"/>
    <x v="17"/>
    <x v="8"/>
    <x v="10"/>
    <s v="CMB/EMC/ING-PLA/0051/2023"/>
    <d v="2023-03-22T00:00:00"/>
    <x v="0"/>
    <n v="253"/>
    <x v="0"/>
    <x v="58"/>
    <n v="44986"/>
    <x v="16"/>
    <x v="280"/>
    <x v="3"/>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n v="34800"/>
    <x v="17"/>
    <x v="8"/>
    <x v="10"/>
    <s v="CMB/EMC/ING-PLA/0051/2023"/>
    <d v="2023-03-22T00:00:00"/>
    <x v="0"/>
    <n v="253"/>
    <x v="0"/>
    <x v="58"/>
    <n v="44986"/>
    <x v="17"/>
    <x v="281"/>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n v="34800"/>
    <x v="17"/>
    <x v="8"/>
    <x v="10"/>
    <s v="CMB/EMC/ING-PLA/0051/2023"/>
    <d v="2023-03-22T00:00:00"/>
    <x v="0"/>
    <n v="253"/>
    <x v="0"/>
    <x v="58"/>
    <n v="44986"/>
    <x v="18"/>
    <x v="282"/>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n v="34800"/>
    <x v="17"/>
    <x v="8"/>
    <x v="10"/>
    <s v="CMB/EMC/ING-PLA/0051/2023"/>
    <d v="2023-03-22T00:00:00"/>
    <x v="0"/>
    <n v="253"/>
    <x v="0"/>
    <x v="58"/>
    <n v="44986"/>
    <x v="19"/>
    <x v="283"/>
    <x v="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n v="34800"/>
    <x v="17"/>
    <x v="8"/>
    <x v="10"/>
    <s v="CMB/EMC/ING-PLA/0051/2023"/>
    <d v="2023-03-22T00:00:00"/>
    <x v="0"/>
    <n v="253"/>
    <x v="0"/>
    <x v="58"/>
    <n v="44986"/>
    <x v="20"/>
    <x v="284"/>
    <x v="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n v="34800"/>
    <x v="17"/>
    <x v="8"/>
    <x v="10"/>
    <s v="CMB/EMC/ING-PLA/0051/2023"/>
    <d v="2023-03-22T00:00:00"/>
    <x v="0"/>
    <n v="253"/>
    <x v="0"/>
    <x v="58"/>
    <n v="44986"/>
    <x v="21"/>
    <x v="285"/>
    <x v="3"/>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5"/>
    <d v="2023-06-22T00:00:00"/>
    <x v="1"/>
    <n v="43700"/>
    <x v="9"/>
    <x v="7"/>
    <x v="9"/>
    <s v="ADQ.MANTTO Y SERV. 087/2023"/>
    <d v="2023-03-22T00:00:00"/>
    <x v="0"/>
    <n v="266"/>
    <x v="0"/>
    <x v="59"/>
    <n v="49896"/>
    <x v="0"/>
    <x v="286"/>
    <x v="8"/>
    <x v="10"/>
    <x v="36"/>
    <x v="8"/>
    <x v="0"/>
    <s v="12/07/2023"/>
    <s v="12/07/2023"/>
    <x v="0"/>
    <x v="0"/>
    <x v="15"/>
    <x v="8"/>
    <x v="22"/>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n v="39700"/>
    <x v="13"/>
    <x v="7"/>
    <x v="9"/>
    <s v="ADQ.MANTTO Y SERV. 032/2023"/>
    <d v="2023-03-22T00:00:00"/>
    <x v="0"/>
    <n v="265"/>
    <x v="0"/>
    <x v="60"/>
    <n v="99600"/>
    <x v="0"/>
    <x v="287"/>
    <x v="33"/>
    <x v="10"/>
    <x v="37"/>
    <x v="5"/>
    <x v="1"/>
    <s v="30/03/2023"/>
    <s v="30/03/2023"/>
    <x v="0"/>
    <x v="0"/>
    <x v="16"/>
    <x v="8"/>
    <x v="16"/>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n v="34800"/>
    <x v="17"/>
    <x v="8"/>
    <x v="13"/>
    <s v="CMB/EMC/ING-PLA/0050/2023"/>
    <d v="2023-03-22T00:00:00"/>
    <x v="0"/>
    <n v="264"/>
    <x v="0"/>
    <x v="61"/>
    <n v="44625"/>
    <x v="0"/>
    <x v="288"/>
    <x v="68"/>
    <x v="56"/>
    <x v="38"/>
    <x v="9"/>
    <x v="1"/>
    <s v="30/03/2023"/>
    <s v="30/03/2023"/>
    <x v="0"/>
    <x v="0"/>
    <x v="14"/>
    <x v="8"/>
    <x v="20"/>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n v="34800"/>
    <x v="17"/>
    <x v="8"/>
    <x v="13"/>
    <s v="CMB/EMC/ING-PLA/0050/2023"/>
    <d v="2023-03-22T00:00:00"/>
    <x v="0"/>
    <n v="264"/>
    <x v="0"/>
    <x v="61"/>
    <n v="44625"/>
    <x v="0"/>
    <x v="288"/>
    <x v="7"/>
    <x v="56"/>
    <x v="38"/>
    <x v="9"/>
    <x v="1"/>
    <s v="30/03/2023"/>
    <s v="30/03/2023"/>
    <x v="0"/>
    <x v="0"/>
    <x v="14"/>
    <x v="8"/>
    <x v="20"/>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n v="43200"/>
    <x v="18"/>
    <x v="1"/>
    <x v="14"/>
    <s v="ADQ/MINA-026/2023"/>
    <d v="2023-03-22T00:00:00"/>
    <x v="0"/>
    <n v="269"/>
    <x v="0"/>
    <x v="62"/>
    <n v="195000"/>
    <x v="0"/>
    <x v="289"/>
    <x v="45"/>
    <x v="56"/>
    <x v="39"/>
    <x v="0"/>
    <x v="0"/>
    <s v="30/03/2023"/>
    <s v="30/03/2023"/>
    <x v="0"/>
    <x v="0"/>
    <x v="17"/>
    <x v="8"/>
    <x v="23"/>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n v="43700"/>
    <x v="9"/>
    <x v="7"/>
    <x v="9"/>
    <s v="ADQ.MANTTO Y SERV. 35/2023"/>
    <d v="2023-03-22T00:00:00"/>
    <x v="0"/>
    <n v="273"/>
    <x v="0"/>
    <x v="63"/>
    <n v="2886908"/>
    <x v="0"/>
    <x v="290"/>
    <x v="16"/>
    <x v="56"/>
    <x v="40"/>
    <x v="5"/>
    <x v="1"/>
    <s v="11/04/2023"/>
    <s v="11/04/2023"/>
    <x v="0"/>
    <x v="0"/>
    <x v="18"/>
    <x v="8"/>
    <x v="1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1"/>
    <s v="09/05/2050"/>
    <n v="125"/>
    <n v="2555"/>
    <n v="110"/>
    <d v="2023-06-27T00:00:00"/>
    <n v="9628"/>
    <n v="0"/>
    <n v="0"/>
    <n v="0"/>
    <x v="2"/>
    <x v="2"/>
    <m/>
    <x v="0"/>
    <x v="12"/>
    <x v="0"/>
    <x v="0"/>
    <x v="0"/>
    <x v="0"/>
    <x v="1"/>
    <x v="1"/>
    <x v="3"/>
    <x v="4"/>
    <x v="1"/>
    <x v="4"/>
    <x v="0"/>
    <x v="0"/>
  </r>
  <r>
    <x v="0"/>
    <x v="64"/>
    <x v="0"/>
    <x v="0"/>
    <x v="3"/>
    <d v="2023-03-15T00:00:00"/>
    <x v="1"/>
    <n v="43700"/>
    <x v="9"/>
    <x v="7"/>
    <x v="9"/>
    <s v="ADQ.MANTTO Y SERV. 35/2023"/>
    <d v="2023-03-22T00:00:00"/>
    <x v="0"/>
    <n v="273"/>
    <x v="0"/>
    <x v="63"/>
    <n v="2886908"/>
    <x v="1"/>
    <x v="291"/>
    <x v="29"/>
    <x v="56"/>
    <x v="0"/>
    <x v="5"/>
    <x v="1"/>
    <s v="11/04/2023"/>
    <s v="11/04/2023"/>
    <x v="0"/>
    <x v="0"/>
    <x v="18"/>
    <x v="8"/>
    <x v="2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n v="43700"/>
    <x v="9"/>
    <x v="7"/>
    <x v="9"/>
    <s v="ADQ.MANTTO Y SERV. 37/2023"/>
    <d v="2023-03-22T00:00:00"/>
    <x v="0"/>
    <n v="292"/>
    <x v="0"/>
    <x v="64"/>
    <n v="43700"/>
    <x v="0"/>
    <x v="292"/>
    <x v="7"/>
    <x v="56"/>
    <x v="41"/>
    <x v="5"/>
    <x v="1"/>
    <s v="30/03/2023"/>
    <s v="30/03/2023"/>
    <x v="0"/>
    <x v="0"/>
    <x v="19"/>
    <x v="8"/>
    <x v="17"/>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2"/>
    <x v="3"/>
    <d v="2023-03-20T00:00:00"/>
    <x v="1"/>
    <n v="43700"/>
    <x v="9"/>
    <x v="7"/>
    <x v="9"/>
    <s v="ADQ.MANTTO Y SERV. 38/2023"/>
    <d v="2023-03-22T00:00:00"/>
    <x v="0"/>
    <n v="291"/>
    <x v="0"/>
    <x v="65"/>
    <n v="325728"/>
    <x v="0"/>
    <x v="293"/>
    <x v="7"/>
    <x v="56"/>
    <x v="0"/>
    <x v="8"/>
    <x v="1"/>
    <s v="15/06/2023"/>
    <s v="15/06/2023"/>
    <x v="0"/>
    <x v="0"/>
    <x v="19"/>
    <x v="8"/>
    <x v="17"/>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0"/>
    <n v="0"/>
    <n v="28900"/>
    <n v="0"/>
    <n v="0"/>
    <n v="0"/>
    <d v="2023-07-31T00:00:00"/>
    <x v="15"/>
    <s v="09/05/2053"/>
    <n v="125"/>
    <n v="2555"/>
    <n v="110"/>
    <d v="2023-06-30T00:00:00"/>
    <n v="10875"/>
    <n v="0"/>
    <n v="0"/>
    <n v="0"/>
    <x v="2"/>
    <x v="2"/>
    <m/>
    <x v="0"/>
    <x v="12"/>
    <x v="0"/>
    <x v="0"/>
    <x v="2"/>
    <x v="0"/>
    <x v="1"/>
    <x v="1"/>
    <x v="3"/>
    <x v="4"/>
    <x v="1"/>
    <x v="4"/>
    <x v="0"/>
    <x v="1"/>
  </r>
  <r>
    <x v="0"/>
    <x v="67"/>
    <x v="0"/>
    <x v="0"/>
    <x v="3"/>
    <d v="2023-03-20T00:00:00"/>
    <x v="1"/>
    <n v="39700"/>
    <x v="13"/>
    <x v="7"/>
    <x v="9"/>
    <s v="ADQ.MANTTO Y SERV. 39/2023"/>
    <d v="2023-03-22T00:00:00"/>
    <x v="0"/>
    <n v="293"/>
    <x v="0"/>
    <x v="66"/>
    <n v="15374.14"/>
    <x v="0"/>
    <x v="294"/>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n v="39700"/>
    <x v="13"/>
    <x v="7"/>
    <x v="9"/>
    <s v="ADQ.MANTTO Y SERV. 39/2023"/>
    <d v="2023-03-22T00:00:00"/>
    <x v="0"/>
    <n v="293"/>
    <x v="0"/>
    <x v="66"/>
    <n v="15374.14"/>
    <x v="1"/>
    <x v="295"/>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n v="39700"/>
    <x v="13"/>
    <x v="7"/>
    <x v="9"/>
    <s v="ADQ.MANTTO Y SERV. 39/2023"/>
    <d v="2023-03-22T00:00:00"/>
    <x v="0"/>
    <n v="293"/>
    <x v="0"/>
    <x v="66"/>
    <n v="15374.14"/>
    <x v="2"/>
    <x v="296"/>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n v="39700"/>
    <x v="13"/>
    <x v="7"/>
    <x v="9"/>
    <s v="ADQ.MANTTO Y SERV. 39/2024"/>
    <d v="2023-03-23T00:00:00"/>
    <x v="0"/>
    <n v="294"/>
    <x v="0"/>
    <x v="66"/>
    <n v="15374.14"/>
    <x v="3"/>
    <x v="297"/>
    <x v="75"/>
    <x v="20"/>
    <x v="0"/>
    <x v="5"/>
    <x v="0"/>
    <s v="30/03/2023"/>
    <s v="30/03/2023"/>
    <x v="0"/>
    <x v="0"/>
    <x v="15"/>
    <x v="8"/>
    <x v="22"/>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n v="24300"/>
    <x v="19"/>
    <x v="8"/>
    <x v="13"/>
    <s v="CMB/EMC/O.CIV-ADQ/009/2023"/>
    <d v="2023-03-22T00:00:00"/>
    <x v="0"/>
    <n v="286"/>
    <x v="0"/>
    <x v="67"/>
    <n v="376173.87"/>
    <x v="0"/>
    <x v="298"/>
    <x v="16"/>
    <x v="54"/>
    <x v="0"/>
    <x v="0"/>
    <x v="1"/>
    <s v="17/05/2023"/>
    <s v="17/05/2023"/>
    <x v="0"/>
    <x v="0"/>
    <x v="20"/>
    <x v="8"/>
    <x v="14"/>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6057"/>
    <n v="16057"/>
    <x v="0"/>
    <x v="0"/>
    <n v="1"/>
    <n v="16057"/>
    <n v="2307.0402298850577"/>
    <n v="2307.0402298850577"/>
    <n v="2007.1250000000002"/>
    <n v="0"/>
    <d v="2023-09-25T00:00:00"/>
    <x v="13"/>
    <s v="04/09/2023"/>
    <m/>
    <n v="21"/>
    <n v="435"/>
    <d v="2023-09-04T00:00:00"/>
    <n v="-21"/>
    <n v="-1685.9850000000001"/>
    <n v="1123.99"/>
    <n v="16618.994999999999"/>
    <x v="2"/>
    <x v="2"/>
    <m/>
    <x v="0"/>
    <x v="12"/>
    <x v="0"/>
    <x v="0"/>
    <x v="0"/>
    <x v="0"/>
    <x v="1"/>
    <x v="1"/>
    <x v="3"/>
    <x v="4"/>
    <x v="1"/>
    <x v="4"/>
    <x v="0"/>
    <x v="0"/>
  </r>
  <r>
    <x v="0"/>
    <x v="69"/>
    <x v="0"/>
    <x v="0"/>
    <x v="2"/>
    <d v="2023-02-28T00:00:00"/>
    <x v="1"/>
    <n v="39800"/>
    <x v="12"/>
    <x v="0"/>
    <x v="12"/>
    <s v="LAB-010/2023"/>
    <d v="2023-03-07T00:00:00"/>
    <x v="0"/>
    <n v="187"/>
    <x v="0"/>
    <x v="68"/>
    <n v="201200"/>
    <x v="0"/>
    <x v="299"/>
    <x v="16"/>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n v="39800"/>
    <x v="12"/>
    <x v="0"/>
    <x v="12"/>
    <s v="LAB-010/2023"/>
    <d v="2023-03-07T00:00:00"/>
    <x v="0"/>
    <n v="187"/>
    <x v="0"/>
    <x v="68"/>
    <n v="201200"/>
    <x v="1"/>
    <x v="300"/>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n v="39800"/>
    <x v="12"/>
    <x v="0"/>
    <x v="12"/>
    <s v="LAB-010/2023"/>
    <d v="2023-03-07T00:00:00"/>
    <x v="0"/>
    <n v="187"/>
    <x v="0"/>
    <x v="68"/>
    <n v="201200"/>
    <x v="4"/>
    <x v="301"/>
    <x v="16"/>
    <x v="60"/>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n v="39800"/>
    <x v="12"/>
    <x v="0"/>
    <x v="12"/>
    <s v="LAB-010/2023"/>
    <d v="2023-03-07T00:00:00"/>
    <x v="0"/>
    <n v="187"/>
    <x v="0"/>
    <x v="68"/>
    <n v="201200"/>
    <x v="5"/>
    <x v="302"/>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n v="25220"/>
    <x v="6"/>
    <x v="9"/>
    <x v="15"/>
    <s v="ADM-004/2023"/>
    <d v="2023-03-16T00:00:00"/>
    <x v="0"/>
    <n v="39"/>
    <x v="1"/>
    <x v="69"/>
    <n v="47583"/>
    <x v="0"/>
    <x v="303"/>
    <x v="62"/>
    <x v="54"/>
    <x v="42"/>
    <x v="10"/>
    <x v="1"/>
    <s v="29/03/2023"/>
    <s v="29/03/2023"/>
    <x v="0"/>
    <x v="0"/>
    <x v="21"/>
    <x v="7"/>
    <x v="24"/>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1"/>
    <s v="07/08/2023"/>
    <n v="0"/>
    <n v="0"/>
    <n v="372"/>
    <d v="2023-08-17T00:00:00"/>
    <n v="-70"/>
    <n v="-1850.45"/>
    <n v="370.09000000000003"/>
    <n v="6767.3600000000006"/>
    <x v="3"/>
    <x v="3"/>
    <d v="2015-05-19T00:00:00"/>
    <x v="0"/>
    <x v="1"/>
    <x v="0"/>
    <x v="0"/>
    <x v="3"/>
    <x v="0"/>
    <x v="0"/>
    <x v="1"/>
    <x v="5"/>
    <x v="5"/>
    <x v="2"/>
    <x v="5"/>
    <x v="0"/>
    <x v="2"/>
  </r>
  <r>
    <x v="0"/>
    <x v="71"/>
    <x v="0"/>
    <x v="0"/>
    <x v="2"/>
    <d v="2023-02-23T00:00:00"/>
    <x v="1"/>
    <n v="34200"/>
    <x v="0"/>
    <x v="4"/>
    <x v="11"/>
    <s v="EMC-SIMA-015-2023"/>
    <d v="2023-03-07T00:00:00"/>
    <x v="0"/>
    <n v="164"/>
    <x v="0"/>
    <x v="70"/>
    <n v="12250"/>
    <x v="0"/>
    <x v="304"/>
    <x v="76"/>
    <x v="1"/>
    <x v="0"/>
    <x v="11"/>
    <x v="1"/>
    <s v="04/04/2023"/>
    <s v="04/04/2023"/>
    <x v="0"/>
    <x v="0"/>
    <x v="22"/>
    <x v="6"/>
    <x v="25"/>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n v="34500"/>
    <x v="5"/>
    <x v="4"/>
    <x v="11"/>
    <s v="EMC-SIMA-020-2023"/>
    <d v="2023-03-07T00:00:00"/>
    <x v="0"/>
    <n v="163"/>
    <x v="0"/>
    <x v="71"/>
    <n v="11994.5"/>
    <x v="0"/>
    <x v="305"/>
    <x v="77"/>
    <x v="61"/>
    <x v="0"/>
    <x v="11"/>
    <x v="1"/>
    <s v="04/04/2023"/>
    <s v="04/04/2023"/>
    <x v="0"/>
    <x v="0"/>
    <x v="22"/>
    <x v="6"/>
    <x v="13"/>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n v="34200"/>
    <x v="0"/>
    <x v="2"/>
    <x v="16"/>
    <s v="ADQ/BISO-P-010/2023"/>
    <d v="2023-03-27T00:00:00"/>
    <x v="0"/>
    <n v="304"/>
    <x v="0"/>
    <x v="72"/>
    <n v="25023.599999999999"/>
    <x v="0"/>
    <x v="306"/>
    <x v="3"/>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n v="34200"/>
    <x v="0"/>
    <x v="2"/>
    <x v="16"/>
    <s v="ADQ/BISO-P-010/2023"/>
    <d v="2023-03-27T00:00:00"/>
    <x v="0"/>
    <n v="304"/>
    <x v="0"/>
    <x v="72"/>
    <n v="25023.599999999999"/>
    <x v="1"/>
    <x v="30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n v="34200"/>
    <x v="0"/>
    <x v="2"/>
    <x v="16"/>
    <s v="ADQ/BISO-P-010/2023"/>
    <d v="2023-03-27T00:00:00"/>
    <x v="0"/>
    <n v="304"/>
    <x v="0"/>
    <x v="72"/>
    <n v="25023.599999999999"/>
    <x v="2"/>
    <x v="30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1"/>
  </r>
  <r>
    <x v="0"/>
    <x v="73"/>
    <x v="0"/>
    <x v="0"/>
    <x v="3"/>
    <d v="2023-03-23T00:00:00"/>
    <x v="1"/>
    <n v="34200"/>
    <x v="0"/>
    <x v="2"/>
    <x v="16"/>
    <s v="ADQ/BISO-P-010/2023"/>
    <d v="2023-03-27T00:00:00"/>
    <x v="0"/>
    <n v="304"/>
    <x v="0"/>
    <x v="72"/>
    <n v="25023.599999999999"/>
    <x v="3"/>
    <x v="309"/>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4"/>
    <x v="310"/>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5"/>
    <x v="311"/>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6"/>
    <x v="312"/>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7"/>
    <x v="313"/>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8"/>
    <x v="314"/>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9"/>
    <x v="315"/>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0"/>
    <x v="316"/>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1"/>
    <x v="31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2"/>
    <x v="31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3"/>
    <x v="319"/>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4"/>
    <x v="320"/>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5"/>
    <x v="321"/>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6"/>
    <x v="322"/>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n v="34200"/>
    <x v="0"/>
    <x v="2"/>
    <x v="16"/>
    <s v="ADQ/BISO-P-010/2023"/>
    <d v="2023-03-27T00:00:00"/>
    <x v="0"/>
    <n v="304"/>
    <x v="0"/>
    <x v="72"/>
    <n v="25023.599999999999"/>
    <x v="17"/>
    <x v="323"/>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n v="34200"/>
    <x v="0"/>
    <x v="2"/>
    <x v="16"/>
    <s v="ADQ/BISO-P-010/2023"/>
    <d v="2023-03-27T00:00:00"/>
    <x v="0"/>
    <n v="304"/>
    <x v="0"/>
    <x v="72"/>
    <n v="25023.599999999999"/>
    <x v="18"/>
    <x v="324"/>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n v="34200"/>
    <x v="0"/>
    <x v="2"/>
    <x v="16"/>
    <s v="ADQ/BISO-P-010/2023"/>
    <d v="2023-03-27T00:00:00"/>
    <x v="0"/>
    <n v="304"/>
    <x v="0"/>
    <x v="72"/>
    <n v="25023.599999999999"/>
    <x v="19"/>
    <x v="325"/>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0"/>
    <x v="326"/>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1"/>
    <x v="327"/>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2"/>
    <x v="328"/>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3"/>
    <x v="329"/>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n v="34200"/>
    <x v="0"/>
    <x v="2"/>
    <x v="16"/>
    <s v="ADQ/BISO-P-010/2023"/>
    <d v="2023-03-27T00:00:00"/>
    <x v="0"/>
    <n v="304"/>
    <x v="0"/>
    <x v="72"/>
    <n v="25023.599999999999"/>
    <x v="24"/>
    <x v="330"/>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n v="34200"/>
    <x v="0"/>
    <x v="2"/>
    <x v="16"/>
    <s v="ADQ/BISO-P-010/2023"/>
    <d v="2023-03-27T00:00:00"/>
    <x v="0"/>
    <n v="304"/>
    <x v="0"/>
    <x v="72"/>
    <n v="25023.599999999999"/>
    <x v="25"/>
    <x v="331"/>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n v="34200"/>
    <x v="0"/>
    <x v="2"/>
    <x v="16"/>
    <s v="ADQ/BISO-P-010/2023"/>
    <d v="2023-03-27T00:00:00"/>
    <x v="0"/>
    <n v="304"/>
    <x v="0"/>
    <x v="72"/>
    <n v="25023.599999999999"/>
    <x v="26"/>
    <x v="332"/>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1"/>
    <s v="09/05/2072"/>
    <n v="173"/>
    <n v="2554"/>
    <n v="208"/>
    <d v="2023-06-22T00:00:00"/>
    <n v="17893"/>
    <n v="85354.083249999996"/>
    <n v="66.783500000000004"/>
    <n v="-84466.816749999998"/>
    <x v="2"/>
    <x v="2"/>
    <m/>
    <x v="0"/>
    <x v="12"/>
    <x v="0"/>
    <x v="0"/>
    <x v="0"/>
    <x v="0"/>
    <x v="1"/>
    <x v="1"/>
    <x v="3"/>
    <x v="3"/>
    <x v="1"/>
    <x v="3"/>
    <x v="0"/>
    <x v="0"/>
  </r>
  <r>
    <x v="0"/>
    <x v="73"/>
    <x v="0"/>
    <x v="0"/>
    <x v="3"/>
    <d v="2023-03-23T00:00:00"/>
    <x v="1"/>
    <n v="34200"/>
    <x v="0"/>
    <x v="2"/>
    <x v="16"/>
    <s v="ADQ/BISO-P-010/2023"/>
    <d v="2023-03-27T00:00:00"/>
    <x v="0"/>
    <n v="304"/>
    <x v="0"/>
    <x v="72"/>
    <n v="25023.599999999999"/>
    <x v="27"/>
    <x v="333"/>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28"/>
    <x v="334"/>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29"/>
    <x v="335"/>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30"/>
    <x v="336"/>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n v="34200"/>
    <x v="0"/>
    <x v="2"/>
    <x v="16"/>
    <s v="ADQ/BISO-P-010/2023"/>
    <d v="2023-03-27T00:00:00"/>
    <x v="0"/>
    <n v="304"/>
    <x v="0"/>
    <x v="72"/>
    <n v="25023.599999999999"/>
    <x v="31"/>
    <x v="337"/>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n v="34200"/>
    <x v="0"/>
    <x v="2"/>
    <x v="16"/>
    <s v="ADQ/BISO-P-010/2023"/>
    <d v="2023-03-27T00:00:00"/>
    <x v="0"/>
    <n v="304"/>
    <x v="0"/>
    <x v="72"/>
    <n v="25023.599999999999"/>
    <x v="32"/>
    <x v="338"/>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n v="34200"/>
    <x v="0"/>
    <x v="2"/>
    <x v="16"/>
    <s v="ADQ/BISO-P-010/2023"/>
    <d v="2023-03-27T00:00:00"/>
    <x v="0"/>
    <n v="304"/>
    <x v="0"/>
    <x v="72"/>
    <n v="25023.599999999999"/>
    <x v="33"/>
    <x v="339"/>
    <x v="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n v="34200"/>
    <x v="0"/>
    <x v="2"/>
    <x v="16"/>
    <s v="ADQ/BISO-P-010/2023"/>
    <d v="2023-03-27T00:00:00"/>
    <x v="0"/>
    <n v="304"/>
    <x v="0"/>
    <x v="72"/>
    <n v="25023.599999999999"/>
    <x v="34"/>
    <x v="340"/>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n v="34200"/>
    <x v="0"/>
    <x v="2"/>
    <x v="16"/>
    <s v="ADQ/BISO-P-010/2023"/>
    <d v="2023-03-27T00:00:00"/>
    <x v="0"/>
    <n v="304"/>
    <x v="0"/>
    <x v="72"/>
    <n v="25023.599999999999"/>
    <x v="35"/>
    <x v="341"/>
    <x v="5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n v="34200"/>
    <x v="0"/>
    <x v="2"/>
    <x v="16"/>
    <s v="ADQ/BISO-P-010/2023"/>
    <d v="2023-03-27T00:00:00"/>
    <x v="0"/>
    <n v="304"/>
    <x v="0"/>
    <x v="72"/>
    <n v="25023.599999999999"/>
    <x v="36"/>
    <x v="342"/>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n v="34200"/>
    <x v="0"/>
    <x v="2"/>
    <x v="16"/>
    <s v="ADQ/BISO-P-010/2023"/>
    <d v="2023-03-27T00:00:00"/>
    <x v="0"/>
    <n v="304"/>
    <x v="0"/>
    <x v="72"/>
    <n v="25023.599999999999"/>
    <x v="37"/>
    <x v="343"/>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n v="34200"/>
    <x v="0"/>
    <x v="2"/>
    <x v="16"/>
    <s v="ADQ/BISO-P-010/2023"/>
    <d v="2023-03-27T00:00:00"/>
    <x v="0"/>
    <n v="304"/>
    <x v="0"/>
    <x v="72"/>
    <n v="25023.599999999999"/>
    <x v="38"/>
    <x v="344"/>
    <x v="3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1"/>
    <s v="09/05/2072"/>
    <n v="173"/>
    <n v="2554"/>
    <n v="208"/>
    <d v="2023-06-22T00:00:00"/>
    <n v="17893"/>
    <n v="64379.013999999996"/>
    <n v="50.372"/>
    <n v="-63709.785999999993"/>
    <x v="2"/>
    <x v="2"/>
    <m/>
    <x v="0"/>
    <x v="12"/>
    <x v="0"/>
    <x v="0"/>
    <x v="2"/>
    <x v="0"/>
    <x v="1"/>
    <x v="1"/>
    <x v="3"/>
    <x v="3"/>
    <x v="1"/>
    <x v="3"/>
    <x v="0"/>
    <x v="0"/>
  </r>
  <r>
    <x v="0"/>
    <x v="74"/>
    <x v="0"/>
    <x v="0"/>
    <x v="3"/>
    <d v="2023-03-28T00:00:00"/>
    <x v="1"/>
    <n v="34500"/>
    <x v="5"/>
    <x v="1"/>
    <x v="14"/>
    <s v="ADQ/MINA-032/2023"/>
    <d v="2023-03-30T00:00:00"/>
    <x v="0"/>
    <n v="313"/>
    <x v="0"/>
    <x v="73"/>
    <n v="69150"/>
    <x v="0"/>
    <x v="345"/>
    <x v="12"/>
    <x v="62"/>
    <x v="43"/>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n v="34500"/>
    <x v="5"/>
    <x v="1"/>
    <x v="14"/>
    <s v="ADQ/MINA-032/2023"/>
    <d v="2023-03-30T00:00:00"/>
    <x v="0"/>
    <n v="313"/>
    <x v="0"/>
    <x v="73"/>
    <n v="69150"/>
    <x v="1"/>
    <x v="346"/>
    <x v="79"/>
    <x v="62"/>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n v="34500"/>
    <x v="5"/>
    <x v="1"/>
    <x v="14"/>
    <s v="ADQ/MINA-032/2023"/>
    <d v="2023-03-30T00:00:00"/>
    <x v="0"/>
    <n v="313"/>
    <x v="0"/>
    <x v="73"/>
    <n v="69150"/>
    <x v="2"/>
    <x v="347"/>
    <x v="10"/>
    <x v="62"/>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n v="34200"/>
    <x v="0"/>
    <x v="4"/>
    <x v="11"/>
    <s v="SIMA-51/2023"/>
    <d v="2023-06-13T00:00:00"/>
    <x v="0"/>
    <n v="316"/>
    <x v="0"/>
    <x v="74"/>
    <n v="21507.200000000001"/>
    <x v="0"/>
    <x v="348"/>
    <x v="80"/>
    <x v="63"/>
    <x v="0"/>
    <x v="0"/>
    <x v="1"/>
    <s v="22/06/2023"/>
    <s v="22/06/2023"/>
    <x v="0"/>
    <x v="0"/>
    <x v="10"/>
    <x v="7"/>
    <x v="15"/>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n v="34800"/>
    <x v="17"/>
    <x v="4"/>
    <x v="11"/>
    <s v="EMC-SIMA-039-2023"/>
    <d v="2023-04-13T00:00:00"/>
    <x v="0"/>
    <n v="334"/>
    <x v="0"/>
    <x v="75"/>
    <n v="21924.26"/>
    <x v="0"/>
    <x v="349"/>
    <x v="8"/>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0"/>
    <n v="0"/>
    <n v="8.1896551724137936"/>
    <n v="0"/>
    <n v="0"/>
    <n v="0"/>
    <d v="2023-07-11T00:00:00"/>
    <x v="1"/>
    <s v="09/05/2115"/>
    <n v="125"/>
    <n v="2555"/>
    <n v="110"/>
    <d v="2023-08-31T00:00:00"/>
    <n v="33539"/>
    <n v="0"/>
    <n v="0"/>
    <n v="0"/>
    <x v="2"/>
    <x v="2"/>
    <m/>
    <x v="0"/>
    <x v="12"/>
    <x v="0"/>
    <x v="0"/>
    <x v="2"/>
    <x v="0"/>
    <x v="1"/>
    <x v="1"/>
    <x v="3"/>
    <x v="11"/>
    <x v="1"/>
    <x v="11"/>
    <x v="0"/>
    <x v="0"/>
  </r>
  <r>
    <x v="0"/>
    <x v="76"/>
    <x v="0"/>
    <x v="0"/>
    <x v="6"/>
    <d v="2023-04-04T00:00:00"/>
    <x v="1"/>
    <n v="34800"/>
    <x v="17"/>
    <x v="4"/>
    <x v="11"/>
    <s v="EMC-SIMA-039-2023"/>
    <d v="2023-04-13T00:00:00"/>
    <x v="0"/>
    <n v="334"/>
    <x v="0"/>
    <x v="75"/>
    <n v="21924.26"/>
    <x v="1"/>
    <x v="350"/>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0"/>
    <n v="0"/>
    <n v="50.287356321839084"/>
    <n v="0"/>
    <n v="0"/>
    <n v="0"/>
    <d v="2023-07-11T00:00:00"/>
    <x v="2"/>
    <s v="09/05/2116"/>
    <n v="125"/>
    <n v="2555"/>
    <n v="110"/>
    <d v="2023-09-01T00:00:00"/>
    <n v="33905"/>
    <n v="0"/>
    <n v="0"/>
    <n v="0"/>
    <x v="2"/>
    <x v="2"/>
    <m/>
    <x v="0"/>
    <x v="12"/>
    <x v="0"/>
    <x v="0"/>
    <x v="0"/>
    <x v="0"/>
    <x v="1"/>
    <x v="1"/>
    <x v="3"/>
    <x v="11"/>
    <x v="1"/>
    <x v="11"/>
    <x v="0"/>
    <x v="0"/>
  </r>
  <r>
    <x v="0"/>
    <x v="76"/>
    <x v="0"/>
    <x v="0"/>
    <x v="6"/>
    <d v="2023-04-04T00:00:00"/>
    <x v="1"/>
    <n v="34800"/>
    <x v="17"/>
    <x v="4"/>
    <x v="11"/>
    <s v="EMC-SIMA-039-2023"/>
    <d v="2023-04-13T00:00:00"/>
    <x v="0"/>
    <n v="334"/>
    <x v="0"/>
    <x v="75"/>
    <n v="21924.26"/>
    <x v="2"/>
    <x v="351"/>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0"/>
    <n v="0"/>
    <n v="76.149425287356323"/>
    <n v="0"/>
    <n v="0"/>
    <n v="0"/>
    <d v="2023-07-11T00:00:00"/>
    <x v="17"/>
    <s v="09/05/2117"/>
    <n v="125"/>
    <n v="2555"/>
    <n v="110"/>
    <d v="2023-09-02T00:00:00"/>
    <n v="34270"/>
    <n v="0"/>
    <n v="0"/>
    <n v="0"/>
    <x v="2"/>
    <x v="2"/>
    <m/>
    <x v="0"/>
    <x v="8"/>
    <x v="0"/>
    <x v="0"/>
    <x v="0"/>
    <x v="0"/>
    <x v="0"/>
    <x v="1"/>
    <x v="3"/>
    <x v="3"/>
    <x v="1"/>
    <x v="3"/>
    <x v="0"/>
    <x v="0"/>
  </r>
  <r>
    <x v="0"/>
    <x v="76"/>
    <x v="0"/>
    <x v="0"/>
    <x v="6"/>
    <d v="2023-04-04T00:00:00"/>
    <x v="1"/>
    <n v="34800"/>
    <x v="17"/>
    <x v="4"/>
    <x v="11"/>
    <s v="EMC-SIMA-039-2023"/>
    <d v="2023-04-13T00:00:00"/>
    <x v="0"/>
    <n v="334"/>
    <x v="0"/>
    <x v="75"/>
    <n v="21924.26"/>
    <x v="3"/>
    <x v="352"/>
    <x v="8"/>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0"/>
    <n v="0"/>
    <n v="50.287356321839084"/>
    <n v="0"/>
    <n v="0"/>
    <n v="0"/>
    <d v="2023-07-11T00:00:00"/>
    <x v="5"/>
    <s v="09/05/2118"/>
    <n v="125"/>
    <n v="2555"/>
    <n v="110"/>
    <d v="2023-09-03T00:00:00"/>
    <n v="34635"/>
    <n v="0"/>
    <n v="0"/>
    <n v="0"/>
    <x v="2"/>
    <x v="2"/>
    <m/>
    <x v="0"/>
    <x v="8"/>
    <x v="0"/>
    <x v="0"/>
    <x v="0"/>
    <x v="0"/>
    <x v="0"/>
    <x v="1"/>
    <x v="3"/>
    <x v="3"/>
    <x v="1"/>
    <x v="3"/>
    <x v="0"/>
    <x v="0"/>
  </r>
  <r>
    <x v="0"/>
    <x v="76"/>
    <x v="0"/>
    <x v="0"/>
    <x v="6"/>
    <d v="2023-04-04T00:00:00"/>
    <x v="1"/>
    <n v="34800"/>
    <x v="17"/>
    <x v="4"/>
    <x v="11"/>
    <s v="EMC-SIMA-039-2023"/>
    <d v="2023-04-13T00:00:00"/>
    <x v="0"/>
    <n v="334"/>
    <x v="0"/>
    <x v="75"/>
    <n v="21924.26"/>
    <x v="4"/>
    <x v="353"/>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0"/>
    <n v="0"/>
    <n v="12.212643678160919"/>
    <n v="0"/>
    <n v="0"/>
    <n v="0"/>
    <d v="2023-07-11T00:00:00"/>
    <x v="7"/>
    <s v="09/05/2119"/>
    <n v="125"/>
    <n v="2555"/>
    <n v="110"/>
    <d v="2023-09-04T00:00:00"/>
    <n v="35000"/>
    <n v="0"/>
    <n v="0"/>
    <n v="0"/>
    <x v="2"/>
    <x v="2"/>
    <m/>
    <x v="0"/>
    <x v="8"/>
    <x v="0"/>
    <x v="0"/>
    <x v="0"/>
    <x v="0"/>
    <x v="0"/>
    <x v="1"/>
    <x v="3"/>
    <x v="3"/>
    <x v="1"/>
    <x v="3"/>
    <x v="0"/>
    <x v="0"/>
  </r>
  <r>
    <x v="0"/>
    <x v="76"/>
    <x v="0"/>
    <x v="0"/>
    <x v="6"/>
    <d v="2023-04-04T00:00:00"/>
    <x v="1"/>
    <n v="34800"/>
    <x v="17"/>
    <x v="4"/>
    <x v="11"/>
    <s v="EMC-SIMA-039-2023"/>
    <d v="2023-04-13T00:00:00"/>
    <x v="0"/>
    <n v="334"/>
    <x v="0"/>
    <x v="75"/>
    <n v="21924.26"/>
    <x v="5"/>
    <x v="354"/>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0"/>
    <n v="0"/>
    <n v="20.833333333333332"/>
    <n v="0"/>
    <n v="0"/>
    <n v="0"/>
    <d v="2023-07-11T00:00:00"/>
    <x v="8"/>
    <s v="09/05/2120"/>
    <n v="125"/>
    <n v="2555"/>
    <n v="110"/>
    <d v="2023-09-05T00:00:00"/>
    <n v="35366"/>
    <n v="0"/>
    <n v="0"/>
    <n v="0"/>
    <x v="2"/>
    <x v="2"/>
    <m/>
    <x v="0"/>
    <x v="8"/>
    <x v="0"/>
    <x v="0"/>
    <x v="0"/>
    <x v="0"/>
    <x v="0"/>
    <x v="1"/>
    <x v="3"/>
    <x v="3"/>
    <x v="1"/>
    <x v="3"/>
    <x v="0"/>
    <x v="0"/>
  </r>
  <r>
    <x v="0"/>
    <x v="76"/>
    <x v="0"/>
    <x v="0"/>
    <x v="6"/>
    <d v="2023-04-04T00:00:00"/>
    <x v="1"/>
    <n v="34800"/>
    <x v="17"/>
    <x v="4"/>
    <x v="11"/>
    <s v="EMC-SIMA-039-2023"/>
    <d v="2023-04-13T00:00:00"/>
    <x v="0"/>
    <n v="334"/>
    <x v="0"/>
    <x v="75"/>
    <n v="21924.26"/>
    <x v="6"/>
    <x v="355"/>
    <x v="29"/>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0"/>
    <n v="0"/>
    <n v="21.551724137931036"/>
    <n v="0"/>
    <n v="0"/>
    <n v="0"/>
    <d v="2023-07-11T00:00:00"/>
    <x v="12"/>
    <s v="09/05/2121"/>
    <n v="125"/>
    <n v="2555"/>
    <n v="110"/>
    <d v="2023-09-06T00:00:00"/>
    <n v="35731"/>
    <n v="0"/>
    <n v="0"/>
    <n v="0"/>
    <x v="2"/>
    <x v="2"/>
    <m/>
    <x v="0"/>
    <x v="8"/>
    <x v="0"/>
    <x v="0"/>
    <x v="0"/>
    <x v="0"/>
    <x v="0"/>
    <x v="1"/>
    <x v="3"/>
    <x v="3"/>
    <x v="1"/>
    <x v="3"/>
    <x v="0"/>
    <x v="0"/>
  </r>
  <r>
    <x v="0"/>
    <x v="76"/>
    <x v="0"/>
    <x v="0"/>
    <x v="6"/>
    <d v="2023-04-04T00:00:00"/>
    <x v="1"/>
    <n v="34800"/>
    <x v="17"/>
    <x v="4"/>
    <x v="11"/>
    <s v="EMC-SIMA-039-2023"/>
    <d v="2023-04-13T00:00:00"/>
    <x v="0"/>
    <n v="334"/>
    <x v="0"/>
    <x v="75"/>
    <n v="21924.26"/>
    <x v="7"/>
    <x v="356"/>
    <x v="29"/>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0"/>
    <n v="0"/>
    <n v="80.459770114942529"/>
    <n v="0"/>
    <n v="0"/>
    <n v="0"/>
    <d v="2023-07-11T00:00:00"/>
    <x v="11"/>
    <s v="09/05/2122"/>
    <n v="125"/>
    <n v="2555"/>
    <n v="110"/>
    <d v="2023-09-07T00:00:00"/>
    <n v="36096"/>
    <n v="0"/>
    <n v="0"/>
    <n v="0"/>
    <x v="2"/>
    <x v="2"/>
    <m/>
    <x v="0"/>
    <x v="8"/>
    <x v="0"/>
    <x v="0"/>
    <x v="0"/>
    <x v="0"/>
    <x v="0"/>
    <x v="1"/>
    <x v="3"/>
    <x v="3"/>
    <x v="1"/>
    <x v="3"/>
    <x v="0"/>
    <x v="0"/>
  </r>
  <r>
    <x v="0"/>
    <x v="76"/>
    <x v="0"/>
    <x v="0"/>
    <x v="6"/>
    <d v="2023-04-04T00:00:00"/>
    <x v="1"/>
    <n v="34800"/>
    <x v="17"/>
    <x v="4"/>
    <x v="11"/>
    <s v="EMC-SIMA-039-2023"/>
    <d v="2023-04-13T00:00:00"/>
    <x v="0"/>
    <n v="334"/>
    <x v="0"/>
    <x v="75"/>
    <n v="21924.26"/>
    <x v="8"/>
    <x v="357"/>
    <x v="7"/>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0"/>
    <n v="0"/>
    <n v="76.149425287356323"/>
    <n v="0"/>
    <n v="0"/>
    <n v="0"/>
    <d v="2023-07-11T00:00:00"/>
    <x v="13"/>
    <s v="09/05/2123"/>
    <n v="125"/>
    <n v="2555"/>
    <n v="110"/>
    <d v="2023-09-08T00:00:00"/>
    <n v="36461"/>
    <n v="0"/>
    <n v="0"/>
    <n v="0"/>
    <x v="2"/>
    <x v="2"/>
    <m/>
    <x v="0"/>
    <x v="12"/>
    <x v="0"/>
    <x v="0"/>
    <x v="2"/>
    <x v="0"/>
    <x v="1"/>
    <x v="1"/>
    <x v="9"/>
    <x v="12"/>
    <x v="1"/>
    <x v="12"/>
    <x v="0"/>
    <x v="8"/>
  </r>
  <r>
    <x v="0"/>
    <x v="76"/>
    <x v="0"/>
    <x v="0"/>
    <x v="6"/>
    <d v="2023-04-04T00:00:00"/>
    <x v="1"/>
    <n v="34800"/>
    <x v="17"/>
    <x v="4"/>
    <x v="11"/>
    <s v="EMC-SIMA-039-2023"/>
    <d v="2023-04-13T00:00:00"/>
    <x v="0"/>
    <n v="334"/>
    <x v="0"/>
    <x v="75"/>
    <n v="21924.26"/>
    <x v="9"/>
    <x v="358"/>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0"/>
    <n v="0"/>
    <n v="1.1494252873563218"/>
    <n v="0"/>
    <n v="0"/>
    <n v="0"/>
    <d v="2023-07-11T00:00:00"/>
    <x v="14"/>
    <s v="09/05/2124"/>
    <n v="125"/>
    <n v="2555"/>
    <n v="110"/>
    <d v="2023-09-09T00:00:00"/>
    <n v="36827"/>
    <n v="0"/>
    <n v="0"/>
    <n v="0"/>
    <x v="2"/>
    <x v="2"/>
    <m/>
    <x v="0"/>
    <x v="12"/>
    <x v="0"/>
    <x v="0"/>
    <x v="2"/>
    <x v="0"/>
    <x v="1"/>
    <x v="1"/>
    <x v="10"/>
    <x v="12"/>
    <x v="1"/>
    <x v="12"/>
    <x v="0"/>
    <x v="9"/>
  </r>
  <r>
    <x v="0"/>
    <x v="76"/>
    <x v="0"/>
    <x v="0"/>
    <x v="6"/>
    <d v="2023-04-04T00:00:00"/>
    <x v="1"/>
    <n v="34800"/>
    <x v="17"/>
    <x v="4"/>
    <x v="11"/>
    <s v="EMC-SIMA-039-2023"/>
    <d v="2023-04-13T00:00:00"/>
    <x v="0"/>
    <n v="334"/>
    <x v="0"/>
    <x v="75"/>
    <n v="21924.26"/>
    <x v="10"/>
    <x v="359"/>
    <x v="2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0"/>
    <n v="0"/>
    <n v="12.212643678160919"/>
    <n v="0"/>
    <n v="0"/>
    <n v="0"/>
    <d v="2023-07-11T00:00:00"/>
    <x v="15"/>
    <s v="09/05/2125"/>
    <n v="125"/>
    <n v="2555"/>
    <n v="110"/>
    <d v="2023-09-10T00:00:00"/>
    <n v="37192"/>
    <n v="0"/>
    <n v="0"/>
    <n v="0"/>
    <x v="2"/>
    <x v="2"/>
    <m/>
    <x v="0"/>
    <x v="12"/>
    <x v="0"/>
    <x v="0"/>
    <x v="0"/>
    <x v="0"/>
    <x v="1"/>
    <x v="1"/>
    <x v="3"/>
    <x v="13"/>
    <x v="1"/>
    <x v="13"/>
    <x v="0"/>
    <x v="0"/>
  </r>
  <r>
    <x v="0"/>
    <x v="76"/>
    <x v="0"/>
    <x v="0"/>
    <x v="6"/>
    <d v="2023-04-04T00:00:00"/>
    <x v="1"/>
    <n v="34800"/>
    <x v="17"/>
    <x v="4"/>
    <x v="11"/>
    <s v="EMC-SIMA-039-2023"/>
    <d v="2023-04-13T00:00:00"/>
    <x v="0"/>
    <n v="334"/>
    <x v="0"/>
    <x v="75"/>
    <n v="21924.26"/>
    <x v="11"/>
    <x v="360"/>
    <x v="3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0"/>
    <n v="0"/>
    <n v="6.8965517241379315"/>
    <n v="0"/>
    <n v="0"/>
    <n v="0"/>
    <d v="2023-07-11T00:00:00"/>
    <x v="16"/>
    <s v="09/05/2126"/>
    <n v="125"/>
    <n v="2555"/>
    <n v="110"/>
    <d v="2023-09-11T00:00:00"/>
    <n v="37557"/>
    <n v="0"/>
    <n v="0"/>
    <n v="0"/>
    <x v="2"/>
    <x v="2"/>
    <m/>
    <x v="0"/>
    <x v="12"/>
    <x v="0"/>
    <x v="0"/>
    <x v="0"/>
    <x v="0"/>
    <x v="1"/>
    <x v="1"/>
    <x v="3"/>
    <x v="13"/>
    <x v="1"/>
    <x v="13"/>
    <x v="0"/>
    <x v="0"/>
  </r>
  <r>
    <x v="0"/>
    <x v="76"/>
    <x v="0"/>
    <x v="0"/>
    <x v="6"/>
    <d v="2023-04-04T00:00:00"/>
    <x v="1"/>
    <n v="34800"/>
    <x v="17"/>
    <x v="4"/>
    <x v="11"/>
    <s v="EMC-SIMA-039-2023"/>
    <d v="2023-04-13T00:00:00"/>
    <x v="0"/>
    <n v="334"/>
    <x v="0"/>
    <x v="75"/>
    <n v="21924.26"/>
    <x v="12"/>
    <x v="361"/>
    <x v="3"/>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0"/>
    <n v="0"/>
    <n v="18.678160919540229"/>
    <n v="0"/>
    <n v="0"/>
    <n v="0"/>
    <d v="2023-07-11T00:00:00"/>
    <x v="1"/>
    <s v="09/05/2127"/>
    <n v="125"/>
    <n v="2555"/>
    <n v="110"/>
    <d v="2023-09-12T00:00:00"/>
    <n v="37922"/>
    <n v="0"/>
    <n v="0"/>
    <n v="0"/>
    <x v="2"/>
    <x v="2"/>
    <m/>
    <x v="0"/>
    <x v="12"/>
    <x v="0"/>
    <x v="0"/>
    <x v="0"/>
    <x v="1"/>
    <x v="0"/>
    <x v="1"/>
    <x v="3"/>
    <x v="3"/>
    <x v="1"/>
    <x v="3"/>
    <x v="0"/>
    <x v="0"/>
  </r>
  <r>
    <x v="0"/>
    <x v="76"/>
    <x v="0"/>
    <x v="0"/>
    <x v="6"/>
    <d v="2023-04-04T00:00:00"/>
    <x v="1"/>
    <n v="34800"/>
    <x v="17"/>
    <x v="4"/>
    <x v="11"/>
    <s v="EMC-SIMA-039-2023"/>
    <d v="2023-04-13T00:00:00"/>
    <x v="0"/>
    <n v="334"/>
    <x v="0"/>
    <x v="75"/>
    <n v="21924.26"/>
    <x v="13"/>
    <x v="362"/>
    <x v="9"/>
    <x v="1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0"/>
    <n v="0"/>
    <n v="45.258620689655174"/>
    <n v="0"/>
    <n v="0"/>
    <n v="0"/>
    <d v="2023-07-11T00:00:00"/>
    <x v="2"/>
    <s v="09/05/2128"/>
    <n v="125"/>
    <n v="2555"/>
    <n v="110"/>
    <d v="2023-09-13T00:00:00"/>
    <n v="38288"/>
    <n v="0"/>
    <n v="0"/>
    <n v="0"/>
    <x v="9"/>
    <x v="9"/>
    <m/>
    <x v="0"/>
    <x v="1"/>
    <x v="0"/>
    <x v="0"/>
    <x v="2"/>
    <x v="0"/>
    <x v="0"/>
    <x v="1"/>
    <x v="11"/>
    <x v="14"/>
    <x v="1"/>
    <x v="14"/>
    <x v="0"/>
    <x v="0"/>
  </r>
  <r>
    <x v="0"/>
    <x v="76"/>
    <x v="0"/>
    <x v="0"/>
    <x v="6"/>
    <d v="2023-04-04T00:00:00"/>
    <x v="1"/>
    <n v="34800"/>
    <x v="17"/>
    <x v="4"/>
    <x v="11"/>
    <s v="EMC-SIMA-039-2023"/>
    <d v="2023-04-13T00:00:00"/>
    <x v="0"/>
    <n v="334"/>
    <x v="0"/>
    <x v="75"/>
    <n v="21924.26"/>
    <x v="14"/>
    <x v="363"/>
    <x v="5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0"/>
    <n v="0"/>
    <n v="12.212643678160919"/>
    <n v="0"/>
    <n v="0"/>
    <n v="0"/>
    <d v="2023-07-11T00:00:00"/>
    <x v="17"/>
    <s v="09/05/2129"/>
    <n v="125"/>
    <n v="2555"/>
    <n v="110"/>
    <d v="2023-09-14T00:00:00"/>
    <n v="38653"/>
    <n v="0"/>
    <n v="0"/>
    <n v="0"/>
    <x v="2"/>
    <x v="2"/>
    <m/>
    <x v="0"/>
    <x v="7"/>
    <x v="0"/>
    <x v="0"/>
    <x v="0"/>
    <x v="0"/>
    <x v="0"/>
    <x v="1"/>
    <x v="3"/>
    <x v="3"/>
    <x v="1"/>
    <x v="3"/>
    <x v="0"/>
    <x v="0"/>
  </r>
  <r>
    <x v="0"/>
    <x v="76"/>
    <x v="0"/>
    <x v="0"/>
    <x v="6"/>
    <d v="2023-04-04T00:00:00"/>
    <x v="1"/>
    <n v="34800"/>
    <x v="17"/>
    <x v="4"/>
    <x v="11"/>
    <s v="EMC-SIMA-039-2023"/>
    <d v="2023-04-13T00:00:00"/>
    <x v="0"/>
    <n v="334"/>
    <x v="0"/>
    <x v="75"/>
    <n v="21924.26"/>
    <x v="15"/>
    <x v="364"/>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0"/>
    <n v="0"/>
    <n v="12.212643678160919"/>
    <n v="0"/>
    <n v="0"/>
    <n v="0"/>
    <d v="2023-07-11T00:00:00"/>
    <x v="5"/>
    <s v="09/05/2130"/>
    <n v="125"/>
    <n v="2555"/>
    <n v="110"/>
    <d v="2023-09-15T00:00:00"/>
    <n v="39018"/>
    <n v="0"/>
    <n v="0"/>
    <n v="0"/>
    <x v="2"/>
    <x v="2"/>
    <m/>
    <x v="0"/>
    <x v="12"/>
    <x v="0"/>
    <x v="0"/>
    <x v="2"/>
    <x v="0"/>
    <x v="1"/>
    <x v="1"/>
    <x v="3"/>
    <x v="3"/>
    <x v="1"/>
    <x v="3"/>
    <x v="0"/>
    <x v="0"/>
  </r>
  <r>
    <x v="0"/>
    <x v="76"/>
    <x v="0"/>
    <x v="0"/>
    <x v="6"/>
    <d v="2023-04-04T00:00:00"/>
    <x v="1"/>
    <n v="34800"/>
    <x v="17"/>
    <x v="4"/>
    <x v="11"/>
    <s v="EMC-SIMA-039-2023"/>
    <d v="2023-04-13T00:00:00"/>
    <x v="0"/>
    <n v="334"/>
    <x v="0"/>
    <x v="75"/>
    <n v="21924.26"/>
    <x v="16"/>
    <x v="365"/>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0"/>
    <n v="0"/>
    <n v="8.6206896551724146"/>
    <n v="0"/>
    <n v="0"/>
    <n v="0"/>
    <d v="2023-07-11T00:00:00"/>
    <x v="7"/>
    <s v="09/05/2131"/>
    <n v="125"/>
    <n v="2555"/>
    <n v="110"/>
    <d v="2023-09-16T00:00:00"/>
    <n v="39383"/>
    <n v="0"/>
    <n v="0"/>
    <n v="0"/>
    <x v="2"/>
    <x v="2"/>
    <m/>
    <x v="0"/>
    <x v="12"/>
    <x v="0"/>
    <x v="0"/>
    <x v="0"/>
    <x v="0"/>
    <x v="1"/>
    <x v="1"/>
    <x v="3"/>
    <x v="3"/>
    <x v="1"/>
    <x v="3"/>
    <x v="0"/>
    <x v="0"/>
  </r>
  <r>
    <x v="0"/>
    <x v="76"/>
    <x v="0"/>
    <x v="0"/>
    <x v="6"/>
    <d v="2023-04-04T00:00:00"/>
    <x v="1"/>
    <n v="34800"/>
    <x v="17"/>
    <x v="4"/>
    <x v="11"/>
    <s v="EMC-SIMA-039-2023"/>
    <d v="2023-04-13T00:00:00"/>
    <x v="0"/>
    <n v="334"/>
    <x v="0"/>
    <x v="75"/>
    <n v="21924.26"/>
    <x v="17"/>
    <x v="366"/>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0"/>
    <n v="0"/>
    <n v="3.5919540229885056"/>
    <n v="0"/>
    <n v="0"/>
    <n v="0"/>
    <d v="2023-07-11T00:00:00"/>
    <x v="8"/>
    <s v="09/05/2132"/>
    <n v="125"/>
    <n v="2555"/>
    <n v="110"/>
    <d v="2023-09-17T00:00:00"/>
    <n v="39749"/>
    <n v="0"/>
    <n v="0"/>
    <n v="0"/>
    <x v="2"/>
    <x v="2"/>
    <m/>
    <x v="0"/>
    <x v="12"/>
    <x v="0"/>
    <x v="0"/>
    <x v="2"/>
    <x v="0"/>
    <x v="0"/>
    <x v="1"/>
    <x v="3"/>
    <x v="15"/>
    <x v="1"/>
    <x v="15"/>
    <x v="0"/>
    <x v="1"/>
  </r>
  <r>
    <x v="0"/>
    <x v="76"/>
    <x v="0"/>
    <x v="0"/>
    <x v="6"/>
    <d v="2023-04-04T00:00:00"/>
    <x v="1"/>
    <n v="34800"/>
    <x v="17"/>
    <x v="4"/>
    <x v="11"/>
    <s v="EMC-SIMA-039-2023"/>
    <d v="2023-04-13T00:00:00"/>
    <x v="0"/>
    <n v="334"/>
    <x v="0"/>
    <x v="75"/>
    <n v="21924.26"/>
    <x v="18"/>
    <x v="367"/>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0"/>
    <n v="0"/>
    <n v="2.0833333333333335"/>
    <n v="0"/>
    <n v="0"/>
    <n v="0"/>
    <d v="2023-07-11T00:00:00"/>
    <x v="12"/>
    <s v="09/05/2133"/>
    <n v="125"/>
    <n v="2555"/>
    <n v="110"/>
    <d v="2023-09-18T00:00:00"/>
    <n v="40114"/>
    <n v="0"/>
    <n v="0"/>
    <n v="0"/>
    <x v="2"/>
    <x v="2"/>
    <m/>
    <x v="0"/>
    <x v="12"/>
    <x v="0"/>
    <x v="0"/>
    <x v="2"/>
    <x v="0"/>
    <x v="0"/>
    <x v="1"/>
    <x v="3"/>
    <x v="15"/>
    <x v="1"/>
    <x v="15"/>
    <x v="0"/>
    <x v="1"/>
  </r>
  <r>
    <x v="0"/>
    <x v="76"/>
    <x v="0"/>
    <x v="0"/>
    <x v="6"/>
    <d v="2023-04-04T00:00:00"/>
    <x v="1"/>
    <n v="34800"/>
    <x v="17"/>
    <x v="4"/>
    <x v="11"/>
    <s v="EMC-SIMA-039-2023"/>
    <d v="2023-04-13T00:00:00"/>
    <x v="0"/>
    <n v="334"/>
    <x v="0"/>
    <x v="75"/>
    <n v="21924.26"/>
    <x v="19"/>
    <x v="368"/>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0"/>
    <n v="0"/>
    <n v="1.3649425287356323"/>
    <n v="0"/>
    <n v="0"/>
    <n v="0"/>
    <d v="2023-07-11T00:00:00"/>
    <x v="11"/>
    <s v="09/05/2134"/>
    <n v="125"/>
    <n v="2555"/>
    <n v="110"/>
    <d v="2023-09-19T00:00:00"/>
    <n v="40479"/>
    <n v="0"/>
    <n v="0"/>
    <n v="0"/>
    <x v="2"/>
    <x v="2"/>
    <m/>
    <x v="0"/>
    <x v="12"/>
    <x v="0"/>
    <x v="0"/>
    <x v="0"/>
    <x v="0"/>
    <x v="1"/>
    <x v="1"/>
    <x v="3"/>
    <x v="16"/>
    <x v="1"/>
    <x v="16"/>
    <x v="0"/>
    <x v="0"/>
  </r>
  <r>
    <x v="0"/>
    <x v="76"/>
    <x v="0"/>
    <x v="0"/>
    <x v="6"/>
    <d v="2023-04-04T00:00:00"/>
    <x v="1"/>
    <n v="34800"/>
    <x v="17"/>
    <x v="4"/>
    <x v="11"/>
    <s v="EMC-SIMA-039-2023"/>
    <d v="2023-04-13T00:00:00"/>
    <x v="0"/>
    <n v="334"/>
    <x v="0"/>
    <x v="75"/>
    <n v="21924.26"/>
    <x v="20"/>
    <x v="369"/>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0"/>
    <n v="0"/>
    <n v="0.79022988505747127"/>
    <n v="0"/>
    <n v="0"/>
    <n v="0"/>
    <d v="2023-07-11T00:00:00"/>
    <x v="13"/>
    <s v="09/05/2135"/>
    <n v="125"/>
    <n v="2555"/>
    <n v="110"/>
    <d v="2023-09-20T00:00:00"/>
    <n v="40844"/>
    <n v="0"/>
    <n v="0"/>
    <n v="0"/>
    <x v="2"/>
    <x v="2"/>
    <m/>
    <x v="0"/>
    <x v="12"/>
    <x v="0"/>
    <x v="0"/>
    <x v="0"/>
    <x v="0"/>
    <x v="0"/>
    <x v="1"/>
    <x v="3"/>
    <x v="3"/>
    <x v="1"/>
    <x v="3"/>
    <x v="0"/>
    <x v="0"/>
  </r>
  <r>
    <x v="0"/>
    <x v="76"/>
    <x v="0"/>
    <x v="0"/>
    <x v="6"/>
    <d v="2023-04-04T00:00:00"/>
    <x v="1"/>
    <n v="34800"/>
    <x v="17"/>
    <x v="4"/>
    <x v="11"/>
    <s v="EMC-SIMA-039-2023"/>
    <d v="2023-04-13T00:00:00"/>
    <x v="0"/>
    <n v="334"/>
    <x v="0"/>
    <x v="75"/>
    <n v="21924.26"/>
    <x v="21"/>
    <x v="370"/>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0"/>
    <n v="0"/>
    <n v="7.1839080459770113"/>
    <n v="0"/>
    <n v="0"/>
    <n v="0"/>
    <d v="2023-07-11T00:00:00"/>
    <x v="14"/>
    <s v="09/05/2136"/>
    <n v="125"/>
    <n v="2555"/>
    <n v="110"/>
    <d v="2023-09-21T00:00:00"/>
    <n v="41210"/>
    <n v="0"/>
    <n v="0"/>
    <n v="0"/>
    <x v="2"/>
    <x v="2"/>
    <m/>
    <x v="0"/>
    <x v="12"/>
    <x v="0"/>
    <x v="0"/>
    <x v="0"/>
    <x v="0"/>
    <x v="2"/>
    <x v="1"/>
    <x v="3"/>
    <x v="17"/>
    <x v="1"/>
    <x v="17"/>
    <x v="0"/>
    <x v="0"/>
  </r>
  <r>
    <x v="0"/>
    <x v="76"/>
    <x v="0"/>
    <x v="0"/>
    <x v="6"/>
    <d v="2023-04-04T00:00:00"/>
    <x v="1"/>
    <n v="34800"/>
    <x v="17"/>
    <x v="4"/>
    <x v="11"/>
    <s v="EMC-SIMA-039-2023"/>
    <d v="2023-04-13T00:00:00"/>
    <x v="0"/>
    <n v="334"/>
    <x v="0"/>
    <x v="75"/>
    <n v="21924.26"/>
    <x v="22"/>
    <x v="371"/>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0"/>
    <n v="0"/>
    <n v="2.1551724137931036"/>
    <n v="0"/>
    <n v="0"/>
    <n v="0"/>
    <d v="2023-07-11T00:00:00"/>
    <x v="15"/>
    <s v="09/05/2137"/>
    <n v="125"/>
    <n v="2555"/>
    <n v="110"/>
    <d v="2023-09-22T00:00:00"/>
    <n v="41575"/>
    <n v="0"/>
    <n v="0"/>
    <n v="0"/>
    <x v="2"/>
    <x v="2"/>
    <m/>
    <x v="0"/>
    <x v="12"/>
    <x v="0"/>
    <x v="0"/>
    <x v="0"/>
    <x v="0"/>
    <x v="0"/>
    <x v="1"/>
    <x v="3"/>
    <x v="3"/>
    <x v="1"/>
    <x v="3"/>
    <x v="0"/>
    <x v="0"/>
  </r>
  <r>
    <x v="0"/>
    <x v="76"/>
    <x v="0"/>
    <x v="0"/>
    <x v="6"/>
    <d v="2023-04-04T00:00:00"/>
    <x v="1"/>
    <n v="34800"/>
    <x v="17"/>
    <x v="4"/>
    <x v="11"/>
    <s v="EMC-SIMA-039-2023"/>
    <d v="2023-04-13T00:00:00"/>
    <x v="0"/>
    <n v="334"/>
    <x v="0"/>
    <x v="75"/>
    <n v="21924.26"/>
    <x v="23"/>
    <x v="372"/>
    <x v="16"/>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0"/>
    <n v="0"/>
    <n v="21.551724137931036"/>
    <n v="0"/>
    <n v="0"/>
    <n v="0"/>
    <d v="2023-07-11T00:00:00"/>
    <x v="16"/>
    <s v="09/05/2138"/>
    <n v="125"/>
    <n v="2555"/>
    <n v="110"/>
    <d v="2023-09-23T00:00:00"/>
    <n v="41940"/>
    <n v="0"/>
    <n v="0"/>
    <n v="0"/>
    <x v="10"/>
    <x v="10"/>
    <d v="2015-07-21T00:00:00"/>
    <x v="0"/>
    <x v="2"/>
    <x v="0"/>
    <x v="0"/>
    <x v="3"/>
    <x v="1"/>
    <x v="0"/>
    <x v="1"/>
    <x v="12"/>
    <x v="18"/>
    <x v="4"/>
    <x v="18"/>
    <x v="0"/>
    <x v="10"/>
  </r>
  <r>
    <x v="0"/>
    <x v="76"/>
    <x v="0"/>
    <x v="0"/>
    <x v="6"/>
    <d v="2023-04-04T00:00:00"/>
    <x v="1"/>
    <n v="34800"/>
    <x v="17"/>
    <x v="4"/>
    <x v="11"/>
    <s v="EMC-SIMA-039-2023"/>
    <d v="2023-04-13T00:00:00"/>
    <x v="0"/>
    <n v="334"/>
    <x v="0"/>
    <x v="75"/>
    <n v="21924.26"/>
    <x v="24"/>
    <x v="373"/>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0"/>
    <n v="0"/>
    <n v="50.287356321839084"/>
    <n v="0"/>
    <n v="0"/>
    <n v="0"/>
    <d v="2023-07-11T00:00:00"/>
    <x v="1"/>
    <s v="09/05/2139"/>
    <n v="125"/>
    <n v="2555"/>
    <n v="110"/>
    <d v="2023-09-24T00:00:00"/>
    <n v="42305"/>
    <n v="0"/>
    <n v="0"/>
    <n v="0"/>
    <x v="11"/>
    <x v="11"/>
    <d v="2016-01-05T00:00:00"/>
    <x v="0"/>
    <x v="8"/>
    <x v="0"/>
    <x v="0"/>
    <x v="3"/>
    <x v="1"/>
    <x v="0"/>
    <x v="1"/>
    <x v="12"/>
    <x v="18"/>
    <x v="4"/>
    <x v="18"/>
    <x v="0"/>
    <x v="11"/>
  </r>
  <r>
    <x v="0"/>
    <x v="76"/>
    <x v="0"/>
    <x v="0"/>
    <x v="6"/>
    <d v="2023-04-04T00:00:00"/>
    <x v="1"/>
    <n v="34800"/>
    <x v="17"/>
    <x v="4"/>
    <x v="11"/>
    <s v="EMC-SIMA-039-2023"/>
    <d v="2023-04-13T00:00:00"/>
    <x v="0"/>
    <n v="334"/>
    <x v="0"/>
    <x v="75"/>
    <n v="21924.26"/>
    <x v="25"/>
    <x v="374"/>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0"/>
    <n v="0"/>
    <n v="17.241379310344829"/>
    <n v="0"/>
    <n v="0"/>
    <n v="0"/>
    <d v="2023-07-11T00:00:00"/>
    <x v="2"/>
    <s v="09/05/2140"/>
    <n v="125"/>
    <n v="2555"/>
    <n v="110"/>
    <d v="2023-09-25T00:00:00"/>
    <n v="42671"/>
    <n v="0"/>
    <n v="0"/>
    <n v="0"/>
    <x v="2"/>
    <x v="12"/>
    <d v="2015-09-01T00:00:00"/>
    <x v="0"/>
    <x v="12"/>
    <x v="0"/>
    <x v="0"/>
    <x v="3"/>
    <x v="1"/>
    <x v="0"/>
    <x v="1"/>
    <x v="3"/>
    <x v="3"/>
    <x v="1"/>
    <x v="3"/>
    <x v="0"/>
    <x v="12"/>
  </r>
  <r>
    <x v="0"/>
    <x v="77"/>
    <x v="0"/>
    <x v="0"/>
    <x v="6"/>
    <d v="2023-04-04T00:00:00"/>
    <x v="1"/>
    <n v="43700"/>
    <x v="9"/>
    <x v="4"/>
    <x v="11"/>
    <s v="EMC-SIMA-039-2023"/>
    <d v="2023-04-13T00:00:00"/>
    <x v="0"/>
    <n v="333"/>
    <x v="0"/>
    <x v="76"/>
    <n v="35820.800000000003"/>
    <x v="2"/>
    <x v="375"/>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n v="43700"/>
    <x v="9"/>
    <x v="4"/>
    <x v="11"/>
    <s v="EMC-SIMA-039-2023"/>
    <d v="2023-04-13T00:00:00"/>
    <x v="0"/>
    <n v="333"/>
    <x v="0"/>
    <x v="76"/>
    <n v="35820.800000000003"/>
    <x v="3"/>
    <x v="376"/>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n v="43700"/>
    <x v="9"/>
    <x v="4"/>
    <x v="11"/>
    <s v="EMC-SIMA-039-2023"/>
    <d v="2023-04-13T00:00:00"/>
    <x v="0"/>
    <n v="333"/>
    <x v="0"/>
    <x v="76"/>
    <n v="35820.800000000003"/>
    <x v="4"/>
    <x v="377"/>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6"/>
    <d v="2023-04-14T00:00:00"/>
    <x v="1"/>
    <n v="24120"/>
    <x v="16"/>
    <x v="7"/>
    <x v="9"/>
    <s v="ADQ.MANTTO Y SERV. 49/2023"/>
    <d v="2023-04-20T00:00:00"/>
    <x v="0"/>
    <n v="381"/>
    <x v="2"/>
    <x v="77"/>
    <n v="347400"/>
    <x v="0"/>
    <x v="378"/>
    <x v="16"/>
    <x v="54"/>
    <x v="44"/>
    <x v="5"/>
    <x v="0"/>
    <s v="27/04/2023"/>
    <s v="27/04/2023"/>
    <x v="0"/>
    <x v="0"/>
    <x v="16"/>
    <x v="6"/>
    <x v="16"/>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n v="24120"/>
    <x v="16"/>
    <x v="7"/>
    <x v="9"/>
    <s v="ADQ.MANTTO Y SERV. 49/2023"/>
    <d v="2023-04-20T00:00:00"/>
    <x v="0"/>
    <n v="381"/>
    <x v="2"/>
    <x v="77"/>
    <n v="347400"/>
    <x v="1"/>
    <x v="379"/>
    <x v="7"/>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n v="24120"/>
    <x v="16"/>
    <x v="7"/>
    <x v="9"/>
    <s v="ADQ.MANTTO Y SERV. 49/2023"/>
    <d v="2023-04-20T00:00:00"/>
    <x v="0"/>
    <n v="381"/>
    <x v="2"/>
    <x v="77"/>
    <n v="347400"/>
    <x v="2"/>
    <x v="380"/>
    <x v="16"/>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n v="39700"/>
    <x v="13"/>
    <x v="7"/>
    <x v="9"/>
    <s v="ADQ.MANTTO Y SERV. 50/2023"/>
    <d v="2023-04-20T00:00:00"/>
    <x v="0"/>
    <n v="379"/>
    <x v="0"/>
    <x v="78"/>
    <n v="44290"/>
    <x v="0"/>
    <x v="381"/>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n v="39700"/>
    <x v="13"/>
    <x v="7"/>
    <x v="9"/>
    <s v="ADQ.MANTTO Y SERV. 50/2023"/>
    <d v="2023-04-20T00:00:00"/>
    <x v="0"/>
    <n v="379"/>
    <x v="0"/>
    <x v="78"/>
    <n v="44290"/>
    <x v="1"/>
    <x v="382"/>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n v="39700"/>
    <x v="13"/>
    <x v="7"/>
    <x v="9"/>
    <s v="ADQ.MANTTO Y SERV. 50/2023"/>
    <d v="2023-04-20T00:00:00"/>
    <x v="0"/>
    <n v="379"/>
    <x v="0"/>
    <x v="78"/>
    <n v="44290"/>
    <x v="2"/>
    <x v="383"/>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n v="39700"/>
    <x v="13"/>
    <x v="7"/>
    <x v="9"/>
    <s v="ADQ.MANTTO Y SERV. 50/2023"/>
    <d v="2023-04-20T00:00:00"/>
    <x v="0"/>
    <n v="379"/>
    <x v="0"/>
    <x v="78"/>
    <n v="44290"/>
    <x v="3"/>
    <x v="384"/>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n v="39700"/>
    <x v="13"/>
    <x v="7"/>
    <x v="9"/>
    <s v="ADQ.MANTTO Y SERV. 50/2023"/>
    <d v="2023-04-20T00:00:00"/>
    <x v="0"/>
    <n v="379"/>
    <x v="0"/>
    <x v="78"/>
    <n v="44290"/>
    <x v="4"/>
    <x v="385"/>
    <x v="82"/>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n v="39800"/>
    <x v="12"/>
    <x v="7"/>
    <x v="9"/>
    <s v="ADQ.MANTTO Y SERV. 88/2023"/>
    <d v="2023-07-05T00:00:00"/>
    <x v="0"/>
    <n v="393"/>
    <x v="0"/>
    <x v="79"/>
    <n v="125361"/>
    <x v="0"/>
    <x v="386"/>
    <x v="7"/>
    <x v="5"/>
    <x v="45"/>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x v="0"/>
    <x v="0"/>
    <n v="152"/>
    <n v="0"/>
    <n v="0"/>
    <n v="0"/>
    <n v="0"/>
    <n v="0"/>
    <d v="1899-12-30T00:00:00"/>
    <x v="7"/>
    <s v="09/05/2155"/>
    <n v="125"/>
    <n v="2555"/>
    <n v="110"/>
    <d v="2023-10-10T00:00:00"/>
    <n v="93267"/>
    <n v="0"/>
    <n v="0"/>
    <n v="0"/>
    <x v="2"/>
    <x v="2"/>
    <m/>
    <x v="0"/>
    <x v="12"/>
    <x v="0"/>
    <x v="0"/>
    <x v="3"/>
    <x v="1"/>
    <x v="0"/>
    <x v="0"/>
    <x v="3"/>
    <x v="3"/>
    <x v="1"/>
    <x v="3"/>
    <x v="0"/>
    <x v="0"/>
  </r>
  <r>
    <x v="0"/>
    <x v="80"/>
    <x v="0"/>
    <x v="0"/>
    <x v="5"/>
    <d v="2023-06-22T00:00:00"/>
    <x v="1"/>
    <n v="39800"/>
    <x v="12"/>
    <x v="7"/>
    <x v="9"/>
    <s v="ADQ.MANTTO Y SERV. 88/2023"/>
    <d v="2023-07-05T00:00:00"/>
    <x v="0"/>
    <n v="393"/>
    <x v="0"/>
    <x v="79"/>
    <n v="125361"/>
    <x v="1"/>
    <x v="38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2"/>
    <s v="CORREA, TRAPEZ. (COMPR. ENFRIADOR A POLEA CIGUENAL, NO.1) Nº DE PARTE 99332-11260 "/>
    <s v="PZA"/>
    <n v="2"/>
    <m/>
    <n v="0"/>
    <x v="0"/>
    <x v="0"/>
    <n v="153"/>
    <n v="0"/>
    <n v="0"/>
    <n v="0"/>
    <n v="0"/>
    <n v="0"/>
    <d v="1899-12-30T00:00:00"/>
    <x v="8"/>
    <s v="09/05/2156"/>
    <n v="125"/>
    <n v="2555"/>
    <n v="110"/>
    <d v="2023-10-11T00:00:00"/>
    <n v="93633"/>
    <n v="0"/>
    <n v="0"/>
    <n v="0"/>
    <x v="2"/>
    <x v="14"/>
    <d v="2015-09-01T00:00:00"/>
    <x v="0"/>
    <x v="12"/>
    <x v="0"/>
    <x v="0"/>
    <x v="3"/>
    <x v="1"/>
    <x v="0"/>
    <x v="0"/>
    <x v="3"/>
    <x v="3"/>
    <x v="1"/>
    <x v="3"/>
    <x v="0"/>
    <x v="20"/>
  </r>
  <r>
    <x v="0"/>
    <x v="80"/>
    <x v="0"/>
    <x v="0"/>
    <x v="5"/>
    <d v="2023-06-22T00:00:00"/>
    <x v="1"/>
    <n v="39800"/>
    <x v="12"/>
    <x v="7"/>
    <x v="9"/>
    <s v="ADQ.MANTTO Y SERV. 88/2023"/>
    <d v="2023-07-05T00:00:00"/>
    <x v="0"/>
    <n v="393"/>
    <x v="0"/>
    <x v="79"/>
    <n v="125361"/>
    <x v="2"/>
    <x v="388"/>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3"/>
    <s v="CONJUNTO PRECALENTADOR (12V) Nº DE PARTE 19850-17020 "/>
    <s v="PZA"/>
    <n v="8"/>
    <m/>
    <n v="0"/>
    <x v="0"/>
    <x v="0"/>
    <n v="154"/>
    <n v="0"/>
    <n v="0"/>
    <n v="0"/>
    <n v="0"/>
    <n v="0"/>
    <d v="1899-12-30T00:00:00"/>
    <x v="12"/>
    <s v="09/05/2157"/>
    <n v="125"/>
    <n v="2555"/>
    <n v="110"/>
    <d v="2023-10-12T00:00:00"/>
    <n v="93998"/>
    <n v="0"/>
    <n v="0"/>
    <n v="0"/>
    <x v="2"/>
    <x v="15"/>
    <d v="2015-09-01T00:00:00"/>
    <x v="0"/>
    <x v="12"/>
    <x v="0"/>
    <x v="0"/>
    <x v="3"/>
    <x v="1"/>
    <x v="0"/>
    <x v="0"/>
    <x v="3"/>
    <x v="3"/>
    <x v="1"/>
    <x v="3"/>
    <x v="0"/>
    <x v="21"/>
  </r>
  <r>
    <x v="0"/>
    <x v="80"/>
    <x v="0"/>
    <x v="0"/>
    <x v="5"/>
    <d v="2023-06-22T00:00:00"/>
    <x v="1"/>
    <n v="39800"/>
    <x v="12"/>
    <x v="7"/>
    <x v="9"/>
    <s v="ADQ.MANTTO Y SERV. 88/2023"/>
    <d v="2023-07-05T00:00:00"/>
    <x v="0"/>
    <n v="393"/>
    <x v="0"/>
    <x v="79"/>
    <n v="125361"/>
    <x v="3"/>
    <x v="389"/>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4"/>
    <s v="CONJUNTO ALTERNADOR (12V) Nº DE PARTE 27060-17220 "/>
    <s v="PZA"/>
    <n v="2"/>
    <m/>
    <n v="0"/>
    <x v="0"/>
    <x v="0"/>
    <n v="155"/>
    <n v="0"/>
    <n v="0"/>
    <n v="0"/>
    <n v="0"/>
    <n v="0"/>
    <d v="1899-12-30T00:00:00"/>
    <x v="11"/>
    <s v="09/05/2158"/>
    <n v="125"/>
    <n v="2555"/>
    <n v="110"/>
    <d v="2023-10-13T00:00:00"/>
    <n v="94363"/>
    <n v="0"/>
    <n v="0"/>
    <n v="0"/>
    <x v="2"/>
    <x v="2"/>
    <m/>
    <x v="0"/>
    <x v="12"/>
    <x v="0"/>
    <x v="0"/>
    <x v="3"/>
    <x v="1"/>
    <x v="0"/>
    <x v="0"/>
    <x v="3"/>
    <x v="3"/>
    <x v="1"/>
    <x v="3"/>
    <x v="0"/>
    <x v="22"/>
  </r>
  <r>
    <x v="0"/>
    <x v="80"/>
    <x v="0"/>
    <x v="0"/>
    <x v="5"/>
    <d v="2023-06-22T00:00:00"/>
    <x v="1"/>
    <n v="39800"/>
    <x v="12"/>
    <x v="7"/>
    <x v="9"/>
    <s v="ADQ.MANTTO Y SERV. 88/2023"/>
    <d v="2023-07-05T00:00:00"/>
    <x v="0"/>
    <n v="393"/>
    <x v="0"/>
    <x v="79"/>
    <n v="125361"/>
    <x v="4"/>
    <x v="390"/>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5"/>
    <s v="CONJUNTO ARRANCADOR (12V) Nº DE PARTE 28100-17091 "/>
    <s v="PZA"/>
    <n v="2"/>
    <m/>
    <n v="0"/>
    <x v="0"/>
    <x v="0"/>
    <n v="156"/>
    <n v="0"/>
    <n v="0"/>
    <n v="0"/>
    <n v="0"/>
    <n v="0"/>
    <d v="1899-12-30T00:00:00"/>
    <x v="13"/>
    <s v="09/05/2159"/>
    <n v="125"/>
    <n v="2555"/>
    <n v="110"/>
    <d v="2023-10-14T00:00:00"/>
    <n v="94728"/>
    <n v="0"/>
    <n v="0"/>
    <n v="0"/>
    <x v="2"/>
    <x v="16"/>
    <d v="2016-04-12T00:00:00"/>
    <x v="0"/>
    <x v="12"/>
    <x v="0"/>
    <x v="0"/>
    <x v="3"/>
    <x v="1"/>
    <x v="0"/>
    <x v="0"/>
    <x v="3"/>
    <x v="3"/>
    <x v="1"/>
    <x v="3"/>
    <x v="0"/>
    <x v="0"/>
  </r>
  <r>
    <x v="0"/>
    <x v="80"/>
    <x v="0"/>
    <x v="0"/>
    <x v="5"/>
    <d v="2023-06-22T00:00:00"/>
    <x v="1"/>
    <n v="39800"/>
    <x v="12"/>
    <x v="7"/>
    <x v="9"/>
    <s v="ADQ.MANTTO Y SERV. 88/2023"/>
    <d v="2023-07-05T00:00:00"/>
    <x v="0"/>
    <n v="393"/>
    <x v="0"/>
    <x v="79"/>
    <n v="125361"/>
    <x v="5"/>
    <x v="391"/>
    <x v="4"/>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5"/>
    <d v="2023-06-22T00:00:00"/>
    <x v="1"/>
    <n v="39800"/>
    <x v="12"/>
    <x v="7"/>
    <x v="9"/>
    <s v="ADQ.MANTTO Y SERV. 88/2023"/>
    <d v="2023-07-05T00:00:00"/>
    <x v="0"/>
    <n v="393"/>
    <x v="0"/>
    <x v="79"/>
    <n v="125361"/>
    <x v="6"/>
    <x v="392"/>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5"/>
    <d v="2023-06-22T00:00:00"/>
    <x v="1"/>
    <n v="39800"/>
    <x v="12"/>
    <x v="7"/>
    <x v="9"/>
    <s v="ADQ.MANTTO Y SERV. 88/2023"/>
    <d v="2023-07-05T00:00:00"/>
    <x v="0"/>
    <n v="393"/>
    <x v="0"/>
    <x v="79"/>
    <n v="125361"/>
    <x v="7"/>
    <x v="39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5"/>
    <d v="2023-06-22T00:00:00"/>
    <x v="1"/>
    <n v="39800"/>
    <x v="12"/>
    <x v="7"/>
    <x v="9"/>
    <s v="ADQ.MANTTO Y SERV. 88/2023"/>
    <d v="2023-07-05T00:00:00"/>
    <x v="0"/>
    <n v="393"/>
    <x v="0"/>
    <x v="79"/>
    <n v="125361"/>
    <x v="8"/>
    <x v="394"/>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5"/>
    <d v="2023-06-22T00:00:00"/>
    <x v="1"/>
    <n v="39800"/>
    <x v="12"/>
    <x v="7"/>
    <x v="9"/>
    <s v="ADQ.MANTTO Y SERV. 88/2023"/>
    <d v="2023-07-05T00:00:00"/>
    <x v="0"/>
    <n v="393"/>
    <x v="0"/>
    <x v="79"/>
    <n v="125361"/>
    <x v="9"/>
    <x v="395"/>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5"/>
    <d v="2023-06-22T00:00:00"/>
    <x v="1"/>
    <n v="39800"/>
    <x v="12"/>
    <x v="7"/>
    <x v="9"/>
    <s v="ADQ.MANTTO Y SERV. 88/2023"/>
    <d v="2023-07-05T00:00:00"/>
    <x v="0"/>
    <n v="393"/>
    <x v="0"/>
    <x v="79"/>
    <n v="125361"/>
    <x v="10"/>
    <x v="396"/>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5"/>
    <d v="2023-06-22T00:00:00"/>
    <x v="1"/>
    <n v="39800"/>
    <x v="12"/>
    <x v="7"/>
    <x v="9"/>
    <s v="ADQ.MANTTO Y SERV. 88/2023"/>
    <d v="2023-07-05T00:00:00"/>
    <x v="0"/>
    <n v="393"/>
    <x v="0"/>
    <x v="79"/>
    <n v="125361"/>
    <x v="11"/>
    <x v="39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2"/>
    <s v="CONJUNTO CILINDRO FRENO DISCO, IZQUIERDO Nº DE PARTE 47750-60120 "/>
    <s v="PZA"/>
    <n v="2"/>
    <m/>
    <n v="0"/>
    <x v="0"/>
    <x v="0"/>
    <n v="163"/>
    <n v="0"/>
    <n v="0"/>
    <n v="0"/>
    <n v="0"/>
    <n v="0"/>
    <d v="1899-12-30T00:00:00"/>
    <x v="5"/>
    <s v="09/05/2166"/>
    <n v="125"/>
    <n v="2555"/>
    <n v="110"/>
    <d v="2023-10-21T00:00:00"/>
    <n v="97285"/>
    <n v="0"/>
    <n v="0"/>
    <n v="0"/>
    <x v="2"/>
    <x v="2"/>
    <m/>
    <x v="0"/>
    <x v="12"/>
    <x v="0"/>
    <x v="0"/>
    <x v="0"/>
    <x v="0"/>
    <x v="1"/>
    <x v="0"/>
    <x v="3"/>
    <x v="19"/>
    <x v="1"/>
    <x v="19"/>
    <x v="0"/>
    <x v="0"/>
  </r>
  <r>
    <x v="0"/>
    <x v="80"/>
    <x v="0"/>
    <x v="0"/>
    <x v="5"/>
    <d v="2023-06-22T00:00:00"/>
    <x v="1"/>
    <n v="39800"/>
    <x v="12"/>
    <x v="7"/>
    <x v="9"/>
    <s v="ADQ.MANTTO Y SERV. 88/2023"/>
    <d v="2023-07-05T00:00:00"/>
    <x v="0"/>
    <n v="393"/>
    <x v="0"/>
    <x v="79"/>
    <n v="125361"/>
    <x v="12"/>
    <x v="39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
    <s v="PZA"/>
    <n v="4"/>
    <m/>
    <n v="0"/>
    <x v="0"/>
    <x v="0"/>
    <n v="164"/>
    <n v="0"/>
    <n v="0"/>
    <n v="0"/>
    <n v="0"/>
    <n v="0"/>
    <d v="1899-12-30T00:00:00"/>
    <x v="7"/>
    <s v="09/05/2167"/>
    <n v="125"/>
    <n v="2555"/>
    <n v="110"/>
    <d v="2023-10-22T00:00:00"/>
    <n v="97650"/>
    <n v="0"/>
    <n v="0"/>
    <n v="0"/>
    <x v="2"/>
    <x v="2"/>
    <m/>
    <x v="0"/>
    <x v="0"/>
    <x v="0"/>
    <x v="0"/>
    <x v="0"/>
    <x v="0"/>
    <x v="1"/>
    <x v="0"/>
    <x v="3"/>
    <x v="19"/>
    <x v="1"/>
    <x v="19"/>
    <x v="0"/>
    <x v="0"/>
  </r>
  <r>
    <x v="0"/>
    <x v="80"/>
    <x v="0"/>
    <x v="0"/>
    <x v="5"/>
    <d v="2023-06-22T00:00:00"/>
    <x v="1"/>
    <n v="39800"/>
    <x v="12"/>
    <x v="7"/>
    <x v="9"/>
    <s v="ADQ.MANTTO Y SERV. 88/2023"/>
    <d v="2023-07-05T00:00:00"/>
    <x v="0"/>
    <n v="393"/>
    <x v="0"/>
    <x v="79"/>
    <n v="125361"/>
    <x v="13"/>
    <x v="399"/>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
    <s v="JGO"/>
    <n v="6"/>
    <m/>
    <n v="0"/>
    <x v="0"/>
    <x v="0"/>
    <n v="165"/>
    <n v="0"/>
    <n v="0"/>
    <n v="0"/>
    <n v="0"/>
    <n v="0"/>
    <d v="1899-12-30T00:00:00"/>
    <x v="8"/>
    <s v="09/05/2168"/>
    <n v="125"/>
    <n v="2555"/>
    <n v="110"/>
    <d v="2023-10-23T00:00:00"/>
    <n v="98016"/>
    <n v="0"/>
    <n v="0"/>
    <n v="0"/>
    <x v="2"/>
    <x v="2"/>
    <m/>
    <x v="0"/>
    <x v="12"/>
    <x v="0"/>
    <x v="0"/>
    <x v="0"/>
    <x v="0"/>
    <x v="1"/>
    <x v="0"/>
    <x v="3"/>
    <x v="19"/>
    <x v="1"/>
    <x v="19"/>
    <x v="0"/>
    <x v="0"/>
  </r>
  <r>
    <x v="0"/>
    <x v="80"/>
    <x v="0"/>
    <x v="0"/>
    <x v="5"/>
    <d v="2023-06-22T00:00:00"/>
    <x v="1"/>
    <n v="39800"/>
    <x v="12"/>
    <x v="7"/>
    <x v="9"/>
    <s v="ADQ.MANTTO Y SERV. 88/2023"/>
    <d v="2023-07-05T00:00:00"/>
    <x v="0"/>
    <n v="393"/>
    <x v="0"/>
    <x v="79"/>
    <n v="125361"/>
    <x v="14"/>
    <x v="400"/>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5"/>
    <s v="JUEGO CRUCETAS, JUNTA UNIVERSAL ARBOL CARDAN TR Nº DE PARTE 04371-36050 "/>
    <s v="JGO"/>
    <n v="6"/>
    <m/>
    <n v="0"/>
    <x v="0"/>
    <x v="0"/>
    <n v="166"/>
    <n v="0"/>
    <n v="0"/>
    <n v="0"/>
    <n v="0"/>
    <n v="0"/>
    <d v="1899-12-30T00:00:00"/>
    <x v="12"/>
    <s v="09/05/2169"/>
    <n v="125"/>
    <n v="2555"/>
    <n v="110"/>
    <d v="2023-10-24T00:00:00"/>
    <n v="98381"/>
    <n v="0"/>
    <n v="0"/>
    <n v="0"/>
    <x v="2"/>
    <x v="2"/>
    <m/>
    <x v="0"/>
    <x v="0"/>
    <x v="0"/>
    <x v="0"/>
    <x v="0"/>
    <x v="0"/>
    <x v="1"/>
    <x v="0"/>
    <x v="3"/>
    <x v="19"/>
    <x v="1"/>
    <x v="19"/>
    <x v="0"/>
    <x v="0"/>
  </r>
  <r>
    <x v="0"/>
    <x v="80"/>
    <x v="0"/>
    <x v="0"/>
    <x v="5"/>
    <d v="2023-06-22T00:00:00"/>
    <x v="1"/>
    <n v="39800"/>
    <x v="12"/>
    <x v="7"/>
    <x v="9"/>
    <s v="ADQ.MANTTO Y SERV. 88/2023"/>
    <d v="2023-07-05T00:00:00"/>
    <x v="0"/>
    <n v="393"/>
    <x v="0"/>
    <x v="79"/>
    <n v="125361"/>
    <x v="15"/>
    <x v="40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6"/>
    <s v="DISCO FRONTAL DE FRENO Nº DE PARTE 43512-60141 "/>
    <s v="PZA"/>
    <n v="4"/>
    <m/>
    <n v="0"/>
    <x v="0"/>
    <x v="0"/>
    <n v="167"/>
    <n v="0"/>
    <n v="0"/>
    <n v="0"/>
    <n v="0"/>
    <n v="0"/>
    <d v="1899-12-30T00:00:00"/>
    <x v="11"/>
    <s v="09/05/2170"/>
    <n v="125"/>
    <n v="2555"/>
    <n v="110"/>
    <d v="2023-10-25T00:00:00"/>
    <n v="98746"/>
    <n v="0"/>
    <n v="0"/>
    <n v="0"/>
    <x v="2"/>
    <x v="2"/>
    <m/>
    <x v="0"/>
    <x v="12"/>
    <x v="0"/>
    <x v="0"/>
    <x v="0"/>
    <x v="0"/>
    <x v="1"/>
    <x v="0"/>
    <x v="3"/>
    <x v="19"/>
    <x v="1"/>
    <x v="19"/>
    <x v="0"/>
    <x v="0"/>
  </r>
  <r>
    <x v="0"/>
    <x v="80"/>
    <x v="0"/>
    <x v="0"/>
    <x v="5"/>
    <d v="2023-06-22T00:00:00"/>
    <x v="1"/>
    <n v="39800"/>
    <x v="12"/>
    <x v="7"/>
    <x v="9"/>
    <s v="ADQ.MANTTO Y SERV. 88/2023"/>
    <d v="2023-07-05T00:00:00"/>
    <x v="0"/>
    <n v="393"/>
    <x v="0"/>
    <x v="79"/>
    <n v="125361"/>
    <x v="16"/>
    <x v="40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5"/>
    <d v="2023-06-22T00:00:00"/>
    <x v="1"/>
    <n v="39800"/>
    <x v="12"/>
    <x v="7"/>
    <x v="9"/>
    <s v="ADQ.MANTTO Y SERV. 88/2023"/>
    <d v="2023-07-05T00:00:00"/>
    <x v="0"/>
    <n v="393"/>
    <x v="0"/>
    <x v="79"/>
    <n v="125361"/>
    <x v="17"/>
    <x v="40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8"/>
    <s v="COJINETE (EXT.CUBO EJE FR., IZQ. DER.) Nº DE PARTE 90368-45087 "/>
    <s v="PZA"/>
    <n v="4"/>
    <m/>
    <n v="0"/>
    <x v="0"/>
    <x v="0"/>
    <n v="169"/>
    <n v="0"/>
    <n v="0"/>
    <n v="0"/>
    <n v="0"/>
    <n v="0"/>
    <d v="1899-12-30T00:00:00"/>
    <x v="14"/>
    <s v="09/05/2172"/>
    <n v="125"/>
    <n v="2555"/>
    <n v="110"/>
    <d v="2023-10-27T00:00:00"/>
    <n v="99477"/>
    <n v="0"/>
    <n v="0"/>
    <n v="0"/>
    <x v="12"/>
    <x v="17"/>
    <m/>
    <x v="0"/>
    <x v="1"/>
    <x v="0"/>
    <x v="0"/>
    <x v="0"/>
    <x v="0"/>
    <x v="0"/>
    <x v="0"/>
    <x v="13"/>
    <x v="20"/>
    <x v="1"/>
    <x v="20"/>
    <x v="0"/>
    <x v="0"/>
  </r>
  <r>
    <x v="0"/>
    <x v="80"/>
    <x v="0"/>
    <x v="0"/>
    <x v="5"/>
    <d v="2023-06-22T00:00:00"/>
    <x v="1"/>
    <n v="39800"/>
    <x v="12"/>
    <x v="7"/>
    <x v="9"/>
    <s v="ADQ.MANTTO Y SERV. 88/2023"/>
    <d v="2023-07-05T00:00:00"/>
    <x v="0"/>
    <n v="393"/>
    <x v="0"/>
    <x v="79"/>
    <n v="125361"/>
    <x v="18"/>
    <x v="40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
    <s v="PZA"/>
    <n v="4"/>
    <m/>
    <m/>
    <x v="0"/>
    <x v="0"/>
    <n v="170"/>
    <n v="0"/>
    <n v="0"/>
    <n v="0"/>
    <n v="0"/>
    <n v="0"/>
    <d v="1899-12-30T00:00:00"/>
    <x v="15"/>
    <s v="09/05/2173"/>
    <n v="125"/>
    <n v="2555"/>
    <n v="110"/>
    <d v="2023-10-28T00:00:00"/>
    <n v="99842"/>
    <n v="0"/>
    <n v="0"/>
    <n v="0"/>
    <x v="13"/>
    <x v="18"/>
    <m/>
    <x v="0"/>
    <x v="2"/>
    <x v="0"/>
    <x v="0"/>
    <x v="0"/>
    <x v="0"/>
    <x v="0"/>
    <x v="0"/>
    <x v="13"/>
    <x v="20"/>
    <x v="1"/>
    <x v="20"/>
    <x v="0"/>
    <x v="0"/>
  </r>
  <r>
    <x v="0"/>
    <x v="80"/>
    <x v="0"/>
    <x v="0"/>
    <x v="5"/>
    <d v="2023-06-22T00:00:00"/>
    <x v="1"/>
    <n v="39800"/>
    <x v="12"/>
    <x v="7"/>
    <x v="9"/>
    <s v="ADQ.MANTTO Y SERV. 88/2023"/>
    <d v="2023-07-05T00:00:00"/>
    <x v="0"/>
    <n v="393"/>
    <x v="0"/>
    <x v="79"/>
    <n v="125361"/>
    <x v="19"/>
    <x v="405"/>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0"/>
    <s v="TUERCA, AJUSTE RUEDA FR., DER. IZQ. Nº DE PARTE 43521-60011 "/>
    <s v="PZA"/>
    <n v="12"/>
    <m/>
    <m/>
    <x v="0"/>
    <x v="0"/>
    <n v="171"/>
    <n v="0"/>
    <n v="0"/>
    <n v="0"/>
    <n v="0"/>
    <n v="0"/>
    <d v="1899-12-30T00:00:00"/>
    <x v="16"/>
    <s v="09/05/2174"/>
    <n v="125"/>
    <n v="2555"/>
    <n v="110"/>
    <d v="2023-10-29T00:00:00"/>
    <n v="100207"/>
    <n v="0"/>
    <n v="0"/>
    <n v="0"/>
    <x v="14"/>
    <x v="19"/>
    <m/>
    <x v="0"/>
    <x v="3"/>
    <x v="0"/>
    <x v="0"/>
    <x v="0"/>
    <x v="0"/>
    <x v="0"/>
    <x v="0"/>
    <x v="13"/>
    <x v="20"/>
    <x v="1"/>
    <x v="20"/>
    <x v="0"/>
    <x v="0"/>
  </r>
  <r>
    <x v="0"/>
    <x v="80"/>
    <x v="0"/>
    <x v="0"/>
    <x v="5"/>
    <d v="2023-06-22T00:00:00"/>
    <x v="1"/>
    <n v="39800"/>
    <x v="12"/>
    <x v="7"/>
    <x v="9"/>
    <s v="ADQ.MANTTO Y SERV. 88/2023"/>
    <d v="2023-07-05T00:00:00"/>
    <x v="0"/>
    <n v="393"/>
    <x v="0"/>
    <x v="79"/>
    <n v="125361"/>
    <x v="20"/>
    <x v="406"/>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
    <s v="PZA"/>
    <n v="12"/>
    <m/>
    <m/>
    <x v="0"/>
    <x v="0"/>
    <n v="172"/>
    <n v="0"/>
    <n v="0"/>
    <n v="0"/>
    <n v="0"/>
    <n v="0"/>
    <d v="1899-12-30T00:00:00"/>
    <x v="1"/>
    <s v="09/05/2175"/>
    <n v="125"/>
    <n v="2555"/>
    <n v="110"/>
    <d v="2023-10-30T00:00:00"/>
    <n v="100572"/>
    <n v="0"/>
    <n v="0"/>
    <n v="0"/>
    <x v="15"/>
    <x v="20"/>
    <m/>
    <x v="0"/>
    <x v="3"/>
    <x v="0"/>
    <x v="0"/>
    <x v="0"/>
    <x v="0"/>
    <x v="0"/>
    <x v="0"/>
    <x v="13"/>
    <x v="20"/>
    <x v="1"/>
    <x v="20"/>
    <x v="0"/>
    <x v="0"/>
  </r>
  <r>
    <x v="0"/>
    <x v="80"/>
    <x v="0"/>
    <x v="0"/>
    <x v="5"/>
    <d v="2023-06-22T00:00:00"/>
    <x v="1"/>
    <n v="39800"/>
    <x v="12"/>
    <x v="7"/>
    <x v="9"/>
    <s v="ADQ.MANTTO Y SERV. 88/2023"/>
    <d v="2023-07-05T00:00:00"/>
    <x v="0"/>
    <n v="393"/>
    <x v="0"/>
    <x v="79"/>
    <n v="125361"/>
    <x v="21"/>
    <x v="407"/>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2"/>
    <s v="CONJUNTO BOMBA PALETAS Nº DE PARTE 44310-60450 "/>
    <s v="PZA"/>
    <n v="1"/>
    <m/>
    <m/>
    <x v="0"/>
    <x v="0"/>
    <n v="173"/>
    <n v="0"/>
    <n v="0"/>
    <n v="0"/>
    <n v="0"/>
    <n v="0"/>
    <d v="1899-12-30T00:00:00"/>
    <x v="2"/>
    <s v="09/05/2176"/>
    <n v="125"/>
    <n v="2555"/>
    <n v="110"/>
    <d v="2023-10-31T00:00:00"/>
    <n v="100938"/>
    <n v="0"/>
    <n v="0"/>
    <n v="0"/>
    <x v="16"/>
    <x v="21"/>
    <m/>
    <x v="0"/>
    <x v="4"/>
    <x v="0"/>
    <x v="0"/>
    <x v="0"/>
    <x v="0"/>
    <x v="0"/>
    <x v="0"/>
    <x v="13"/>
    <x v="20"/>
    <x v="1"/>
    <x v="20"/>
    <x v="0"/>
    <x v="0"/>
  </r>
  <r>
    <x v="0"/>
    <x v="80"/>
    <x v="0"/>
    <x v="0"/>
    <x v="5"/>
    <d v="2023-06-22T00:00:00"/>
    <x v="1"/>
    <n v="39800"/>
    <x v="12"/>
    <x v="7"/>
    <x v="9"/>
    <s v="ADQ.MANTTO Y SERV. 88/2023"/>
    <d v="2023-07-05T00:00:00"/>
    <x v="0"/>
    <n v="393"/>
    <x v="0"/>
    <x v="79"/>
    <n v="125361"/>
    <x v="22"/>
    <x v="408"/>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3"/>
    <s v="CONJUNTO AMORTIGUADOR DIRECCION Nº DE PARTE 45700-69175 "/>
    <s v="PZA"/>
    <n v="2"/>
    <m/>
    <m/>
    <x v="0"/>
    <x v="0"/>
    <n v="174"/>
    <n v="0"/>
    <n v="0"/>
    <n v="0"/>
    <n v="0"/>
    <n v="0"/>
    <d v="1899-12-30T00:00:00"/>
    <x v="17"/>
    <s v="09/05/2177"/>
    <n v="125"/>
    <n v="2555"/>
    <n v="110"/>
    <d v="2023-11-01T00:00:00"/>
    <n v="101303"/>
    <n v="0"/>
    <n v="0"/>
    <n v="0"/>
    <x v="17"/>
    <x v="22"/>
    <m/>
    <x v="0"/>
    <x v="5"/>
    <x v="0"/>
    <x v="0"/>
    <x v="0"/>
    <x v="0"/>
    <x v="0"/>
    <x v="0"/>
    <x v="13"/>
    <x v="20"/>
    <x v="1"/>
    <x v="20"/>
    <x v="0"/>
    <x v="0"/>
  </r>
  <r>
    <x v="0"/>
    <x v="80"/>
    <x v="0"/>
    <x v="0"/>
    <x v="5"/>
    <d v="2023-06-22T00:00:00"/>
    <x v="1"/>
    <n v="39800"/>
    <x v="12"/>
    <x v="7"/>
    <x v="9"/>
    <s v="ADQ.MANTTO Y SERV. 88/2023"/>
    <d v="2023-07-05T00:00:00"/>
    <x v="0"/>
    <n v="393"/>
    <x v="0"/>
    <x v="79"/>
    <n v="125361"/>
    <x v="23"/>
    <x v="409"/>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
    <s v="PZA"/>
    <n v="4"/>
    <m/>
    <m/>
    <x v="0"/>
    <x v="0"/>
    <n v="175"/>
    <n v="0"/>
    <n v="0"/>
    <n v="0"/>
    <n v="0"/>
    <n v="0"/>
    <d v="1899-12-30T00:00:00"/>
    <x v="5"/>
    <s v="09/05/2178"/>
    <n v="125"/>
    <n v="2555"/>
    <n v="110"/>
    <d v="2023-11-02T00:00:00"/>
    <n v="101668"/>
    <n v="0"/>
    <n v="0"/>
    <n v="0"/>
    <x v="18"/>
    <x v="23"/>
    <m/>
    <x v="0"/>
    <x v="6"/>
    <x v="0"/>
    <x v="0"/>
    <x v="0"/>
    <x v="0"/>
    <x v="0"/>
    <x v="0"/>
    <x v="13"/>
    <x v="20"/>
    <x v="1"/>
    <x v="20"/>
    <x v="0"/>
    <x v="0"/>
  </r>
  <r>
    <x v="0"/>
    <x v="80"/>
    <x v="0"/>
    <x v="0"/>
    <x v="5"/>
    <d v="2023-06-22T00:00:00"/>
    <x v="1"/>
    <n v="39800"/>
    <x v="12"/>
    <x v="7"/>
    <x v="9"/>
    <s v="ADQ.MANTTO Y SERV. 88/2023"/>
    <d v="2023-07-05T00:00:00"/>
    <x v="0"/>
    <n v="393"/>
    <x v="0"/>
    <x v="79"/>
    <n v="125361"/>
    <x v="24"/>
    <x v="410"/>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
    <s v="PZA"/>
    <n v="4"/>
    <m/>
    <m/>
    <x v="0"/>
    <x v="0"/>
    <n v="176"/>
    <n v="0"/>
    <n v="0"/>
    <n v="0"/>
    <n v="0"/>
    <n v="0"/>
    <d v="1899-12-30T00:00:00"/>
    <x v="7"/>
    <s v="09/05/2179"/>
    <n v="125"/>
    <n v="2555"/>
    <n v="110"/>
    <d v="2023-11-03T00:00:00"/>
    <n v="102033"/>
    <n v="0"/>
    <n v="0"/>
    <n v="0"/>
    <x v="19"/>
    <x v="24"/>
    <m/>
    <x v="0"/>
    <x v="7"/>
    <x v="0"/>
    <x v="0"/>
    <x v="0"/>
    <x v="0"/>
    <x v="0"/>
    <x v="0"/>
    <x v="13"/>
    <x v="20"/>
    <x v="1"/>
    <x v="20"/>
    <x v="0"/>
    <x v="0"/>
  </r>
  <r>
    <x v="0"/>
    <x v="80"/>
    <x v="0"/>
    <x v="0"/>
    <x v="5"/>
    <d v="2023-06-22T00:00:00"/>
    <x v="1"/>
    <n v="39800"/>
    <x v="12"/>
    <x v="7"/>
    <x v="9"/>
    <s v="ADQ.MANTTO Y SERV. 88/2023"/>
    <d v="2023-07-05T00:00:00"/>
    <x v="0"/>
    <n v="393"/>
    <x v="0"/>
    <x v="79"/>
    <n v="125361"/>
    <x v="25"/>
    <x v="41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6"/>
    <s v="SUBCONJUNTO EXTREMO DERECHO, BARRA ACOPLAMIENTO Nº DE PARTE 45047-69085 "/>
    <s v="PZA"/>
    <n v="4"/>
    <m/>
    <m/>
    <x v="0"/>
    <x v="0"/>
    <n v="177"/>
    <n v="0"/>
    <n v="0"/>
    <n v="0"/>
    <n v="0"/>
    <n v="0"/>
    <d v="1899-12-30T00:00:00"/>
    <x v="8"/>
    <s v="09/05/2180"/>
    <n v="125"/>
    <n v="2555"/>
    <n v="110"/>
    <d v="2023-11-04T00:00:00"/>
    <n v="102399"/>
    <n v="0"/>
    <n v="0"/>
    <n v="0"/>
    <x v="2"/>
    <x v="2"/>
    <m/>
    <x v="0"/>
    <x v="8"/>
    <x v="0"/>
    <x v="0"/>
    <x v="0"/>
    <x v="0"/>
    <x v="0"/>
    <x v="0"/>
    <x v="13"/>
    <x v="20"/>
    <x v="1"/>
    <x v="20"/>
    <x v="0"/>
    <x v="0"/>
  </r>
  <r>
    <x v="0"/>
    <x v="80"/>
    <x v="0"/>
    <x v="0"/>
    <x v="5"/>
    <d v="2023-06-22T00:00:00"/>
    <x v="1"/>
    <n v="39800"/>
    <x v="12"/>
    <x v="7"/>
    <x v="9"/>
    <s v="ADQ.MANTTO Y SERV. 88/2023"/>
    <d v="2023-07-05T00:00:00"/>
    <x v="0"/>
    <n v="393"/>
    <x v="0"/>
    <x v="79"/>
    <n v="125361"/>
    <x v="26"/>
    <x v="41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7"/>
    <s v="SUBCONJUNTO EXTREMO IZQUIERDO, BARRA ACOPLAMIENTO Nº DE PARTE 45046-69135 "/>
    <s v="PZA"/>
    <n v="4"/>
    <m/>
    <n v="0"/>
    <x v="0"/>
    <x v="0"/>
    <n v="178"/>
    <n v="0"/>
    <n v="0"/>
    <n v="0"/>
    <n v="0"/>
    <n v="0"/>
    <d v="1899-12-30T00:00:00"/>
    <x v="12"/>
    <s v="09/05/2181"/>
    <n v="125"/>
    <n v="2555"/>
    <n v="110"/>
    <d v="2023-11-05T00:00:00"/>
    <n v="102764"/>
    <n v="0"/>
    <n v="0"/>
    <n v="0"/>
    <x v="12"/>
    <x v="17"/>
    <m/>
    <x v="0"/>
    <x v="1"/>
    <x v="0"/>
    <x v="0"/>
    <x v="0"/>
    <x v="0"/>
    <x v="0"/>
    <x v="0"/>
    <x v="13"/>
    <x v="20"/>
    <x v="1"/>
    <x v="20"/>
    <x v="0"/>
    <x v="0"/>
  </r>
  <r>
    <x v="0"/>
    <x v="80"/>
    <x v="0"/>
    <x v="0"/>
    <x v="5"/>
    <d v="2023-06-22T00:00:00"/>
    <x v="1"/>
    <n v="39800"/>
    <x v="12"/>
    <x v="7"/>
    <x v="9"/>
    <s v="ADQ.MANTTO Y SERV. 88/2023"/>
    <d v="2023-07-05T00:00:00"/>
    <x v="0"/>
    <n v="393"/>
    <x v="0"/>
    <x v="79"/>
    <n v="125361"/>
    <x v="27"/>
    <x v="41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8"/>
    <s v="SUBCONJUNTO CILINDRO PRINCIPAL FRENO Nº DE PARTE 47201-60A00 "/>
    <s v="PZA"/>
    <n v="2"/>
    <m/>
    <m/>
    <x v="0"/>
    <x v="0"/>
    <n v="179"/>
    <n v="0"/>
    <n v="0"/>
    <n v="0"/>
    <n v="0"/>
    <n v="0"/>
    <d v="1899-12-30T00:00:00"/>
    <x v="11"/>
    <s v="09/05/2182"/>
    <n v="125"/>
    <n v="2555"/>
    <n v="110"/>
    <d v="2023-11-06T00:00:00"/>
    <n v="103129"/>
    <n v="0"/>
    <n v="0"/>
    <n v="0"/>
    <x v="13"/>
    <x v="18"/>
    <m/>
    <x v="0"/>
    <x v="2"/>
    <x v="0"/>
    <x v="0"/>
    <x v="0"/>
    <x v="0"/>
    <x v="0"/>
    <x v="0"/>
    <x v="13"/>
    <x v="20"/>
    <x v="1"/>
    <x v="20"/>
    <x v="0"/>
    <x v="0"/>
  </r>
  <r>
    <x v="0"/>
    <x v="80"/>
    <x v="0"/>
    <x v="0"/>
    <x v="5"/>
    <d v="2023-06-22T00:00:00"/>
    <x v="1"/>
    <n v="39800"/>
    <x v="12"/>
    <x v="7"/>
    <x v="9"/>
    <s v="ADQ.MANTTO Y SERV. 88/2023"/>
    <d v="2023-07-05T00:00:00"/>
    <x v="0"/>
    <n v="393"/>
    <x v="0"/>
    <x v="79"/>
    <n v="125361"/>
    <x v="28"/>
    <x v="414"/>
    <x v="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9"/>
    <s v="JUEGO PASTILLA, FRENO DISCO, FR. Nº DE PARTE 04465-60340 "/>
    <s v="JGO"/>
    <n v="10"/>
    <m/>
    <m/>
    <x v="0"/>
    <x v="0"/>
    <n v="180"/>
    <n v="0"/>
    <n v="0"/>
    <n v="0"/>
    <n v="0"/>
    <n v="0"/>
    <d v="1899-12-30T00:00:00"/>
    <x v="13"/>
    <s v="09/05/2183"/>
    <n v="125"/>
    <n v="2555"/>
    <n v="110"/>
    <d v="2023-11-07T00:00:00"/>
    <n v="103494"/>
    <n v="0"/>
    <n v="0"/>
    <n v="0"/>
    <x v="14"/>
    <x v="19"/>
    <m/>
    <x v="0"/>
    <x v="3"/>
    <x v="0"/>
    <x v="0"/>
    <x v="0"/>
    <x v="0"/>
    <x v="0"/>
    <x v="0"/>
    <x v="13"/>
    <x v="20"/>
    <x v="1"/>
    <x v="20"/>
    <x v="0"/>
    <x v="0"/>
  </r>
  <r>
    <x v="0"/>
    <x v="80"/>
    <x v="0"/>
    <x v="0"/>
    <x v="5"/>
    <d v="2023-06-22T00:00:00"/>
    <x v="1"/>
    <n v="39800"/>
    <x v="12"/>
    <x v="7"/>
    <x v="9"/>
    <s v="ADQ.MANTTO Y SERV. 88/2023"/>
    <d v="2023-07-05T00:00:00"/>
    <x v="0"/>
    <n v="393"/>
    <x v="0"/>
    <x v="79"/>
    <n v="125361"/>
    <x v="29"/>
    <x v="396"/>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0"/>
    <s v="CONJUNTO CILINDRO FRENO DISCO, DERECHO Nº DE PARTE 47730-60120 "/>
    <s v="PZA"/>
    <n v="2"/>
    <m/>
    <m/>
    <x v="0"/>
    <x v="0"/>
    <n v="181"/>
    <n v="0"/>
    <n v="0"/>
    <n v="0"/>
    <n v="0"/>
    <n v="0"/>
    <d v="1899-12-30T00:00:00"/>
    <x v="14"/>
    <s v="09/05/2184"/>
    <n v="125"/>
    <n v="2555"/>
    <n v="110"/>
    <d v="2023-11-08T00:00:00"/>
    <n v="103860"/>
    <n v="0"/>
    <n v="0"/>
    <n v="0"/>
    <x v="15"/>
    <x v="20"/>
    <m/>
    <x v="0"/>
    <x v="3"/>
    <x v="0"/>
    <x v="0"/>
    <x v="0"/>
    <x v="0"/>
    <x v="0"/>
    <x v="0"/>
    <x v="13"/>
    <x v="20"/>
    <x v="1"/>
    <x v="20"/>
    <x v="0"/>
    <x v="0"/>
  </r>
  <r>
    <x v="0"/>
    <x v="80"/>
    <x v="0"/>
    <x v="0"/>
    <x v="5"/>
    <d v="2023-06-22T00:00:00"/>
    <x v="1"/>
    <n v="39800"/>
    <x v="12"/>
    <x v="7"/>
    <x v="9"/>
    <s v="ADQ.MANTTO Y SERV. 88/2023"/>
    <d v="2023-07-05T00:00:00"/>
    <x v="0"/>
    <n v="393"/>
    <x v="0"/>
    <x v="79"/>
    <n v="125361"/>
    <x v="30"/>
    <x v="39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1"/>
    <s v="CONJUNTO CILINDRO FRENO DISCO, IZQUIERDO Nº DE PARTE 47750-60120 "/>
    <s v="PZA"/>
    <n v="2"/>
    <m/>
    <m/>
    <x v="0"/>
    <x v="0"/>
    <n v="182"/>
    <n v="0"/>
    <n v="0"/>
    <n v="0"/>
    <n v="0"/>
    <n v="0"/>
    <d v="1899-12-30T00:00:00"/>
    <x v="15"/>
    <s v="09/05/2185"/>
    <n v="125"/>
    <n v="2555"/>
    <n v="110"/>
    <d v="2023-11-09T00:00:00"/>
    <n v="104225"/>
    <n v="0"/>
    <n v="0"/>
    <n v="0"/>
    <x v="16"/>
    <x v="21"/>
    <m/>
    <x v="0"/>
    <x v="4"/>
    <x v="0"/>
    <x v="0"/>
    <x v="0"/>
    <x v="0"/>
    <x v="0"/>
    <x v="0"/>
    <x v="13"/>
    <x v="20"/>
    <x v="1"/>
    <x v="20"/>
    <x v="0"/>
    <x v="0"/>
  </r>
  <r>
    <x v="0"/>
    <x v="80"/>
    <x v="0"/>
    <x v="0"/>
    <x v="5"/>
    <d v="2023-06-22T00:00:00"/>
    <x v="1"/>
    <n v="39800"/>
    <x v="12"/>
    <x v="7"/>
    <x v="9"/>
    <s v="ADQ.MANTTO Y SERV. 88/2023"/>
    <d v="2023-07-05T00:00:00"/>
    <x v="0"/>
    <n v="393"/>
    <x v="0"/>
    <x v="79"/>
    <n v="125361"/>
    <x v="31"/>
    <x v="415"/>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2"/>
    <s v="JUEGO ZAPATA FRENO POSTERIOR Nº DE PARTE 04495-60070 "/>
    <s v="JGO"/>
    <n v="4"/>
    <m/>
    <m/>
    <x v="0"/>
    <x v="0"/>
    <n v="183"/>
    <n v="0"/>
    <n v="0"/>
    <n v="0"/>
    <n v="0"/>
    <n v="0"/>
    <d v="1899-12-30T00:00:00"/>
    <x v="16"/>
    <s v="09/05/2186"/>
    <n v="125"/>
    <n v="2555"/>
    <n v="110"/>
    <d v="2023-11-10T00:00:00"/>
    <n v="104590"/>
    <n v="0"/>
    <n v="0"/>
    <n v="0"/>
    <x v="17"/>
    <x v="22"/>
    <m/>
    <x v="0"/>
    <x v="5"/>
    <x v="0"/>
    <x v="0"/>
    <x v="0"/>
    <x v="0"/>
    <x v="0"/>
    <x v="0"/>
    <x v="13"/>
    <x v="20"/>
    <x v="1"/>
    <x v="20"/>
    <x v="0"/>
    <x v="0"/>
  </r>
  <r>
    <x v="0"/>
    <x v="80"/>
    <x v="0"/>
    <x v="0"/>
    <x v="5"/>
    <d v="2023-06-22T00:00:00"/>
    <x v="1"/>
    <n v="39800"/>
    <x v="12"/>
    <x v="7"/>
    <x v="9"/>
    <s v="ADQ.MANTTO Y SERV. 88/2023"/>
    <d v="2023-07-05T00:00:00"/>
    <x v="0"/>
    <n v="393"/>
    <x v="0"/>
    <x v="79"/>
    <n v="125361"/>
    <x v="32"/>
    <x v="416"/>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
    <s v="PZA"/>
    <n v="4"/>
    <m/>
    <m/>
    <x v="0"/>
    <x v="0"/>
    <n v="184"/>
    <n v="0"/>
    <n v="0"/>
    <n v="0"/>
    <n v="0"/>
    <n v="0"/>
    <d v="1899-12-30T00:00:00"/>
    <x v="1"/>
    <s v="09/05/2187"/>
    <n v="125"/>
    <n v="2555"/>
    <n v="110"/>
    <d v="2023-11-11T00:00:00"/>
    <n v="104955"/>
    <n v="0"/>
    <n v="0"/>
    <n v="0"/>
    <x v="18"/>
    <x v="23"/>
    <m/>
    <x v="0"/>
    <x v="6"/>
    <x v="0"/>
    <x v="0"/>
    <x v="0"/>
    <x v="0"/>
    <x v="0"/>
    <x v="0"/>
    <x v="13"/>
    <x v="20"/>
    <x v="1"/>
    <x v="20"/>
    <x v="0"/>
    <x v="0"/>
  </r>
  <r>
    <x v="0"/>
    <x v="80"/>
    <x v="0"/>
    <x v="0"/>
    <x v="5"/>
    <d v="2023-06-22T00:00:00"/>
    <x v="1"/>
    <n v="39800"/>
    <x v="12"/>
    <x v="7"/>
    <x v="9"/>
    <s v="ADQ.MANTTO Y SERV. 88/2023"/>
    <d v="2023-07-05T00:00:00"/>
    <x v="0"/>
    <n v="393"/>
    <x v="0"/>
    <x v="79"/>
    <n v="125361"/>
    <x v="33"/>
    <x v="417"/>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4"/>
    <s v="BUJE (PARA MUNON DIRECCION) Nº DE PARTE 90381-35001 "/>
    <s v="PZA"/>
    <n v="8"/>
    <m/>
    <m/>
    <x v="0"/>
    <x v="0"/>
    <n v="185"/>
    <n v="0"/>
    <n v="0"/>
    <n v="0"/>
    <n v="0"/>
    <n v="0"/>
    <d v="1899-12-30T00:00:00"/>
    <x v="2"/>
    <s v="09/05/2188"/>
    <n v="125"/>
    <n v="2555"/>
    <n v="110"/>
    <d v="2023-11-12T00:00:00"/>
    <n v="105321"/>
    <n v="0"/>
    <n v="0"/>
    <n v="0"/>
    <x v="19"/>
    <x v="24"/>
    <m/>
    <x v="0"/>
    <x v="7"/>
    <x v="0"/>
    <x v="0"/>
    <x v="0"/>
    <x v="0"/>
    <x v="0"/>
    <x v="0"/>
    <x v="13"/>
    <x v="20"/>
    <x v="1"/>
    <x v="20"/>
    <x v="0"/>
    <x v="0"/>
  </r>
  <r>
    <x v="0"/>
    <x v="80"/>
    <x v="0"/>
    <x v="0"/>
    <x v="5"/>
    <d v="2023-06-22T00:00:00"/>
    <x v="1"/>
    <n v="39800"/>
    <x v="12"/>
    <x v="7"/>
    <x v="9"/>
    <s v="ADQ.MANTTO Y SERV. 88/2023"/>
    <d v="2023-07-05T00:00:00"/>
    <x v="0"/>
    <n v="393"/>
    <x v="0"/>
    <x v="79"/>
    <n v="125361"/>
    <x v="34"/>
    <x v="41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5"/>
    <d v="2023-06-22T00:00:00"/>
    <x v="1"/>
    <n v="39800"/>
    <x v="12"/>
    <x v="7"/>
    <x v="9"/>
    <s v="ADQ.MANTTO Y SERV. 88/2023"/>
    <d v="2023-07-05T00:00:00"/>
    <x v="0"/>
    <n v="393"/>
    <x v="0"/>
    <x v="79"/>
    <n v="125361"/>
    <x v="35"/>
    <x v="419"/>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6"/>
    <s v="CONJUNTO DE AMORTIGUADOR, FRONTAL DERECHO, IZQUIERDO Nº DE PARTE 48511-69675 "/>
    <s v="PZA"/>
    <n v="6"/>
    <m/>
    <n v="0"/>
    <x v="0"/>
    <x v="0"/>
    <n v="187"/>
    <n v="0"/>
    <n v="0"/>
    <n v="0"/>
    <n v="0"/>
    <n v="0"/>
    <d v="1899-12-30T00:00:00"/>
    <x v="5"/>
    <s v="09/05/2190"/>
    <n v="125"/>
    <n v="2555"/>
    <n v="110"/>
    <d v="2023-11-14T00:00:00"/>
    <n v="106051"/>
    <n v="0"/>
    <n v="0"/>
    <n v="0"/>
    <x v="2"/>
    <x v="2"/>
    <m/>
    <x v="0"/>
    <x v="12"/>
    <x v="0"/>
    <x v="0"/>
    <x v="0"/>
    <x v="0"/>
    <x v="0"/>
    <x v="0"/>
    <x v="3"/>
    <x v="21"/>
    <x v="1"/>
    <x v="21"/>
    <x v="0"/>
    <x v="0"/>
  </r>
  <r>
    <x v="0"/>
    <x v="80"/>
    <x v="0"/>
    <x v="0"/>
    <x v="5"/>
    <d v="2023-06-22T00:00:00"/>
    <x v="1"/>
    <n v="39800"/>
    <x v="12"/>
    <x v="7"/>
    <x v="9"/>
    <s v="ADQ.MANTTO Y SERV. 88/2023"/>
    <d v="2023-07-05T00:00:00"/>
    <x v="0"/>
    <n v="393"/>
    <x v="0"/>
    <x v="79"/>
    <n v="125361"/>
    <x v="36"/>
    <x v="420"/>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7"/>
    <s v="BUSH (FOR FRONT STABILIZER BAR) Nº DE PARTE 90385-13009 "/>
    <s v="PZA"/>
    <n v="10"/>
    <m/>
    <n v="0"/>
    <x v="0"/>
    <x v="0"/>
    <n v="188"/>
    <n v="0"/>
    <n v="0"/>
    <n v="0"/>
    <n v="0"/>
    <n v="0"/>
    <d v="1899-12-30T00:00:00"/>
    <x v="7"/>
    <s v="09/05/2191"/>
    <n v="125"/>
    <n v="2555"/>
    <n v="110"/>
    <d v="2023-11-15T00:00:00"/>
    <n v="106416"/>
    <n v="0"/>
    <n v="0"/>
    <n v="0"/>
    <x v="2"/>
    <x v="2"/>
    <m/>
    <x v="0"/>
    <x v="12"/>
    <x v="0"/>
    <x v="0"/>
    <x v="0"/>
    <x v="0"/>
    <x v="0"/>
    <x v="0"/>
    <x v="3"/>
    <x v="21"/>
    <x v="1"/>
    <x v="21"/>
    <x v="0"/>
    <x v="0"/>
  </r>
  <r>
    <x v="0"/>
    <x v="80"/>
    <x v="0"/>
    <x v="0"/>
    <x v="5"/>
    <d v="2023-06-22T00:00:00"/>
    <x v="1"/>
    <n v="39800"/>
    <x v="12"/>
    <x v="7"/>
    <x v="9"/>
    <s v="ADQ.MANTTO Y SERV. 88/2023"/>
    <d v="2023-07-05T00:00:00"/>
    <x v="0"/>
    <n v="393"/>
    <x v="0"/>
    <x v="79"/>
    <n v="125361"/>
    <x v="37"/>
    <x v="421"/>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
    <s v="PZA"/>
    <n v="10"/>
    <m/>
    <n v="0"/>
    <x v="0"/>
    <x v="0"/>
    <n v="189"/>
    <n v="0"/>
    <n v="0"/>
    <n v="0"/>
    <n v="0"/>
    <n v="0"/>
    <d v="1899-12-30T00:00:00"/>
    <x v="8"/>
    <s v="09/05/2192"/>
    <n v="125"/>
    <n v="2555"/>
    <n v="110"/>
    <d v="2023-11-16T00:00:00"/>
    <n v="106782"/>
    <n v="0"/>
    <n v="0"/>
    <n v="0"/>
    <x v="2"/>
    <x v="2"/>
    <m/>
    <x v="0"/>
    <x v="12"/>
    <x v="0"/>
    <x v="0"/>
    <x v="2"/>
    <x v="0"/>
    <x v="1"/>
    <x v="0"/>
    <x v="14"/>
    <x v="22"/>
    <x v="1"/>
    <x v="22"/>
    <x v="0"/>
    <x v="0"/>
  </r>
  <r>
    <x v="0"/>
    <x v="80"/>
    <x v="0"/>
    <x v="0"/>
    <x v="5"/>
    <d v="2023-06-22T00:00:00"/>
    <x v="1"/>
    <n v="39800"/>
    <x v="12"/>
    <x v="7"/>
    <x v="9"/>
    <s v="ADQ.MANTTO Y SERV. 88/2023"/>
    <d v="2023-07-05T00:00:00"/>
    <x v="0"/>
    <n v="393"/>
    <x v="0"/>
    <x v="79"/>
    <n v="125361"/>
    <x v="38"/>
    <x v="42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9"/>
    <s v="SUBCONJUNTO ARTICULACION, ESTABILIZADOR FRONTAL Nº DE PARTE 48802-60120 "/>
    <s v="PZA"/>
    <n v="4"/>
    <m/>
    <n v="0"/>
    <x v="0"/>
    <x v="0"/>
    <n v="190"/>
    <n v="0"/>
    <n v="0"/>
    <n v="0"/>
    <n v="0"/>
    <n v="0"/>
    <d v="1899-12-30T00:00:00"/>
    <x v="12"/>
    <s v="09/05/2193"/>
    <n v="125"/>
    <n v="2555"/>
    <n v="110"/>
    <d v="2023-11-17T00:00:00"/>
    <n v="107147"/>
    <n v="0"/>
    <n v="0"/>
    <n v="0"/>
    <x v="2"/>
    <x v="2"/>
    <m/>
    <x v="0"/>
    <x v="12"/>
    <x v="0"/>
    <x v="0"/>
    <x v="0"/>
    <x v="0"/>
    <x v="0"/>
    <x v="0"/>
    <x v="3"/>
    <x v="23"/>
    <x v="1"/>
    <x v="23"/>
    <x v="0"/>
    <x v="0"/>
  </r>
  <r>
    <x v="0"/>
    <x v="80"/>
    <x v="0"/>
    <x v="0"/>
    <x v="5"/>
    <d v="2023-06-22T00:00:00"/>
    <x v="1"/>
    <n v="39800"/>
    <x v="12"/>
    <x v="7"/>
    <x v="9"/>
    <s v="ADQ.MANTTO Y SERV. 88/2023"/>
    <d v="2023-07-05T00:00:00"/>
    <x v="0"/>
    <n v="393"/>
    <x v="0"/>
    <x v="79"/>
    <n v="125361"/>
    <x v="39"/>
    <x v="42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0"/>
    <s v="CONJUNTO BARRA, CONTROL LATERAL FRONTAL Nº DE PARTE 48740-60140 "/>
    <s v="PZA"/>
    <n v="4"/>
    <m/>
    <n v="0"/>
    <x v="0"/>
    <x v="0"/>
    <n v="191"/>
    <n v="0"/>
    <n v="0"/>
    <n v="0"/>
    <n v="0"/>
    <n v="0"/>
    <d v="1899-12-30T00:00:00"/>
    <x v="11"/>
    <s v="09/05/2194"/>
    <n v="125"/>
    <n v="2555"/>
    <n v="110"/>
    <d v="2023-11-18T00:00:00"/>
    <n v="107512"/>
    <n v="0"/>
    <n v="0"/>
    <n v="0"/>
    <x v="2"/>
    <x v="2"/>
    <m/>
    <x v="0"/>
    <x v="12"/>
    <x v="0"/>
    <x v="0"/>
    <x v="0"/>
    <x v="0"/>
    <x v="0"/>
    <x v="0"/>
    <x v="3"/>
    <x v="23"/>
    <x v="1"/>
    <x v="23"/>
    <x v="0"/>
    <x v="0"/>
  </r>
  <r>
    <x v="0"/>
    <x v="80"/>
    <x v="0"/>
    <x v="0"/>
    <x v="5"/>
    <d v="2023-06-22T00:00:00"/>
    <x v="1"/>
    <n v="39800"/>
    <x v="12"/>
    <x v="7"/>
    <x v="9"/>
    <s v="ADQ.MANTTO Y SERV. 88/2023"/>
    <d v="2023-07-05T00:00:00"/>
    <x v="0"/>
    <n v="393"/>
    <x v="0"/>
    <x v="79"/>
    <n v="125361"/>
    <x v="40"/>
    <x v="42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5"/>
    <d v="2023-06-22T00:00:00"/>
    <x v="1"/>
    <n v="39800"/>
    <x v="12"/>
    <x v="7"/>
    <x v="9"/>
    <s v="ADQ.MANTTO Y SERV. 88/2023"/>
    <d v="2023-07-05T00:00:00"/>
    <x v="0"/>
    <n v="393"/>
    <x v="0"/>
    <x v="79"/>
    <n v="125361"/>
    <x v="41"/>
    <x v="425"/>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5"/>
    <d v="2023-06-22T00:00:00"/>
    <x v="1"/>
    <n v="39800"/>
    <x v="12"/>
    <x v="7"/>
    <x v="9"/>
    <s v="ADQ.MANTTO Y SERV. 88/2023"/>
    <d v="2023-07-05T00:00:00"/>
    <x v="0"/>
    <n v="393"/>
    <x v="0"/>
    <x v="79"/>
    <n v="125361"/>
    <x v="42"/>
    <x v="426"/>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5"/>
    <d v="2023-06-22T00:00:00"/>
    <x v="1"/>
    <n v="39800"/>
    <x v="12"/>
    <x v="7"/>
    <x v="9"/>
    <s v="ADQ.MANTTO Y SERV. 88/2023"/>
    <d v="2023-07-05T00:00:00"/>
    <x v="0"/>
    <n v="393"/>
    <x v="0"/>
    <x v="79"/>
    <n v="125361"/>
    <x v="43"/>
    <x v="427"/>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5"/>
    <d v="2023-06-22T00:00:00"/>
    <x v="1"/>
    <n v="39800"/>
    <x v="12"/>
    <x v="7"/>
    <x v="9"/>
    <s v="ADQ.MANTTO Y SERV. 88/2023"/>
    <d v="2023-07-05T00:00:00"/>
    <x v="0"/>
    <n v="393"/>
    <x v="0"/>
    <x v="79"/>
    <n v="125361"/>
    <x v="44"/>
    <x v="428"/>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5"/>
    <d v="2023-06-22T00:00:00"/>
    <x v="1"/>
    <n v="39800"/>
    <x v="12"/>
    <x v="7"/>
    <x v="9"/>
    <s v="ADQ.MANTTO Y SERV. 88/2023"/>
    <d v="2023-07-05T00:00:00"/>
    <x v="0"/>
    <n v="393"/>
    <x v="0"/>
    <x v="79"/>
    <n v="125361"/>
    <x v="45"/>
    <x v="429"/>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5"/>
    <d v="2023-06-22T00:00:00"/>
    <x v="1"/>
    <n v="39800"/>
    <x v="12"/>
    <x v="7"/>
    <x v="9"/>
    <s v="ADQ.MANTTO Y SERV. 88/2023"/>
    <d v="2023-07-05T00:00:00"/>
    <x v="0"/>
    <n v="393"/>
    <x v="0"/>
    <x v="79"/>
    <n v="125361"/>
    <x v="46"/>
    <x v="430"/>
    <x v="3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5"/>
    <d v="2023-06-22T00:00:00"/>
    <x v="1"/>
    <n v="39800"/>
    <x v="12"/>
    <x v="7"/>
    <x v="9"/>
    <s v="ADQ.MANTTO Y SERV. 88/2023"/>
    <d v="2023-07-05T00:00:00"/>
    <x v="0"/>
    <n v="393"/>
    <x v="0"/>
    <x v="79"/>
    <n v="125361"/>
    <x v="47"/>
    <x v="43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8"/>
    <s v="SUBCONJ.CABLE, ESPIRAL Nº DE PARTE 84306-52100 "/>
    <s v="PZA"/>
    <n v="4"/>
    <m/>
    <n v="0"/>
    <x v="0"/>
    <x v="0"/>
    <n v="199"/>
    <n v="0"/>
    <n v="0"/>
    <n v="0"/>
    <n v="0"/>
    <n v="0"/>
    <d v="1899-12-30T00:00:00"/>
    <x v="5"/>
    <s v="09/05/2202"/>
    <n v="125"/>
    <n v="2555"/>
    <n v="110"/>
    <d v="2023-11-26T00:00:00"/>
    <n v="110433"/>
    <n v="0"/>
    <n v="0"/>
    <n v="0"/>
    <x v="2"/>
    <x v="2"/>
    <m/>
    <x v="0"/>
    <x v="12"/>
    <x v="0"/>
    <x v="0"/>
    <x v="0"/>
    <x v="0"/>
    <x v="1"/>
    <x v="0"/>
    <x v="3"/>
    <x v="3"/>
    <x v="1"/>
    <x v="3"/>
    <x v="0"/>
    <x v="0"/>
  </r>
  <r>
    <x v="0"/>
    <x v="80"/>
    <x v="0"/>
    <x v="0"/>
    <x v="5"/>
    <d v="2023-06-22T00:00:00"/>
    <x v="1"/>
    <n v="39800"/>
    <x v="12"/>
    <x v="7"/>
    <x v="9"/>
    <s v="ADQ.MANTTO Y SERV. 88/2023"/>
    <d v="2023-07-05T00:00:00"/>
    <x v="0"/>
    <n v="393"/>
    <x v="0"/>
    <x v="79"/>
    <n v="125361"/>
    <x v="48"/>
    <x v="43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9"/>
    <s v="RUEDA DISCO (COMPLETO) Nº DE PARTE 42610-60320 "/>
    <s v="PZA"/>
    <n v="4"/>
    <m/>
    <n v="0"/>
    <x v="0"/>
    <x v="0"/>
    <n v="200"/>
    <n v="0"/>
    <n v="0"/>
    <n v="0"/>
    <n v="0"/>
    <n v="0"/>
    <d v="1899-12-30T00:00:00"/>
    <x v="7"/>
    <s v="09/05/2203"/>
    <n v="125"/>
    <n v="2555"/>
    <n v="110"/>
    <d v="2023-11-27T00:00:00"/>
    <n v="110798"/>
    <n v="0"/>
    <n v="0"/>
    <n v="0"/>
    <x v="2"/>
    <x v="2"/>
    <m/>
    <x v="0"/>
    <x v="12"/>
    <x v="0"/>
    <x v="0"/>
    <x v="0"/>
    <x v="0"/>
    <x v="1"/>
    <x v="0"/>
    <x v="3"/>
    <x v="3"/>
    <x v="1"/>
    <x v="3"/>
    <x v="0"/>
    <x v="0"/>
  </r>
  <r>
    <x v="0"/>
    <x v="81"/>
    <x v="0"/>
    <x v="0"/>
    <x v="6"/>
    <d v="2023-04-14T00:00:00"/>
    <x v="1"/>
    <n v="25900"/>
    <x v="14"/>
    <x v="8"/>
    <x v="13"/>
    <s v="CMB/EMC/O.CIV-ADQ/013/2023"/>
    <d v="2023-04-20T00:00:00"/>
    <x v="0"/>
    <n v="384"/>
    <x v="2"/>
    <x v="80"/>
    <n v="91487.93"/>
    <x v="0"/>
    <x v="433"/>
    <x v="16"/>
    <x v="54"/>
    <x v="0"/>
    <x v="0"/>
    <x v="1"/>
    <s v="27/04/2023"/>
    <s v="27/04/2023"/>
    <x v="0"/>
    <x v="0"/>
    <x v="20"/>
    <x v="6"/>
    <x v="14"/>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9190.69"/>
    <n v="9190.69"/>
    <x v="0"/>
    <x v="0"/>
    <n v="1"/>
    <n v="9190.69"/>
    <n v="1320.5014367816093"/>
    <n v="1320.5014367816093"/>
    <n v="1148.8362500000001"/>
    <n v="0"/>
    <d v="2023-09-13T00:00:00"/>
    <x v="11"/>
    <s v="31/08/2023"/>
    <n v="0"/>
    <n v="3"/>
    <n v="430"/>
    <d v="2023-08-31T00:00:00"/>
    <n v="-13"/>
    <n v="-597.39485000000002"/>
    <n v="643.34830000000011"/>
    <n v="9144.7365500000014"/>
    <x v="2"/>
    <x v="2"/>
    <m/>
    <x v="0"/>
    <x v="12"/>
    <x v="0"/>
    <x v="0"/>
    <x v="2"/>
    <x v="0"/>
    <x v="1"/>
    <x v="1"/>
    <x v="3"/>
    <x v="24"/>
    <x v="5"/>
    <x v="24"/>
    <x v="0"/>
    <x v="0"/>
  </r>
  <r>
    <x v="0"/>
    <x v="82"/>
    <x v="0"/>
    <x v="0"/>
    <x v="6"/>
    <d v="2023-04-19T00:00:00"/>
    <x v="1"/>
    <n v="43700"/>
    <x v="9"/>
    <x v="7"/>
    <x v="9"/>
    <s v="ADQ.MANTTO Y SERV. 57/2023"/>
    <d v="2023-04-25T00:00:00"/>
    <x v="0"/>
    <n v="399"/>
    <x v="0"/>
    <x v="81"/>
    <n v="903500"/>
    <x v="0"/>
    <x v="434"/>
    <x v="7"/>
    <x v="5"/>
    <x v="46"/>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4-19T00:00:00"/>
    <x v="1"/>
    <n v="43700"/>
    <x v="9"/>
    <x v="7"/>
    <x v="9"/>
    <s v="ADQ.MANTTO Y SERV. 57/2023"/>
    <d v="2023-04-25T00:00:00"/>
    <x v="0"/>
    <n v="399"/>
    <x v="0"/>
    <x v="81"/>
    <n v="903500"/>
    <x v="1"/>
    <x v="435"/>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1"/>
    <s v="09/05/2206"/>
    <n v="125"/>
    <n v="2555"/>
    <n v="110"/>
    <d v="2023-11-30T00:00:00"/>
    <n v="111894"/>
    <n v="0"/>
    <n v="0"/>
    <n v="0"/>
    <x v="2"/>
    <x v="2"/>
    <m/>
    <x v="0"/>
    <x v="12"/>
    <x v="0"/>
    <x v="0"/>
    <x v="0"/>
    <x v="0"/>
    <x v="0"/>
    <x v="0"/>
    <x v="3"/>
    <x v="25"/>
    <x v="1"/>
    <x v="25"/>
    <x v="0"/>
    <x v="0"/>
  </r>
  <r>
    <x v="0"/>
    <x v="82"/>
    <x v="0"/>
    <x v="0"/>
    <x v="6"/>
    <d v="2023-04-19T00:00:00"/>
    <x v="1"/>
    <n v="43700"/>
    <x v="9"/>
    <x v="7"/>
    <x v="9"/>
    <s v="ADQ.MANTTO Y SERV. 57/2023"/>
    <d v="2023-04-25T00:00:00"/>
    <x v="0"/>
    <n v="399"/>
    <x v="0"/>
    <x v="81"/>
    <n v="903500"/>
    <x v="2"/>
    <x v="436"/>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n v="43700"/>
    <x v="9"/>
    <x v="7"/>
    <x v="9"/>
    <s v="ADQ.MANTTO Y SERV. 57/2023"/>
    <d v="2023-04-25T00:00:00"/>
    <x v="0"/>
    <n v="399"/>
    <x v="0"/>
    <x v="81"/>
    <n v="903500"/>
    <x v="3"/>
    <x v="437"/>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n v="34800"/>
    <x v="17"/>
    <x v="1"/>
    <x v="14"/>
    <s v="ADQ/MINA-037/2023"/>
    <d v="2023-04-25T00:00:00"/>
    <x v="0"/>
    <n v="405"/>
    <x v="0"/>
    <x v="82"/>
    <n v="6368.4"/>
    <x v="0"/>
    <x v="438"/>
    <x v="59"/>
    <x v="10"/>
    <x v="47"/>
    <x v="0"/>
    <x v="1"/>
    <s v="03/05/2023"/>
    <s v="03/05/2023"/>
    <x v="0"/>
    <x v="0"/>
    <x v="17"/>
    <x v="5"/>
    <x v="23"/>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n v="25900"/>
    <x v="14"/>
    <x v="8"/>
    <x v="13"/>
    <s v="CMB/EMC/O.CIV-ADQ/018/2023"/>
    <d v="2023-04-25T00:00:00"/>
    <x v="0"/>
    <n v="415"/>
    <x v="2"/>
    <x v="83"/>
    <n v="73443.47"/>
    <x v="0"/>
    <x v="439"/>
    <x v="16"/>
    <x v="54"/>
    <x v="0"/>
    <x v="0"/>
    <x v="1"/>
    <s v="04/05/2023"/>
    <s v="04/05/2023"/>
    <x v="0"/>
    <x v="0"/>
    <x v="20"/>
    <x v="4"/>
    <x v="14"/>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n v="25900"/>
    <x v="14"/>
    <x v="8"/>
    <x v="17"/>
    <s v="CMB/EMC/O.CIV-ADQ/016/2023"/>
    <d v="2023-04-25T00:00:00"/>
    <x v="0"/>
    <n v="414"/>
    <x v="2"/>
    <x v="84"/>
    <n v="100154.39"/>
    <x v="0"/>
    <x v="440"/>
    <x v="16"/>
    <x v="54"/>
    <x v="0"/>
    <x v="0"/>
    <x v="1"/>
    <s v="01/06/2023"/>
    <s v="01/06/2023"/>
    <x v="0"/>
    <x v="0"/>
    <x v="20"/>
    <x v="4"/>
    <x v="14"/>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30315.21"/>
    <n v="30315.21"/>
    <x v="0"/>
    <x v="0"/>
    <n v="1"/>
    <n v="30315.21"/>
    <n v="4355.6336206896549"/>
    <n v="4355.6336206896549"/>
    <n v="3789.4012499999999"/>
    <n v="0"/>
    <d v="2023-10-04T00:00:00"/>
    <x v="11"/>
    <s v="31/08/2023"/>
    <n v="0"/>
    <n v="4"/>
    <n v="426"/>
    <d v="2023-08-31T00:00:00"/>
    <n v="-34"/>
    <n v="-5153.5857000000005"/>
    <n v="2122.0647000000004"/>
    <n v="33346.731"/>
    <x v="2"/>
    <x v="2"/>
    <m/>
    <x v="0"/>
    <x v="12"/>
    <x v="0"/>
    <x v="0"/>
    <x v="0"/>
    <x v="0"/>
    <x v="0"/>
    <x v="1"/>
    <x v="3"/>
    <x v="25"/>
    <x v="1"/>
    <x v="25"/>
    <x v="0"/>
    <x v="0"/>
  </r>
  <r>
    <x v="0"/>
    <x v="86"/>
    <x v="0"/>
    <x v="0"/>
    <x v="6"/>
    <d v="2023-04-20T00:00:00"/>
    <x v="1"/>
    <n v="34600"/>
    <x v="3"/>
    <x v="8"/>
    <x v="13"/>
    <s v="CMB/EMC/ING-PLA/0078/2023"/>
    <d v="2023-04-25T00:00:00"/>
    <x v="0"/>
    <n v="419"/>
    <x v="0"/>
    <x v="85"/>
    <n v="31200"/>
    <x v="0"/>
    <x v="441"/>
    <x v="26"/>
    <x v="56"/>
    <x v="48"/>
    <x v="3"/>
    <x v="1"/>
    <s v="04/05/2023"/>
    <s v="04/05/2023"/>
    <x v="0"/>
    <x v="0"/>
    <x v="14"/>
    <x v="4"/>
    <x v="20"/>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0"/>
    <n v="0"/>
    <n v="214.22413793103448"/>
    <n v="0"/>
    <n v="0"/>
    <n v="0"/>
    <d v="2023-07-27T00:00:00"/>
    <x v="2"/>
    <s v="09/05/2212"/>
    <n v="125"/>
    <n v="2555"/>
    <n v="110"/>
    <d v="2023-12-06T00:00:00"/>
    <n v="68952"/>
    <n v="0"/>
    <n v="0"/>
    <n v="0"/>
    <x v="2"/>
    <x v="2"/>
    <m/>
    <x v="0"/>
    <x v="12"/>
    <x v="0"/>
    <x v="0"/>
    <x v="0"/>
    <x v="0"/>
    <x v="0"/>
    <x v="1"/>
    <x v="3"/>
    <x v="25"/>
    <x v="1"/>
    <x v="25"/>
    <x v="0"/>
    <x v="0"/>
  </r>
  <r>
    <x v="0"/>
    <x v="87"/>
    <x v="0"/>
    <x v="0"/>
    <x v="6"/>
    <d v="2023-04-25T00:00:00"/>
    <x v="1"/>
    <n v="34600"/>
    <x v="3"/>
    <x v="8"/>
    <x v="17"/>
    <s v="CMB/EMC/O.CIV-ADQ/017/2023"/>
    <d v="2023-05-10T00:00:00"/>
    <x v="0"/>
    <n v="427"/>
    <x v="0"/>
    <x v="86"/>
    <n v="93000"/>
    <x v="0"/>
    <x v="442"/>
    <x v="66"/>
    <x v="65"/>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0"/>
    <n v="0"/>
    <n v="4.0229885057471266"/>
    <n v="0"/>
    <n v="0"/>
    <n v="0"/>
    <d v="2023-08-10T00:00:00"/>
    <x v="17"/>
    <s v="09/05/2213"/>
    <n v="125"/>
    <n v="2555"/>
    <n v="110"/>
    <d v="2023-12-07T00:00:00"/>
    <n v="69303"/>
    <n v="0"/>
    <n v="0"/>
    <n v="0"/>
    <x v="2"/>
    <x v="2"/>
    <m/>
    <x v="0"/>
    <x v="12"/>
    <x v="0"/>
    <x v="0"/>
    <x v="0"/>
    <x v="0"/>
    <x v="0"/>
    <x v="1"/>
    <x v="3"/>
    <x v="25"/>
    <x v="1"/>
    <x v="25"/>
    <x v="0"/>
    <x v="0"/>
  </r>
  <r>
    <x v="0"/>
    <x v="87"/>
    <x v="0"/>
    <x v="0"/>
    <x v="6"/>
    <d v="2023-04-25T00:00:00"/>
    <x v="1"/>
    <n v="34600"/>
    <x v="3"/>
    <x v="8"/>
    <x v="17"/>
    <s v="CMB/EMC/O.CIV-ADQ/017/2023"/>
    <d v="2023-05-10T00:00:00"/>
    <x v="0"/>
    <n v="427"/>
    <x v="0"/>
    <x v="86"/>
    <n v="93000"/>
    <x v="1"/>
    <x v="443"/>
    <x v="66"/>
    <x v="65"/>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0"/>
    <n v="0"/>
    <n v="13.649425287356323"/>
    <n v="0"/>
    <n v="0"/>
    <n v="0"/>
    <d v="2023-08-10T00:00:00"/>
    <x v="5"/>
    <s v="09/05/2214"/>
    <n v="125"/>
    <n v="2555"/>
    <n v="110"/>
    <d v="2023-12-08T00:00:00"/>
    <n v="69668"/>
    <n v="0"/>
    <n v="0"/>
    <n v="0"/>
    <x v="2"/>
    <x v="2"/>
    <m/>
    <x v="0"/>
    <x v="12"/>
    <x v="0"/>
    <x v="0"/>
    <x v="0"/>
    <x v="0"/>
    <x v="1"/>
    <x v="1"/>
    <x v="3"/>
    <x v="26"/>
    <x v="1"/>
    <x v="26"/>
    <x v="0"/>
    <x v="0"/>
  </r>
  <r>
    <x v="0"/>
    <x v="87"/>
    <x v="0"/>
    <x v="0"/>
    <x v="6"/>
    <d v="2023-04-25T00:00:00"/>
    <x v="1"/>
    <n v="34600"/>
    <x v="3"/>
    <x v="8"/>
    <x v="17"/>
    <s v="CMB/EMC/O.CIV-ADQ/017/2023"/>
    <d v="2023-05-10T00:00:00"/>
    <x v="0"/>
    <n v="427"/>
    <x v="0"/>
    <x v="86"/>
    <n v="93000"/>
    <x v="2"/>
    <x v="444"/>
    <x v="81"/>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n v="34600"/>
    <x v="3"/>
    <x v="8"/>
    <x v="17"/>
    <s v="CMB/EMC/O.CIV-ADQ/017/2023"/>
    <d v="2023-05-10T00:00:00"/>
    <x v="0"/>
    <n v="427"/>
    <x v="0"/>
    <x v="86"/>
    <n v="93000"/>
    <x v="3"/>
    <x v="445"/>
    <x v="5"/>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n v="34600"/>
    <x v="3"/>
    <x v="8"/>
    <x v="17"/>
    <s v="CMB/EMC/O.CIV-ADQ/017/2023"/>
    <d v="2023-05-10T00:00:00"/>
    <x v="0"/>
    <n v="427"/>
    <x v="0"/>
    <x v="86"/>
    <n v="93000"/>
    <x v="4"/>
    <x v="446"/>
    <x v="83"/>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6"/>
    <d v="2023-04-25T00:00:00"/>
    <x v="1"/>
    <n v="34600"/>
    <x v="3"/>
    <x v="8"/>
    <x v="17"/>
    <s v="CMB/EMC/O.CIV-ADQ/017/2023"/>
    <d v="2023-05-10T00:00:00"/>
    <x v="0"/>
    <n v="427"/>
    <x v="0"/>
    <x v="86"/>
    <n v="93000"/>
    <x v="5"/>
    <x v="447"/>
    <x v="1"/>
    <x v="65"/>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1"/>
    <s v="09/05/2218"/>
    <n v="125"/>
    <n v="2555"/>
    <n v="110"/>
    <d v="2023-12-12T00:00:00"/>
    <n v="71128"/>
    <n v="0"/>
    <n v="0"/>
    <n v="0"/>
    <x v="2"/>
    <x v="2"/>
    <m/>
    <x v="0"/>
    <x v="12"/>
    <x v="0"/>
    <x v="0"/>
    <x v="0"/>
    <x v="0"/>
    <x v="1"/>
    <x v="1"/>
    <x v="3"/>
    <x v="27"/>
    <x v="1"/>
    <x v="27"/>
    <x v="0"/>
    <x v="0"/>
  </r>
  <r>
    <x v="0"/>
    <x v="88"/>
    <x v="0"/>
    <x v="0"/>
    <x v="6"/>
    <d v="2023-04-26T00:00:00"/>
    <x v="1"/>
    <n v="25900"/>
    <x v="14"/>
    <x v="8"/>
    <x v="10"/>
    <s v="CMB/EMC/O.CIV-ADQ/020/2023"/>
    <d v="2023-05-10T00:00:00"/>
    <x v="0"/>
    <n v="429"/>
    <x v="0"/>
    <x v="87"/>
    <n v="45500"/>
    <x v="0"/>
    <x v="448"/>
    <x v="45"/>
    <x v="55"/>
    <x v="0"/>
    <x v="3"/>
    <x v="1"/>
    <s v="17/05/2023"/>
    <s v="17/05/2023"/>
    <x v="0"/>
    <x v="0"/>
    <x v="20"/>
    <x v="7"/>
    <x v="14"/>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n v="25900"/>
    <x v="14"/>
    <x v="8"/>
    <x v="17"/>
    <s v="CMB/EMC/O.CIV-ADQ/021/2023"/>
    <d v="2023-05-10T00:00:00"/>
    <x v="0"/>
    <n v="434"/>
    <x v="0"/>
    <x v="88"/>
    <n v="28345"/>
    <x v="0"/>
    <x v="449"/>
    <x v="16"/>
    <x v="18"/>
    <x v="49"/>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0"/>
    <n v="0"/>
    <n v="926.72413793103453"/>
    <n v="0"/>
    <n v="0"/>
    <n v="0"/>
    <d v="2023-08-20T00:00:00"/>
    <x v="14"/>
    <s v="09/05/2220"/>
    <n v="125"/>
    <n v="2555"/>
    <n v="110"/>
    <d v="2023-12-14T00:00:00"/>
    <n v="71850"/>
    <n v="0"/>
    <n v="0"/>
    <n v="0"/>
    <x v="2"/>
    <x v="2"/>
    <m/>
    <x v="0"/>
    <x v="12"/>
    <x v="0"/>
    <x v="0"/>
    <x v="0"/>
    <x v="0"/>
    <x v="1"/>
    <x v="1"/>
    <x v="3"/>
    <x v="27"/>
    <x v="1"/>
    <x v="27"/>
    <x v="0"/>
    <x v="0"/>
  </r>
  <r>
    <x v="0"/>
    <x v="89"/>
    <x v="0"/>
    <x v="0"/>
    <x v="4"/>
    <d v="2023-05-04T00:00:00"/>
    <x v="1"/>
    <n v="25900"/>
    <x v="14"/>
    <x v="8"/>
    <x v="17"/>
    <s v="CMB/EMC/O.CIV-ADQ/021/2023"/>
    <d v="2023-05-10T00:00:00"/>
    <x v="0"/>
    <n v="434"/>
    <x v="0"/>
    <x v="88"/>
    <n v="28345"/>
    <x v="1"/>
    <x v="450"/>
    <x v="7"/>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0"/>
    <n v="0"/>
    <n v="739.94252873563221"/>
    <n v="0"/>
    <n v="0"/>
    <n v="0"/>
    <d v="2023-08-20T00:00:00"/>
    <x v="15"/>
    <s v="09/05/2221"/>
    <n v="125"/>
    <n v="2555"/>
    <n v="110"/>
    <d v="2023-12-15T00:00:00"/>
    <n v="72215"/>
    <n v="0"/>
    <n v="0"/>
    <n v="0"/>
    <x v="2"/>
    <x v="2"/>
    <m/>
    <x v="0"/>
    <x v="12"/>
    <x v="0"/>
    <x v="0"/>
    <x v="0"/>
    <x v="0"/>
    <x v="1"/>
    <x v="1"/>
    <x v="3"/>
    <x v="27"/>
    <x v="1"/>
    <x v="27"/>
    <x v="0"/>
    <x v="0"/>
  </r>
  <r>
    <x v="0"/>
    <x v="89"/>
    <x v="0"/>
    <x v="0"/>
    <x v="4"/>
    <d v="2023-05-04T00:00:00"/>
    <x v="1"/>
    <n v="25900"/>
    <x v="14"/>
    <x v="8"/>
    <x v="17"/>
    <s v="CMB/EMC/O.CIV-ADQ/021/2023"/>
    <d v="2023-05-10T00:00:00"/>
    <x v="0"/>
    <n v="434"/>
    <x v="0"/>
    <x v="88"/>
    <n v="28345"/>
    <x v="2"/>
    <x v="451"/>
    <x v="72"/>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0"/>
    <n v="0"/>
    <n v="229.88505747126436"/>
    <n v="0"/>
    <n v="0"/>
    <n v="0"/>
    <d v="2023-08-20T00:00:00"/>
    <x v="16"/>
    <s v="09/05/2222"/>
    <n v="125"/>
    <n v="2555"/>
    <n v="110"/>
    <d v="2023-12-16T00:00:00"/>
    <n v="72580"/>
    <n v="0"/>
    <n v="0"/>
    <n v="0"/>
    <x v="2"/>
    <x v="2"/>
    <m/>
    <x v="0"/>
    <x v="12"/>
    <x v="0"/>
    <x v="0"/>
    <x v="0"/>
    <x v="0"/>
    <x v="1"/>
    <x v="1"/>
    <x v="3"/>
    <x v="27"/>
    <x v="1"/>
    <x v="27"/>
    <x v="0"/>
    <x v="0"/>
  </r>
  <r>
    <x v="0"/>
    <x v="90"/>
    <x v="0"/>
    <x v="0"/>
    <x v="6"/>
    <d v="2023-04-25T00:00:00"/>
    <x v="1"/>
    <n v="34300"/>
    <x v="20"/>
    <x v="1"/>
    <x v="14"/>
    <s v="ADQ/MINA-038/2023"/>
    <d v="2023-05-12T00:00:00"/>
    <x v="0"/>
    <n v="423"/>
    <x v="0"/>
    <x v="89"/>
    <n v="97140"/>
    <x v="0"/>
    <x v="452"/>
    <x v="59"/>
    <x v="18"/>
    <x v="5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0"/>
    <n v="0"/>
    <n v="385.05747126436779"/>
    <n v="0"/>
    <n v="0"/>
    <n v="0"/>
    <d v="2023-08-20T00:00:00"/>
    <x v="1"/>
    <s v="09/05/2223"/>
    <n v="125"/>
    <n v="2555"/>
    <n v="110"/>
    <d v="2023-12-17T00:00:00"/>
    <n v="72945"/>
    <n v="0"/>
    <n v="0"/>
    <n v="0"/>
    <x v="2"/>
    <x v="2"/>
    <m/>
    <x v="0"/>
    <x v="12"/>
    <x v="0"/>
    <x v="0"/>
    <x v="0"/>
    <x v="0"/>
    <x v="1"/>
    <x v="1"/>
    <x v="3"/>
    <x v="27"/>
    <x v="1"/>
    <x v="27"/>
    <x v="0"/>
    <x v="0"/>
  </r>
  <r>
    <x v="0"/>
    <x v="90"/>
    <x v="0"/>
    <x v="0"/>
    <x v="6"/>
    <d v="2023-04-25T00:00:00"/>
    <x v="1"/>
    <n v="34300"/>
    <x v="20"/>
    <x v="1"/>
    <x v="14"/>
    <s v="ADQ/MINA-038/2023"/>
    <d v="2023-05-12T00:00:00"/>
    <x v="0"/>
    <n v="423"/>
    <x v="0"/>
    <x v="89"/>
    <n v="97140"/>
    <x v="1"/>
    <x v="453"/>
    <x v="59"/>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0"/>
    <n v="0"/>
    <n v="208.33333333333334"/>
    <n v="0"/>
    <n v="0"/>
    <n v="0"/>
    <d v="2023-08-20T00:00:00"/>
    <x v="2"/>
    <s v="09/05/2224"/>
    <n v="125"/>
    <n v="2555"/>
    <n v="110"/>
    <d v="2023-12-18T00:00:00"/>
    <n v="73311"/>
    <n v="0"/>
    <n v="0"/>
    <n v="0"/>
    <x v="2"/>
    <x v="2"/>
    <m/>
    <x v="0"/>
    <x v="12"/>
    <x v="0"/>
    <x v="0"/>
    <x v="0"/>
    <x v="0"/>
    <x v="1"/>
    <x v="1"/>
    <x v="3"/>
    <x v="27"/>
    <x v="1"/>
    <x v="27"/>
    <x v="0"/>
    <x v="0"/>
  </r>
  <r>
    <x v="0"/>
    <x v="90"/>
    <x v="0"/>
    <x v="0"/>
    <x v="6"/>
    <d v="2023-04-25T00:00:00"/>
    <x v="1"/>
    <n v="34300"/>
    <x v="20"/>
    <x v="1"/>
    <x v="14"/>
    <s v="ADQ/MINA-038/2023"/>
    <d v="2023-05-12T00:00:00"/>
    <x v="0"/>
    <n v="423"/>
    <x v="0"/>
    <x v="89"/>
    <n v="97140"/>
    <x v="2"/>
    <x v="454"/>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0"/>
    <n v="0"/>
    <n v="234.19540229885058"/>
    <n v="0"/>
    <n v="0"/>
    <n v="0"/>
    <d v="2023-08-20T00:00:00"/>
    <x v="17"/>
    <s v="09/05/2225"/>
    <n v="125"/>
    <n v="2555"/>
    <n v="110"/>
    <d v="2023-12-19T00:00:00"/>
    <n v="73676"/>
    <n v="0"/>
    <n v="0"/>
    <n v="0"/>
    <x v="2"/>
    <x v="2"/>
    <m/>
    <x v="0"/>
    <x v="12"/>
    <x v="0"/>
    <x v="0"/>
    <x v="0"/>
    <x v="0"/>
    <x v="1"/>
    <x v="1"/>
    <x v="3"/>
    <x v="27"/>
    <x v="1"/>
    <x v="27"/>
    <x v="0"/>
    <x v="0"/>
  </r>
  <r>
    <x v="0"/>
    <x v="90"/>
    <x v="0"/>
    <x v="0"/>
    <x v="6"/>
    <d v="2023-04-25T00:00:00"/>
    <x v="1"/>
    <n v="34300"/>
    <x v="20"/>
    <x v="1"/>
    <x v="14"/>
    <s v="ADQ/MINA-038/2023"/>
    <d v="2023-05-12T00:00:00"/>
    <x v="0"/>
    <n v="423"/>
    <x v="0"/>
    <x v="89"/>
    <n v="97140"/>
    <x v="3"/>
    <x v="455"/>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0"/>
    <n v="0"/>
    <n v="218.39080459770116"/>
    <n v="0"/>
    <n v="0"/>
    <n v="0"/>
    <d v="2023-08-20T00:00:00"/>
    <x v="5"/>
    <s v="09/05/2226"/>
    <n v="125"/>
    <n v="2555"/>
    <n v="110"/>
    <d v="2023-12-20T00:00:00"/>
    <n v="74041"/>
    <n v="0"/>
    <n v="0"/>
    <n v="0"/>
    <x v="2"/>
    <x v="2"/>
    <m/>
    <x v="0"/>
    <x v="12"/>
    <x v="0"/>
    <x v="0"/>
    <x v="0"/>
    <x v="0"/>
    <x v="1"/>
    <x v="1"/>
    <x v="3"/>
    <x v="27"/>
    <x v="1"/>
    <x v="27"/>
    <x v="0"/>
    <x v="0"/>
  </r>
  <r>
    <x v="0"/>
    <x v="91"/>
    <x v="0"/>
    <x v="0"/>
    <x v="4"/>
    <d v="2023-05-10T00:00:00"/>
    <x v="1"/>
    <n v="24300"/>
    <x v="19"/>
    <x v="8"/>
    <x v="13"/>
    <s v="CMB/EMC/O.CIV-ADQ/026/2023"/>
    <d v="2023-05-12T00:00:00"/>
    <x v="0"/>
    <n v="457"/>
    <x v="2"/>
    <x v="90"/>
    <n v="223826.13"/>
    <x v="0"/>
    <x v="456"/>
    <x v="84"/>
    <x v="66"/>
    <x v="51"/>
    <x v="0"/>
    <x v="1"/>
    <s v="18/05/2023"/>
    <s v="18/05/2023"/>
    <x v="0"/>
    <x v="0"/>
    <x v="20"/>
    <x v="9"/>
    <x v="14"/>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n v="24300"/>
    <x v="19"/>
    <x v="8"/>
    <x v="13"/>
    <s v="CMB/EMC/O.CIV-ADQ/026/2023"/>
    <d v="2023-05-12T00:00:00"/>
    <x v="0"/>
    <n v="457"/>
    <x v="2"/>
    <x v="90"/>
    <n v="223826.13"/>
    <x v="1"/>
    <x v="457"/>
    <x v="85"/>
    <x v="66"/>
    <x v="0"/>
    <x v="0"/>
    <x v="1"/>
    <s v="18/05/2023"/>
    <s v="18/05/2023"/>
    <x v="0"/>
    <x v="0"/>
    <x v="20"/>
    <x v="9"/>
    <x v="14"/>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n v="25900"/>
    <x v="14"/>
    <x v="8"/>
    <x v="17"/>
    <s v="CMB/EMC/O.CIV-ADQ/025/2023"/>
    <d v="2023-05-12T00:00:00"/>
    <x v="0"/>
    <n v="469"/>
    <x v="2"/>
    <x v="91"/>
    <n v="90988.44"/>
    <x v="0"/>
    <x v="458"/>
    <x v="16"/>
    <x v="54"/>
    <x v="0"/>
    <x v="0"/>
    <x v="1"/>
    <s v="12/06/2023"/>
    <s v="12/06/2023"/>
    <x v="0"/>
    <x v="0"/>
    <x v="20"/>
    <x v="9"/>
    <x v="14"/>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2"/>
    <s v="09/05/2229"/>
    <n v="125"/>
    <n v="2555"/>
    <n v="110"/>
    <d v="2023-12-23T00:00:00"/>
    <n v="75067"/>
    <n v="0"/>
    <n v="0"/>
    <n v="0"/>
    <x v="2"/>
    <x v="2"/>
    <m/>
    <x v="0"/>
    <x v="12"/>
    <x v="0"/>
    <x v="0"/>
    <x v="0"/>
    <x v="0"/>
    <x v="1"/>
    <x v="1"/>
    <x v="3"/>
    <x v="27"/>
    <x v="1"/>
    <x v="27"/>
    <x v="0"/>
    <x v="0"/>
  </r>
  <r>
    <x v="0"/>
    <x v="93"/>
    <x v="0"/>
    <x v="0"/>
    <x v="4"/>
    <d v="2023-05-10T00:00:00"/>
    <x v="1"/>
    <n v="24200"/>
    <x v="21"/>
    <x v="8"/>
    <x v="13"/>
    <s v="CMB/EMC/O.CIV-ADQ/025/2023"/>
    <d v="2023-05-12T00:00:00"/>
    <x v="0"/>
    <n v="468"/>
    <x v="2"/>
    <x v="92"/>
    <n v="31135"/>
    <x v="0"/>
    <x v="459"/>
    <x v="86"/>
    <x v="67"/>
    <x v="52"/>
    <x v="0"/>
    <x v="1"/>
    <s v="18/05/2023"/>
    <s v="18/05/2023"/>
    <x v="0"/>
    <x v="0"/>
    <x v="20"/>
    <x v="9"/>
    <x v="14"/>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1"/>
    <s v="09/05/2230"/>
    <n v="125"/>
    <n v="2555"/>
    <n v="110"/>
    <d v="2023-12-24T00:00:00"/>
    <n v="75519"/>
    <n v="0"/>
    <n v="0"/>
    <n v="0"/>
    <x v="2"/>
    <x v="2"/>
    <m/>
    <x v="0"/>
    <x v="12"/>
    <x v="0"/>
    <x v="0"/>
    <x v="0"/>
    <x v="0"/>
    <x v="1"/>
    <x v="1"/>
    <x v="3"/>
    <x v="27"/>
    <x v="1"/>
    <x v="27"/>
    <x v="0"/>
    <x v="0"/>
  </r>
  <r>
    <x v="0"/>
    <x v="94"/>
    <x v="0"/>
    <x v="0"/>
    <x v="4"/>
    <d v="2023-05-04T00:00:00"/>
    <x v="1"/>
    <n v="24120"/>
    <x v="16"/>
    <x v="7"/>
    <x v="9"/>
    <s v="ADQ.MANTTO Y SERV. 61/2023"/>
    <d v="2023-05-12T00:00:00"/>
    <x v="0"/>
    <n v="430"/>
    <x v="2"/>
    <x v="93"/>
    <n v="198426.54"/>
    <x v="0"/>
    <x v="460"/>
    <x v="16"/>
    <x v="54"/>
    <x v="53"/>
    <x v="5"/>
    <x v="0"/>
    <s v="22/05/2023"/>
    <s v="22/05/2023"/>
    <x v="0"/>
    <x v="0"/>
    <x v="16"/>
    <x v="8"/>
    <x v="16"/>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n v="24120"/>
    <x v="16"/>
    <x v="7"/>
    <x v="9"/>
    <s v="ADQ.MANTTO Y SERV. 61/2023"/>
    <d v="2023-05-12T00:00:00"/>
    <x v="0"/>
    <n v="430"/>
    <x v="2"/>
    <x v="93"/>
    <n v="198426.54"/>
    <x v="1"/>
    <x v="461"/>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n v="24120"/>
    <x v="16"/>
    <x v="7"/>
    <x v="9"/>
    <s v="ADQ.MANTTO Y SERV. 61/2023"/>
    <d v="2023-05-12T00:00:00"/>
    <x v="0"/>
    <n v="430"/>
    <x v="2"/>
    <x v="93"/>
    <n v="198426.54"/>
    <x v="2"/>
    <x v="462"/>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n v="34600"/>
    <x v="3"/>
    <x v="7"/>
    <x v="9"/>
    <s v="ADQ.MANTTO Y SERV. 64/2023"/>
    <d v="2023-05-12T00:00:00"/>
    <x v="0"/>
    <n v="452"/>
    <x v="0"/>
    <x v="94"/>
    <n v="159233"/>
    <x v="0"/>
    <x v="463"/>
    <x v="9"/>
    <x v="5"/>
    <x v="54"/>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0"/>
    <n v="0"/>
    <n v="18.038793103448274"/>
    <n v="0"/>
    <n v="0"/>
    <n v="0"/>
    <d v="2023-09-09T00:00:00"/>
    <x v="16"/>
    <s v="09/05/2234"/>
    <n v="125"/>
    <n v="2555"/>
    <n v="110"/>
    <d v="2023-12-28T00:00:00"/>
    <n v="76943"/>
    <n v="0"/>
    <n v="0"/>
    <n v="0"/>
    <x v="2"/>
    <x v="2"/>
    <m/>
    <x v="0"/>
    <x v="12"/>
    <x v="0"/>
    <x v="0"/>
    <x v="0"/>
    <x v="2"/>
    <x v="1"/>
    <x v="2"/>
    <x v="3"/>
    <x v="3"/>
    <x v="1"/>
    <x v="29"/>
    <x v="0"/>
    <x v="0"/>
  </r>
  <r>
    <x v="0"/>
    <x v="95"/>
    <x v="0"/>
    <x v="0"/>
    <x v="4"/>
    <d v="2023-05-04T00:00:00"/>
    <x v="1"/>
    <n v="34600"/>
    <x v="3"/>
    <x v="7"/>
    <x v="9"/>
    <s v="ADQ.MANTTO Y SERV. 64/2023"/>
    <d v="2023-05-12T00:00:00"/>
    <x v="0"/>
    <n v="452"/>
    <x v="0"/>
    <x v="94"/>
    <n v="159233"/>
    <x v="1"/>
    <x v="464"/>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0"/>
    <n v="0"/>
    <n v="41.091954022988503"/>
    <n v="0"/>
    <n v="0"/>
    <n v="0"/>
    <d v="2023-08-05T00:00:00"/>
    <x v="1"/>
    <s v="09/05/2235"/>
    <n v="125"/>
    <n v="2555"/>
    <n v="110"/>
    <d v="2023-12-29T00:00:00"/>
    <n v="77343"/>
    <n v="0"/>
    <n v="0"/>
    <n v="0"/>
    <x v="2"/>
    <x v="2"/>
    <m/>
    <x v="0"/>
    <x v="12"/>
    <x v="0"/>
    <x v="0"/>
    <x v="0"/>
    <x v="2"/>
    <x v="1"/>
    <x v="2"/>
    <x v="3"/>
    <x v="3"/>
    <x v="1"/>
    <x v="29"/>
    <x v="0"/>
    <x v="0"/>
  </r>
  <r>
    <x v="0"/>
    <x v="95"/>
    <x v="0"/>
    <x v="0"/>
    <x v="4"/>
    <d v="2023-05-04T00:00:00"/>
    <x v="1"/>
    <n v="34600"/>
    <x v="3"/>
    <x v="7"/>
    <x v="9"/>
    <s v="ADQ.MANTTO Y SERV. 64/2023"/>
    <d v="2023-05-12T00:00:00"/>
    <x v="0"/>
    <n v="452"/>
    <x v="0"/>
    <x v="94"/>
    <n v="159233"/>
    <x v="2"/>
    <x v="465"/>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0"/>
    <n v="0"/>
    <n v="26.724137931034484"/>
    <n v="0"/>
    <n v="0"/>
    <n v="0"/>
    <d v="2023-08-05T00:00:00"/>
    <x v="2"/>
    <s v="09/05/2236"/>
    <n v="125"/>
    <n v="2555"/>
    <n v="110"/>
    <d v="2023-12-30T00:00:00"/>
    <n v="77709"/>
    <n v="0"/>
    <n v="0"/>
    <n v="0"/>
    <x v="2"/>
    <x v="2"/>
    <m/>
    <x v="0"/>
    <x v="12"/>
    <x v="0"/>
    <x v="0"/>
    <x v="0"/>
    <x v="2"/>
    <x v="1"/>
    <x v="2"/>
    <x v="3"/>
    <x v="3"/>
    <x v="1"/>
    <x v="29"/>
    <x v="0"/>
    <x v="0"/>
  </r>
  <r>
    <x v="0"/>
    <x v="95"/>
    <x v="0"/>
    <x v="0"/>
    <x v="4"/>
    <d v="2023-05-04T00:00:00"/>
    <x v="1"/>
    <n v="34600"/>
    <x v="3"/>
    <x v="7"/>
    <x v="9"/>
    <s v="ADQ.MANTTO Y SERV. 64/2023"/>
    <d v="2023-05-12T00:00:00"/>
    <x v="0"/>
    <n v="452"/>
    <x v="0"/>
    <x v="94"/>
    <n v="159233"/>
    <x v="3"/>
    <x v="466"/>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0"/>
    <n v="0"/>
    <n v="14.017241379310345"/>
    <n v="0"/>
    <n v="0"/>
    <n v="0"/>
    <d v="2023-09-09T00:00:00"/>
    <x v="17"/>
    <s v="09/05/2237"/>
    <n v="125"/>
    <n v="2555"/>
    <n v="110"/>
    <d v="2023-12-31T00:00:00"/>
    <n v="78039"/>
    <n v="0"/>
    <n v="0"/>
    <n v="0"/>
    <x v="2"/>
    <x v="2"/>
    <m/>
    <x v="0"/>
    <x v="12"/>
    <x v="0"/>
    <x v="0"/>
    <x v="0"/>
    <x v="2"/>
    <x v="1"/>
    <x v="2"/>
    <x v="3"/>
    <x v="3"/>
    <x v="1"/>
    <x v="29"/>
    <x v="0"/>
    <x v="0"/>
  </r>
  <r>
    <x v="0"/>
    <x v="95"/>
    <x v="0"/>
    <x v="0"/>
    <x v="4"/>
    <d v="2023-05-04T00:00:00"/>
    <x v="1"/>
    <n v="34600"/>
    <x v="3"/>
    <x v="7"/>
    <x v="9"/>
    <s v="ADQ.MANTTO Y SERV. 64/2023"/>
    <d v="2023-05-12T00:00:00"/>
    <x v="0"/>
    <n v="452"/>
    <x v="0"/>
    <x v="94"/>
    <n v="159233"/>
    <x v="4"/>
    <x v="467"/>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0"/>
    <n v="0"/>
    <n v="92.241379310344826"/>
    <n v="0"/>
    <n v="0"/>
    <n v="0"/>
    <d v="2023-08-05T00:00:00"/>
    <x v="5"/>
    <s v="09/05/2238"/>
    <n v="125"/>
    <n v="2555"/>
    <n v="110"/>
    <d v="2024-01-01T00:00:00"/>
    <n v="78439"/>
    <n v="0"/>
    <n v="0"/>
    <n v="0"/>
    <x v="2"/>
    <x v="2"/>
    <m/>
    <x v="0"/>
    <x v="12"/>
    <x v="0"/>
    <x v="0"/>
    <x v="0"/>
    <x v="2"/>
    <x v="1"/>
    <x v="2"/>
    <x v="3"/>
    <x v="3"/>
    <x v="1"/>
    <x v="29"/>
    <x v="0"/>
    <x v="0"/>
  </r>
  <r>
    <x v="0"/>
    <x v="95"/>
    <x v="0"/>
    <x v="0"/>
    <x v="4"/>
    <d v="2023-05-04T00:00:00"/>
    <x v="1"/>
    <n v="34600"/>
    <x v="3"/>
    <x v="7"/>
    <x v="9"/>
    <s v="ADQ.MANTTO Y SERV. 64/2023"/>
    <d v="2023-05-12T00:00:00"/>
    <x v="0"/>
    <n v="452"/>
    <x v="0"/>
    <x v="94"/>
    <n v="159233"/>
    <x v="5"/>
    <x v="468"/>
    <x v="8"/>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0"/>
    <n v="0"/>
    <n v="84.770114942528735"/>
    <n v="0"/>
    <n v="0"/>
    <n v="0"/>
    <d v="2023-08-05T00:00:00"/>
    <x v="7"/>
    <s v="09/05/2239"/>
    <n v="125"/>
    <n v="2555"/>
    <n v="110"/>
    <d v="2024-01-02T00:00:00"/>
    <n v="78804"/>
    <n v="0"/>
    <n v="0"/>
    <n v="0"/>
    <x v="2"/>
    <x v="2"/>
    <m/>
    <x v="0"/>
    <x v="12"/>
    <x v="0"/>
    <x v="0"/>
    <x v="0"/>
    <x v="2"/>
    <x v="1"/>
    <x v="2"/>
    <x v="3"/>
    <x v="3"/>
    <x v="1"/>
    <x v="29"/>
    <x v="0"/>
    <x v="0"/>
  </r>
  <r>
    <x v="0"/>
    <x v="95"/>
    <x v="0"/>
    <x v="0"/>
    <x v="4"/>
    <d v="2023-05-04T00:00:00"/>
    <x v="1"/>
    <n v="34600"/>
    <x v="3"/>
    <x v="7"/>
    <x v="9"/>
    <s v="ADQ.MANTTO Y SERV. 64/2023"/>
    <d v="2023-05-12T00:00:00"/>
    <x v="0"/>
    <n v="452"/>
    <x v="0"/>
    <x v="94"/>
    <n v="159233"/>
    <x v="6"/>
    <x v="469"/>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0"/>
    <n v="0"/>
    <n v="54.912356321839077"/>
    <n v="0"/>
    <n v="0"/>
    <n v="0"/>
    <d v="2023-09-09T00:00:00"/>
    <x v="8"/>
    <s v="09/05/2240"/>
    <n v="125"/>
    <n v="2555"/>
    <n v="110"/>
    <d v="2024-01-03T00:00:00"/>
    <n v="79135"/>
    <n v="0"/>
    <n v="0"/>
    <n v="0"/>
    <x v="2"/>
    <x v="2"/>
    <m/>
    <x v="0"/>
    <x v="12"/>
    <x v="0"/>
    <x v="0"/>
    <x v="0"/>
    <x v="2"/>
    <x v="1"/>
    <x v="2"/>
    <x v="3"/>
    <x v="3"/>
    <x v="1"/>
    <x v="29"/>
    <x v="0"/>
    <x v="0"/>
  </r>
  <r>
    <x v="0"/>
    <x v="95"/>
    <x v="0"/>
    <x v="0"/>
    <x v="4"/>
    <d v="2023-05-04T00:00:00"/>
    <x v="1"/>
    <n v="34600"/>
    <x v="3"/>
    <x v="7"/>
    <x v="9"/>
    <s v="ADQ.MANTTO Y SERV. 64/2023"/>
    <d v="2023-05-12T00:00:00"/>
    <x v="0"/>
    <n v="452"/>
    <x v="0"/>
    <x v="94"/>
    <n v="159233"/>
    <x v="7"/>
    <x v="470"/>
    <x v="4"/>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0"/>
    <n v="0"/>
    <n v="136.92528735632183"/>
    <n v="0"/>
    <n v="0"/>
    <n v="0"/>
    <d v="2023-08-30T00:00:00"/>
    <x v="12"/>
    <s v="09/05/2241"/>
    <n v="125"/>
    <n v="2555"/>
    <n v="110"/>
    <d v="2024-01-04T00:00:00"/>
    <n v="79510"/>
    <n v="0"/>
    <n v="0"/>
    <n v="0"/>
    <x v="2"/>
    <x v="2"/>
    <m/>
    <x v="0"/>
    <x v="12"/>
    <x v="0"/>
    <x v="0"/>
    <x v="0"/>
    <x v="2"/>
    <x v="1"/>
    <x v="2"/>
    <x v="3"/>
    <x v="3"/>
    <x v="1"/>
    <x v="29"/>
    <x v="0"/>
    <x v="0"/>
  </r>
  <r>
    <x v="0"/>
    <x v="95"/>
    <x v="0"/>
    <x v="0"/>
    <x v="4"/>
    <d v="2023-05-04T00:00:00"/>
    <x v="1"/>
    <n v="34600"/>
    <x v="3"/>
    <x v="7"/>
    <x v="9"/>
    <s v="ADQ.MANTTO Y SERV. 64/2023"/>
    <d v="2023-05-12T00:00:00"/>
    <x v="0"/>
    <n v="452"/>
    <x v="0"/>
    <x v="94"/>
    <n v="159233"/>
    <x v="8"/>
    <x v="471"/>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0"/>
    <n v="0"/>
    <n v="89.423850574712645"/>
    <n v="0"/>
    <n v="0"/>
    <n v="0"/>
    <d v="2023-09-09T00:00:00"/>
    <x v="11"/>
    <s v="09/05/2242"/>
    <n v="125"/>
    <n v="2555"/>
    <n v="110"/>
    <d v="2024-01-05T00:00:00"/>
    <n v="79865"/>
    <n v="0"/>
    <n v="0"/>
    <n v="0"/>
    <x v="2"/>
    <x v="2"/>
    <m/>
    <x v="0"/>
    <x v="12"/>
    <x v="0"/>
    <x v="0"/>
    <x v="0"/>
    <x v="2"/>
    <x v="1"/>
    <x v="2"/>
    <x v="3"/>
    <x v="3"/>
    <x v="1"/>
    <x v="29"/>
    <x v="0"/>
    <x v="0"/>
  </r>
  <r>
    <x v="0"/>
    <x v="95"/>
    <x v="0"/>
    <x v="0"/>
    <x v="4"/>
    <d v="2023-05-04T00:00:00"/>
    <x v="1"/>
    <n v="34600"/>
    <x v="3"/>
    <x v="7"/>
    <x v="9"/>
    <s v="ADQ.MANTTO Y SERV. 64/2023"/>
    <d v="2023-05-12T00:00:00"/>
    <x v="0"/>
    <n v="452"/>
    <x v="0"/>
    <x v="94"/>
    <n v="159233"/>
    <x v="9"/>
    <x v="472"/>
    <x v="4"/>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0"/>
    <n v="0"/>
    <n v="70.616379310344826"/>
    <n v="0"/>
    <n v="0"/>
    <n v="0"/>
    <d v="2023-09-09T00:00:00"/>
    <x v="13"/>
    <s v="09/05/2243"/>
    <n v="125"/>
    <n v="2555"/>
    <n v="110"/>
    <d v="2024-01-06T00:00:00"/>
    <n v="80230"/>
    <n v="0"/>
    <n v="0"/>
    <n v="0"/>
    <x v="2"/>
    <x v="2"/>
    <m/>
    <x v="0"/>
    <x v="12"/>
    <x v="0"/>
    <x v="0"/>
    <x v="0"/>
    <x v="2"/>
    <x v="1"/>
    <x v="2"/>
    <x v="3"/>
    <x v="3"/>
    <x v="1"/>
    <x v="29"/>
    <x v="0"/>
    <x v="0"/>
  </r>
  <r>
    <x v="0"/>
    <x v="95"/>
    <x v="0"/>
    <x v="0"/>
    <x v="4"/>
    <d v="2023-05-04T00:00:00"/>
    <x v="1"/>
    <n v="34600"/>
    <x v="3"/>
    <x v="7"/>
    <x v="9"/>
    <s v="ADQ.MANTTO Y SERV. 64/2023"/>
    <d v="2023-05-12T00:00:00"/>
    <x v="0"/>
    <n v="452"/>
    <x v="0"/>
    <x v="94"/>
    <n v="159233"/>
    <x v="12"/>
    <x v="473"/>
    <x v="2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0"/>
    <n v="0"/>
    <n v="12.787356321839081"/>
    <n v="0"/>
    <n v="0"/>
    <n v="0"/>
    <d v="2023-08-30T00:00:00"/>
    <x v="16"/>
    <s v="09/05/2246"/>
    <n v="125"/>
    <n v="2555"/>
    <n v="110"/>
    <d v="2024-01-09T00:00:00"/>
    <n v="81336"/>
    <n v="0"/>
    <n v="0"/>
    <n v="0"/>
    <x v="2"/>
    <x v="2"/>
    <m/>
    <x v="0"/>
    <x v="12"/>
    <x v="0"/>
    <x v="0"/>
    <x v="0"/>
    <x v="2"/>
    <x v="1"/>
    <x v="2"/>
    <x v="3"/>
    <x v="3"/>
    <x v="1"/>
    <x v="29"/>
    <x v="0"/>
    <x v="0"/>
  </r>
  <r>
    <x v="0"/>
    <x v="95"/>
    <x v="0"/>
    <x v="0"/>
    <x v="4"/>
    <d v="2023-05-04T00:00:00"/>
    <x v="1"/>
    <n v="34600"/>
    <x v="3"/>
    <x v="7"/>
    <x v="9"/>
    <s v="ADQ.MANTTO Y SERV. 64/2023"/>
    <d v="2023-05-12T00:00:00"/>
    <x v="0"/>
    <n v="452"/>
    <x v="0"/>
    <x v="94"/>
    <n v="159233"/>
    <x v="13"/>
    <x v="474"/>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0"/>
    <n v="0"/>
    <n v="234.19540229885058"/>
    <n v="0"/>
    <n v="0"/>
    <n v="0"/>
    <d v="2023-08-30T00:00:00"/>
    <x v="1"/>
    <s v="09/05/2247"/>
    <n v="125"/>
    <n v="2555"/>
    <n v="110"/>
    <d v="2024-01-10T00:00:00"/>
    <n v="81701"/>
    <n v="0"/>
    <n v="0"/>
    <n v="0"/>
    <x v="2"/>
    <x v="2"/>
    <m/>
    <x v="0"/>
    <x v="12"/>
    <x v="0"/>
    <x v="0"/>
    <x v="0"/>
    <x v="2"/>
    <x v="1"/>
    <x v="2"/>
    <x v="3"/>
    <x v="3"/>
    <x v="1"/>
    <x v="29"/>
    <x v="0"/>
    <x v="0"/>
  </r>
  <r>
    <x v="0"/>
    <x v="95"/>
    <x v="0"/>
    <x v="0"/>
    <x v="4"/>
    <d v="2023-05-04T00:00:00"/>
    <x v="1"/>
    <n v="34600"/>
    <x v="3"/>
    <x v="7"/>
    <x v="9"/>
    <s v="ADQ.MANTTO Y SERV. 64/2023"/>
    <d v="2023-05-12T00:00:00"/>
    <x v="0"/>
    <n v="452"/>
    <x v="0"/>
    <x v="94"/>
    <n v="159233"/>
    <x v="14"/>
    <x v="475"/>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0"/>
    <n v="0"/>
    <n v="271.55172413793105"/>
    <n v="0"/>
    <n v="0"/>
    <n v="0"/>
    <d v="2023-08-30T00:00:00"/>
    <x v="2"/>
    <s v="09/05/2248"/>
    <n v="125"/>
    <n v="2555"/>
    <n v="110"/>
    <d v="2024-01-11T00:00:00"/>
    <n v="82067"/>
    <n v="0"/>
    <n v="0"/>
    <n v="0"/>
    <x v="2"/>
    <x v="2"/>
    <m/>
    <x v="0"/>
    <x v="12"/>
    <x v="0"/>
    <x v="0"/>
    <x v="0"/>
    <x v="2"/>
    <x v="1"/>
    <x v="2"/>
    <x v="3"/>
    <x v="3"/>
    <x v="1"/>
    <x v="29"/>
    <x v="0"/>
    <x v="0"/>
  </r>
  <r>
    <x v="0"/>
    <x v="95"/>
    <x v="0"/>
    <x v="0"/>
    <x v="4"/>
    <d v="2023-05-04T00:00:00"/>
    <x v="1"/>
    <n v="34600"/>
    <x v="3"/>
    <x v="7"/>
    <x v="9"/>
    <s v="ADQ.MANTTO Y SERV. 64/2023"/>
    <d v="2023-05-12T00:00:00"/>
    <x v="0"/>
    <n v="452"/>
    <x v="0"/>
    <x v="94"/>
    <n v="159233"/>
    <x v="15"/>
    <x v="476"/>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0"/>
    <n v="0"/>
    <n v="154.88505747126436"/>
    <n v="0"/>
    <n v="0"/>
    <n v="0"/>
    <d v="2023-08-30T00:00:00"/>
    <x v="17"/>
    <s v="09/05/2249"/>
    <n v="125"/>
    <n v="2555"/>
    <n v="110"/>
    <d v="2024-01-12T00:00:00"/>
    <n v="82432"/>
    <n v="0"/>
    <n v="0"/>
    <n v="0"/>
    <x v="2"/>
    <x v="2"/>
    <m/>
    <x v="0"/>
    <x v="12"/>
    <x v="0"/>
    <x v="0"/>
    <x v="0"/>
    <x v="2"/>
    <x v="1"/>
    <x v="2"/>
    <x v="3"/>
    <x v="3"/>
    <x v="1"/>
    <x v="29"/>
    <x v="0"/>
    <x v="0"/>
  </r>
  <r>
    <x v="0"/>
    <x v="95"/>
    <x v="0"/>
    <x v="0"/>
    <x v="4"/>
    <d v="2023-05-04T00:00:00"/>
    <x v="1"/>
    <n v="34600"/>
    <x v="3"/>
    <x v="7"/>
    <x v="9"/>
    <s v="ADQ.MANTTO Y SERV. 64/2023"/>
    <d v="2023-05-12T00:00:00"/>
    <x v="0"/>
    <n v="452"/>
    <x v="0"/>
    <x v="94"/>
    <n v="159233"/>
    <x v="16"/>
    <x v="477"/>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0"/>
    <n v="0"/>
    <n v="162.35632183908046"/>
    <n v="0"/>
    <n v="0"/>
    <n v="0"/>
    <d v="2023-08-30T00:00:00"/>
    <x v="5"/>
    <s v="09/05/2250"/>
    <n v="125"/>
    <n v="2555"/>
    <n v="110"/>
    <d v="2024-01-13T00:00:00"/>
    <n v="82797"/>
    <n v="0"/>
    <n v="0"/>
    <n v="0"/>
    <x v="2"/>
    <x v="2"/>
    <m/>
    <x v="0"/>
    <x v="12"/>
    <x v="0"/>
    <x v="0"/>
    <x v="0"/>
    <x v="2"/>
    <x v="1"/>
    <x v="2"/>
    <x v="3"/>
    <x v="3"/>
    <x v="1"/>
    <x v="29"/>
    <x v="0"/>
    <x v="0"/>
  </r>
  <r>
    <x v="0"/>
    <x v="95"/>
    <x v="0"/>
    <x v="0"/>
    <x v="4"/>
    <d v="2023-05-04T00:00:00"/>
    <x v="1"/>
    <n v="34600"/>
    <x v="3"/>
    <x v="7"/>
    <x v="9"/>
    <s v="ADQ.MANTTO Y SERV. 64/2023"/>
    <d v="2023-05-12T00:00:00"/>
    <x v="0"/>
    <n v="452"/>
    <x v="0"/>
    <x v="94"/>
    <n v="159233"/>
    <x v="17"/>
    <x v="478"/>
    <x v="8"/>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0"/>
    <n v="0"/>
    <n v="155.60344827586206"/>
    <n v="0"/>
    <n v="0"/>
    <n v="0"/>
    <d v="2023-08-30T00:00:00"/>
    <x v="7"/>
    <s v="09/05/2251"/>
    <n v="125"/>
    <n v="2555"/>
    <n v="110"/>
    <d v="2024-01-14T00:00:00"/>
    <n v="83162"/>
    <n v="0"/>
    <n v="0"/>
    <n v="0"/>
    <x v="2"/>
    <x v="2"/>
    <m/>
    <x v="0"/>
    <x v="12"/>
    <x v="0"/>
    <x v="0"/>
    <x v="0"/>
    <x v="2"/>
    <x v="1"/>
    <x v="2"/>
    <x v="3"/>
    <x v="3"/>
    <x v="1"/>
    <x v="29"/>
    <x v="0"/>
    <x v="0"/>
  </r>
  <r>
    <x v="0"/>
    <x v="95"/>
    <x v="0"/>
    <x v="0"/>
    <x v="4"/>
    <d v="2023-05-04T00:00:00"/>
    <x v="1"/>
    <n v="34600"/>
    <x v="3"/>
    <x v="7"/>
    <x v="9"/>
    <s v="ADQ.MANTTO Y SERV. 64/2023"/>
    <d v="2023-05-12T00:00:00"/>
    <x v="0"/>
    <n v="452"/>
    <x v="0"/>
    <x v="94"/>
    <n v="159233"/>
    <x v="18"/>
    <x v="479"/>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0"/>
    <n v="0"/>
    <n v="234.19540229885058"/>
    <n v="0"/>
    <n v="0"/>
    <n v="0"/>
    <d v="2023-08-30T00:00:00"/>
    <x v="8"/>
    <s v="09/05/2252"/>
    <n v="125"/>
    <n v="2555"/>
    <n v="110"/>
    <d v="2024-01-15T00:00:00"/>
    <n v="83528"/>
    <n v="0"/>
    <n v="0"/>
    <n v="0"/>
    <x v="2"/>
    <x v="2"/>
    <m/>
    <x v="0"/>
    <x v="12"/>
    <x v="0"/>
    <x v="0"/>
    <x v="0"/>
    <x v="2"/>
    <x v="1"/>
    <x v="2"/>
    <x v="3"/>
    <x v="3"/>
    <x v="1"/>
    <x v="29"/>
    <x v="0"/>
    <x v="0"/>
  </r>
  <r>
    <x v="0"/>
    <x v="95"/>
    <x v="0"/>
    <x v="0"/>
    <x v="4"/>
    <d v="2023-05-04T00:00:00"/>
    <x v="1"/>
    <n v="34600"/>
    <x v="3"/>
    <x v="7"/>
    <x v="9"/>
    <s v="ADQ.MANTTO Y SERV. 64/2023"/>
    <d v="2023-05-12T00:00:00"/>
    <x v="0"/>
    <n v="452"/>
    <x v="0"/>
    <x v="94"/>
    <n v="159233"/>
    <x v="19"/>
    <x v="480"/>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0"/>
    <n v="0"/>
    <n v="330.45977011494256"/>
    <n v="0"/>
    <n v="0"/>
    <n v="0"/>
    <d v="2023-08-30T00:00:00"/>
    <x v="12"/>
    <s v="09/05/2253"/>
    <n v="125"/>
    <n v="2555"/>
    <n v="110"/>
    <d v="2024-01-16T00:00:00"/>
    <n v="83893"/>
    <n v="0"/>
    <n v="0"/>
    <n v="0"/>
    <x v="2"/>
    <x v="2"/>
    <m/>
    <x v="0"/>
    <x v="12"/>
    <x v="0"/>
    <x v="0"/>
    <x v="0"/>
    <x v="2"/>
    <x v="1"/>
    <x v="2"/>
    <x v="3"/>
    <x v="3"/>
    <x v="1"/>
    <x v="29"/>
    <x v="0"/>
    <x v="0"/>
  </r>
  <r>
    <x v="0"/>
    <x v="95"/>
    <x v="0"/>
    <x v="0"/>
    <x v="4"/>
    <d v="2023-05-04T00:00:00"/>
    <x v="1"/>
    <n v="34600"/>
    <x v="3"/>
    <x v="7"/>
    <x v="9"/>
    <s v="ADQ.MANTTO Y SERV. 64/2023"/>
    <d v="2023-05-12T00:00:00"/>
    <x v="0"/>
    <n v="452"/>
    <x v="0"/>
    <x v="94"/>
    <n v="159233"/>
    <x v="20"/>
    <x v="481"/>
    <x v="16"/>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0"/>
    <n v="0"/>
    <n v="1119.2528735632184"/>
    <n v="0"/>
    <n v="0"/>
    <n v="0"/>
    <d v="2023-08-30T00:00:00"/>
    <x v="11"/>
    <s v="09/05/2254"/>
    <n v="125"/>
    <n v="2555"/>
    <n v="110"/>
    <d v="2024-01-17T00:00:00"/>
    <n v="84258"/>
    <n v="0"/>
    <n v="0"/>
    <n v="0"/>
    <x v="2"/>
    <x v="2"/>
    <m/>
    <x v="0"/>
    <x v="12"/>
    <x v="0"/>
    <x v="0"/>
    <x v="0"/>
    <x v="2"/>
    <x v="1"/>
    <x v="2"/>
    <x v="3"/>
    <x v="3"/>
    <x v="1"/>
    <x v="29"/>
    <x v="0"/>
    <x v="0"/>
  </r>
  <r>
    <x v="0"/>
    <x v="95"/>
    <x v="0"/>
    <x v="0"/>
    <x v="4"/>
    <d v="2023-05-04T00:00:00"/>
    <x v="1"/>
    <n v="34600"/>
    <x v="3"/>
    <x v="7"/>
    <x v="9"/>
    <s v="ADQ.MANTTO Y SERV. 64/2023"/>
    <d v="2023-05-12T00:00:00"/>
    <x v="0"/>
    <n v="452"/>
    <x v="0"/>
    <x v="94"/>
    <n v="159233"/>
    <x v="21"/>
    <x v="482"/>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0"/>
    <n v="0"/>
    <n v="12.5"/>
    <n v="0"/>
    <n v="0"/>
    <n v="0"/>
    <d v="2023-08-05T00:00:00"/>
    <x v="13"/>
    <s v="09/05/2255"/>
    <n v="125"/>
    <n v="2555"/>
    <n v="110"/>
    <d v="2024-01-18T00:00:00"/>
    <n v="84648"/>
    <n v="0"/>
    <n v="0"/>
    <n v="0"/>
    <x v="2"/>
    <x v="2"/>
    <m/>
    <x v="0"/>
    <x v="12"/>
    <x v="0"/>
    <x v="0"/>
    <x v="0"/>
    <x v="2"/>
    <x v="1"/>
    <x v="2"/>
    <x v="3"/>
    <x v="3"/>
    <x v="1"/>
    <x v="29"/>
    <x v="0"/>
    <x v="0"/>
  </r>
  <r>
    <x v="0"/>
    <x v="95"/>
    <x v="0"/>
    <x v="0"/>
    <x v="4"/>
    <d v="2023-05-04T00:00:00"/>
    <x v="1"/>
    <n v="34600"/>
    <x v="3"/>
    <x v="7"/>
    <x v="9"/>
    <s v="ADQ.MANTTO Y SERV. 64/2023"/>
    <d v="2023-05-12T00:00:00"/>
    <x v="0"/>
    <n v="452"/>
    <x v="0"/>
    <x v="94"/>
    <n v="159233"/>
    <x v="22"/>
    <x v="483"/>
    <x v="9"/>
    <x v="5"/>
    <x v="0"/>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0"/>
    <n v="0"/>
    <n v="10.752873563218392"/>
    <n v="0"/>
    <n v="0"/>
    <n v="0"/>
    <d v="2023-09-09T00:00:00"/>
    <x v="14"/>
    <s v="09/05/2256"/>
    <n v="125"/>
    <n v="2555"/>
    <n v="110"/>
    <d v="2024-01-19T00:00:00"/>
    <n v="84979"/>
    <n v="0"/>
    <n v="0"/>
    <n v="0"/>
    <x v="2"/>
    <x v="2"/>
    <m/>
    <x v="0"/>
    <x v="12"/>
    <x v="0"/>
    <x v="0"/>
    <x v="0"/>
    <x v="2"/>
    <x v="1"/>
    <x v="2"/>
    <x v="3"/>
    <x v="3"/>
    <x v="1"/>
    <x v="29"/>
    <x v="0"/>
    <x v="0"/>
  </r>
  <r>
    <x v="0"/>
    <x v="95"/>
    <x v="0"/>
    <x v="0"/>
    <x v="4"/>
    <d v="2023-05-04T00:00:00"/>
    <x v="1"/>
    <n v="34600"/>
    <x v="3"/>
    <x v="7"/>
    <x v="9"/>
    <s v="ADQ.MANTTO Y SERV. 64/2023"/>
    <d v="2023-05-12T00:00:00"/>
    <x v="0"/>
    <n v="452"/>
    <x v="0"/>
    <x v="94"/>
    <n v="159233"/>
    <x v="23"/>
    <x v="484"/>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0"/>
    <n v="0"/>
    <n v="27.873563218390803"/>
    <n v="0"/>
    <n v="0"/>
    <n v="0"/>
    <d v="2023-08-05T00:00:00"/>
    <x v="15"/>
    <s v="09/05/2257"/>
    <n v="125"/>
    <n v="2555"/>
    <n v="110"/>
    <d v="2024-01-20T00:00:00"/>
    <n v="85379"/>
    <n v="0"/>
    <n v="0"/>
    <n v="0"/>
    <x v="2"/>
    <x v="2"/>
    <m/>
    <x v="0"/>
    <x v="12"/>
    <x v="0"/>
    <x v="0"/>
    <x v="0"/>
    <x v="2"/>
    <x v="1"/>
    <x v="2"/>
    <x v="3"/>
    <x v="3"/>
    <x v="1"/>
    <x v="29"/>
    <x v="0"/>
    <x v="0"/>
  </r>
  <r>
    <x v="0"/>
    <x v="95"/>
    <x v="0"/>
    <x v="0"/>
    <x v="4"/>
    <d v="2023-05-04T00:00:00"/>
    <x v="1"/>
    <n v="34600"/>
    <x v="3"/>
    <x v="7"/>
    <x v="9"/>
    <s v="ADQ.MANTTO Y SERV. 64/2023"/>
    <d v="2023-05-12T00:00:00"/>
    <x v="0"/>
    <n v="452"/>
    <x v="0"/>
    <x v="94"/>
    <n v="159233"/>
    <x v="24"/>
    <x v="485"/>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0"/>
    <n v="0"/>
    <n v="66.235632183908052"/>
    <n v="0"/>
    <n v="0"/>
    <n v="0"/>
    <d v="2023-08-05T00:00:00"/>
    <x v="16"/>
    <s v="09/05/2258"/>
    <n v="125"/>
    <n v="2555"/>
    <n v="110"/>
    <d v="2024-01-21T00:00:00"/>
    <n v="85744"/>
    <n v="0"/>
    <n v="0"/>
    <n v="0"/>
    <x v="2"/>
    <x v="2"/>
    <m/>
    <x v="0"/>
    <x v="12"/>
    <x v="0"/>
    <x v="0"/>
    <x v="0"/>
    <x v="2"/>
    <x v="1"/>
    <x v="2"/>
    <x v="3"/>
    <x v="3"/>
    <x v="1"/>
    <x v="29"/>
    <x v="0"/>
    <x v="0"/>
  </r>
  <r>
    <x v="0"/>
    <x v="95"/>
    <x v="0"/>
    <x v="0"/>
    <x v="4"/>
    <d v="2023-05-04T00:00:00"/>
    <x v="1"/>
    <n v="34600"/>
    <x v="3"/>
    <x v="7"/>
    <x v="9"/>
    <s v="ADQ.MANTTO Y SERV. 64/2023"/>
    <d v="2023-05-12T00:00:00"/>
    <x v="0"/>
    <n v="452"/>
    <x v="0"/>
    <x v="94"/>
    <n v="159233"/>
    <x v="25"/>
    <x v="486"/>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0"/>
    <n v="0"/>
    <n v="367.81609195402297"/>
    <n v="0"/>
    <n v="0"/>
    <n v="0"/>
    <d v="2023-08-30T00:00:00"/>
    <x v="1"/>
    <s v="09/05/2259"/>
    <n v="125"/>
    <n v="2555"/>
    <n v="110"/>
    <d v="2024-01-22T00:00:00"/>
    <n v="86084"/>
    <n v="0"/>
    <n v="0"/>
    <n v="0"/>
    <x v="2"/>
    <x v="2"/>
    <m/>
    <x v="0"/>
    <x v="12"/>
    <x v="0"/>
    <x v="0"/>
    <x v="0"/>
    <x v="2"/>
    <x v="1"/>
    <x v="2"/>
    <x v="3"/>
    <x v="3"/>
    <x v="1"/>
    <x v="29"/>
    <x v="0"/>
    <x v="0"/>
  </r>
  <r>
    <x v="0"/>
    <x v="95"/>
    <x v="0"/>
    <x v="0"/>
    <x v="4"/>
    <d v="2023-05-04T00:00:00"/>
    <x v="1"/>
    <n v="34600"/>
    <x v="3"/>
    <x v="7"/>
    <x v="9"/>
    <s v="ADQ.MANTTO Y SERV. 64/2023"/>
    <d v="2023-05-12T00:00:00"/>
    <x v="0"/>
    <n v="452"/>
    <x v="0"/>
    <x v="94"/>
    <n v="159233"/>
    <x v="26"/>
    <x v="487"/>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0"/>
    <n v="0"/>
    <n v="111.7816091954023"/>
    <n v="0"/>
    <n v="0"/>
    <n v="0"/>
    <d v="2023-08-05T00:00:00"/>
    <x v="2"/>
    <s v="09/05/2260"/>
    <n v="125"/>
    <n v="2555"/>
    <n v="110"/>
    <d v="2024-01-23T00:00:00"/>
    <n v="86475"/>
    <n v="0"/>
    <n v="0"/>
    <n v="0"/>
    <x v="2"/>
    <x v="2"/>
    <m/>
    <x v="0"/>
    <x v="12"/>
    <x v="0"/>
    <x v="0"/>
    <x v="0"/>
    <x v="2"/>
    <x v="1"/>
    <x v="2"/>
    <x v="3"/>
    <x v="3"/>
    <x v="1"/>
    <x v="29"/>
    <x v="0"/>
    <x v="0"/>
  </r>
  <r>
    <x v="0"/>
    <x v="95"/>
    <x v="0"/>
    <x v="0"/>
    <x v="4"/>
    <d v="2023-05-04T00:00:00"/>
    <x v="1"/>
    <n v="34600"/>
    <x v="3"/>
    <x v="7"/>
    <x v="9"/>
    <s v="ADQ.MANTTO Y SERV. 64/2023"/>
    <d v="2023-05-12T00:00:00"/>
    <x v="0"/>
    <n v="452"/>
    <x v="0"/>
    <x v="94"/>
    <n v="159233"/>
    <x v="27"/>
    <x v="488"/>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0"/>
    <n v="0"/>
    <n v="81.034482758620683"/>
    <n v="0"/>
    <n v="0"/>
    <n v="0"/>
    <d v="2023-08-05T00:00:00"/>
    <x v="17"/>
    <s v="09/05/2261"/>
    <n v="125"/>
    <n v="2555"/>
    <n v="110"/>
    <d v="2024-01-24T00:00:00"/>
    <n v="86840"/>
    <n v="0"/>
    <n v="0"/>
    <n v="0"/>
    <x v="2"/>
    <x v="2"/>
    <m/>
    <x v="0"/>
    <x v="12"/>
    <x v="0"/>
    <x v="0"/>
    <x v="0"/>
    <x v="2"/>
    <x v="1"/>
    <x v="2"/>
    <x v="3"/>
    <x v="3"/>
    <x v="1"/>
    <x v="29"/>
    <x v="0"/>
    <x v="0"/>
  </r>
  <r>
    <x v="0"/>
    <x v="96"/>
    <x v="0"/>
    <x v="0"/>
    <x v="4"/>
    <d v="2023-05-04T00:00:00"/>
    <x v="1"/>
    <n v="39800"/>
    <x v="12"/>
    <x v="7"/>
    <x v="9"/>
    <s v="ADQ.MANTTO Y SERV. 63/2023"/>
    <d v="2023-05-12T00:00:00"/>
    <x v="0"/>
    <n v="440"/>
    <x v="0"/>
    <x v="95"/>
    <n v="246238.05"/>
    <x v="0"/>
    <x v="489"/>
    <x v="39"/>
    <x v="5"/>
    <x v="55"/>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0"/>
    <n v="0"/>
    <n v="9.9712643678160937"/>
    <n v="0"/>
    <n v="0"/>
    <n v="0"/>
    <d v="2023-08-09T00:00:00"/>
    <x v="5"/>
    <s v="09/05/2262"/>
    <n v="125"/>
    <n v="2555"/>
    <n v="110"/>
    <d v="2024-01-25T00:00:00"/>
    <n v="87201"/>
    <n v="0"/>
    <n v="0"/>
    <n v="0"/>
    <x v="2"/>
    <x v="2"/>
    <m/>
    <x v="0"/>
    <x v="12"/>
    <x v="0"/>
    <x v="0"/>
    <x v="0"/>
    <x v="2"/>
    <x v="1"/>
    <x v="2"/>
    <x v="3"/>
    <x v="3"/>
    <x v="1"/>
    <x v="29"/>
    <x v="0"/>
    <x v="0"/>
  </r>
  <r>
    <x v="0"/>
    <x v="96"/>
    <x v="0"/>
    <x v="0"/>
    <x v="4"/>
    <d v="2023-05-04T00:00:00"/>
    <x v="1"/>
    <n v="39800"/>
    <x v="12"/>
    <x v="7"/>
    <x v="9"/>
    <s v="ADQ.MANTTO Y SERV. 63/2023"/>
    <d v="2023-05-12T00:00:00"/>
    <x v="0"/>
    <n v="440"/>
    <x v="0"/>
    <x v="95"/>
    <n v="246238.05"/>
    <x v="1"/>
    <x v="490"/>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0"/>
    <n v="0"/>
    <n v="6.1968390804597702"/>
    <n v="0"/>
    <n v="0"/>
    <n v="0"/>
    <d v="2023-08-09T00:00:00"/>
    <x v="7"/>
    <s v="09/05/2263"/>
    <n v="125"/>
    <n v="2555"/>
    <n v="110"/>
    <d v="2024-01-26T00:00:00"/>
    <n v="87566"/>
    <n v="0"/>
    <n v="0"/>
    <n v="0"/>
    <x v="2"/>
    <x v="2"/>
    <m/>
    <x v="0"/>
    <x v="12"/>
    <x v="0"/>
    <x v="0"/>
    <x v="0"/>
    <x v="2"/>
    <x v="1"/>
    <x v="2"/>
    <x v="3"/>
    <x v="3"/>
    <x v="1"/>
    <x v="29"/>
    <x v="0"/>
    <x v="0"/>
  </r>
  <r>
    <x v="0"/>
    <x v="96"/>
    <x v="0"/>
    <x v="0"/>
    <x v="4"/>
    <d v="2023-05-04T00:00:00"/>
    <x v="1"/>
    <n v="39800"/>
    <x v="12"/>
    <x v="7"/>
    <x v="9"/>
    <s v="ADQ.MANTTO Y SERV. 63/2023"/>
    <d v="2023-05-12T00:00:00"/>
    <x v="0"/>
    <n v="440"/>
    <x v="0"/>
    <x v="95"/>
    <n v="246238.05"/>
    <x v="2"/>
    <x v="491"/>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n v="39800"/>
    <x v="12"/>
    <x v="7"/>
    <x v="9"/>
    <s v="ADQ.MANTTO Y SERV. 63/2023"/>
    <d v="2023-05-12T00:00:00"/>
    <x v="0"/>
    <n v="440"/>
    <x v="0"/>
    <x v="95"/>
    <n v="246238.05"/>
    <x v="3"/>
    <x v="492"/>
    <x v="2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n v="39800"/>
    <x v="12"/>
    <x v="7"/>
    <x v="9"/>
    <s v="ADQ.MANTTO Y SERV. 63/2023"/>
    <d v="2023-05-12T00:00:00"/>
    <x v="0"/>
    <n v="440"/>
    <x v="0"/>
    <x v="95"/>
    <n v="246238.05"/>
    <x v="4"/>
    <x v="493"/>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1"/>
    <s v="09/05/2266"/>
    <n v="125"/>
    <n v="2555"/>
    <n v="110"/>
    <d v="2024-01-29T00:00:00"/>
    <n v="88662"/>
    <n v="0"/>
    <n v="0"/>
    <n v="0"/>
    <x v="2"/>
    <x v="2"/>
    <m/>
    <x v="0"/>
    <x v="12"/>
    <x v="0"/>
    <x v="0"/>
    <x v="0"/>
    <x v="2"/>
    <x v="1"/>
    <x v="2"/>
    <x v="3"/>
    <x v="3"/>
    <x v="1"/>
    <x v="29"/>
    <x v="0"/>
    <x v="0"/>
  </r>
  <r>
    <x v="0"/>
    <x v="96"/>
    <x v="0"/>
    <x v="0"/>
    <x v="4"/>
    <d v="2023-05-04T00:00:00"/>
    <x v="1"/>
    <n v="39800"/>
    <x v="12"/>
    <x v="7"/>
    <x v="9"/>
    <s v="ADQ.MANTTO Y SERV. 63/2023"/>
    <d v="2023-05-12T00:00:00"/>
    <x v="0"/>
    <n v="440"/>
    <x v="0"/>
    <x v="95"/>
    <n v="246238.05"/>
    <x v="5"/>
    <x v="494"/>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n v="39800"/>
    <x v="12"/>
    <x v="7"/>
    <x v="9"/>
    <s v="ADQ.MANTTO Y SERV. 63/2023"/>
    <d v="2023-05-12T00:00:00"/>
    <x v="0"/>
    <n v="440"/>
    <x v="0"/>
    <x v="95"/>
    <n v="246238.05"/>
    <x v="6"/>
    <x v="495"/>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n v="39800"/>
    <x v="12"/>
    <x v="7"/>
    <x v="9"/>
    <s v="ADQ.MANTTO Y SERV. 63/2023"/>
    <d v="2023-05-12T00:00:00"/>
    <x v="0"/>
    <n v="440"/>
    <x v="0"/>
    <x v="95"/>
    <n v="246238.05"/>
    <x v="7"/>
    <x v="496"/>
    <x v="45"/>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n v="39800"/>
    <x v="12"/>
    <x v="7"/>
    <x v="9"/>
    <s v="ADQ.MANTTO Y SERV. 63/2023"/>
    <d v="2023-05-12T00:00:00"/>
    <x v="0"/>
    <n v="440"/>
    <x v="0"/>
    <x v="95"/>
    <n v="246238.05"/>
    <x v="8"/>
    <x v="497"/>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n v="39800"/>
    <x v="12"/>
    <x v="7"/>
    <x v="9"/>
    <s v="ADQ.MANTTO Y SERV. 63/2023"/>
    <d v="2023-05-12T00:00:00"/>
    <x v="0"/>
    <n v="440"/>
    <x v="0"/>
    <x v="95"/>
    <n v="246238.05"/>
    <x v="9"/>
    <x v="498"/>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n v="39800"/>
    <x v="12"/>
    <x v="7"/>
    <x v="9"/>
    <s v="ADQ.MANTTO Y SERV. 63/2023"/>
    <d v="2023-05-12T00:00:00"/>
    <x v="0"/>
    <n v="440"/>
    <x v="0"/>
    <x v="95"/>
    <n v="246238.05"/>
    <x v="10"/>
    <x v="499"/>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n v="39800"/>
    <x v="12"/>
    <x v="7"/>
    <x v="9"/>
    <s v="ADQ.MANTTO Y SERV. 63/2023"/>
    <d v="2023-05-12T00:00:00"/>
    <x v="0"/>
    <n v="440"/>
    <x v="0"/>
    <x v="95"/>
    <n v="246238.05"/>
    <x v="11"/>
    <x v="500"/>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n v="39800"/>
    <x v="12"/>
    <x v="7"/>
    <x v="9"/>
    <s v="ADQ.MANTTO Y SERV. 63/2023"/>
    <d v="2023-05-12T00:00:00"/>
    <x v="0"/>
    <n v="440"/>
    <x v="0"/>
    <x v="95"/>
    <n v="246238.05"/>
    <x v="12"/>
    <x v="501"/>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n v="39800"/>
    <x v="12"/>
    <x v="7"/>
    <x v="9"/>
    <s v="ADQ.MANTTO Y SERV. 63/2023"/>
    <d v="2023-05-12T00:00:00"/>
    <x v="0"/>
    <n v="440"/>
    <x v="0"/>
    <x v="95"/>
    <n v="246238.05"/>
    <x v="13"/>
    <x v="502"/>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n v="39800"/>
    <x v="12"/>
    <x v="7"/>
    <x v="9"/>
    <s v="ADQ.MANTTO Y SERV. 63/2023"/>
    <d v="2023-05-12T00:00:00"/>
    <x v="0"/>
    <n v="440"/>
    <x v="0"/>
    <x v="95"/>
    <n v="246238.05"/>
    <x v="14"/>
    <x v="503"/>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n v="39700"/>
    <x v="13"/>
    <x v="7"/>
    <x v="9"/>
    <s v="ADQ.MANTTO Y SERV. 67/2023"/>
    <d v="2023-05-12T00:00:00"/>
    <x v="0"/>
    <n v="451"/>
    <x v="0"/>
    <x v="96"/>
    <n v="585501"/>
    <x v="0"/>
    <x v="504"/>
    <x v="23"/>
    <x v="62"/>
    <x v="56"/>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n v="39700"/>
    <x v="13"/>
    <x v="7"/>
    <x v="9"/>
    <s v="ADQ.MANTTO Y SERV. 67/2023"/>
    <d v="2023-05-12T00:00:00"/>
    <x v="0"/>
    <n v="451"/>
    <x v="0"/>
    <x v="96"/>
    <n v="585501"/>
    <x v="2"/>
    <x v="505"/>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n v="39700"/>
    <x v="13"/>
    <x v="7"/>
    <x v="9"/>
    <s v="ADQ.MANTTO Y SERV. 67/2023"/>
    <d v="2023-05-12T00:00:00"/>
    <x v="0"/>
    <n v="451"/>
    <x v="0"/>
    <x v="96"/>
    <n v="585501"/>
    <x v="3"/>
    <x v="506"/>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n v="39700"/>
    <x v="13"/>
    <x v="7"/>
    <x v="9"/>
    <s v="ADQ.MANTTO Y SERV. 67/2023"/>
    <d v="2023-05-12T00:00:00"/>
    <x v="0"/>
    <n v="451"/>
    <x v="0"/>
    <x v="96"/>
    <n v="585501"/>
    <x v="4"/>
    <x v="507"/>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n v="39700"/>
    <x v="13"/>
    <x v="7"/>
    <x v="9"/>
    <s v="ADQ.MANTTO Y SERV. 67/2023"/>
    <d v="2023-05-12T00:00:00"/>
    <x v="0"/>
    <n v="451"/>
    <x v="0"/>
    <x v="96"/>
    <n v="585501"/>
    <x v="5"/>
    <x v="508"/>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n v="39700"/>
    <x v="13"/>
    <x v="7"/>
    <x v="9"/>
    <s v="ADQ.MANTTO Y SERV. 67/2023"/>
    <d v="2023-05-12T00:00:00"/>
    <x v="0"/>
    <n v="451"/>
    <x v="0"/>
    <x v="96"/>
    <n v="585501"/>
    <x v="6"/>
    <x v="509"/>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n v="39700"/>
    <x v="13"/>
    <x v="7"/>
    <x v="9"/>
    <s v="ADQ.MANTTO Y SERV. 67/2023"/>
    <d v="2023-05-12T00:00:00"/>
    <x v="0"/>
    <n v="451"/>
    <x v="0"/>
    <x v="96"/>
    <n v="585501"/>
    <x v="7"/>
    <x v="510"/>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n v="39700"/>
    <x v="13"/>
    <x v="7"/>
    <x v="9"/>
    <s v="ADQ.MANTTO Y SERV. 67/2023"/>
    <d v="2023-05-12T00:00:00"/>
    <x v="0"/>
    <n v="451"/>
    <x v="0"/>
    <x v="96"/>
    <n v="585501"/>
    <x v="8"/>
    <x v="511"/>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n v="39700"/>
    <x v="13"/>
    <x v="7"/>
    <x v="9"/>
    <s v="ADQ.MANTTO Y SERV. 67/2023"/>
    <d v="2023-05-12T00:00:00"/>
    <x v="0"/>
    <n v="451"/>
    <x v="0"/>
    <x v="96"/>
    <n v="585501"/>
    <x v="9"/>
    <x v="512"/>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n v="39700"/>
    <x v="13"/>
    <x v="7"/>
    <x v="9"/>
    <s v="ADQ.MANTTO Y SERV. 67/2023"/>
    <d v="2023-05-12T00:00:00"/>
    <x v="0"/>
    <n v="451"/>
    <x v="0"/>
    <x v="96"/>
    <n v="585501"/>
    <x v="10"/>
    <x v="513"/>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n v="39700"/>
    <x v="13"/>
    <x v="7"/>
    <x v="9"/>
    <s v="ADQ.MANTTO Y SERV. 67/2023"/>
    <d v="2023-05-12T00:00:00"/>
    <x v="0"/>
    <n v="451"/>
    <x v="0"/>
    <x v="96"/>
    <n v="585501"/>
    <x v="11"/>
    <x v="514"/>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n v="39700"/>
    <x v="13"/>
    <x v="7"/>
    <x v="9"/>
    <s v="ADQ.MANTTO Y SERV. 67/2023"/>
    <d v="2023-05-12T00:00:00"/>
    <x v="0"/>
    <n v="451"/>
    <x v="0"/>
    <x v="96"/>
    <n v="585501"/>
    <x v="12"/>
    <x v="515"/>
    <x v="23"/>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n v="39700"/>
    <x v="13"/>
    <x v="7"/>
    <x v="9"/>
    <s v="ADQ.MANTTO Y SERV. 67/2023"/>
    <d v="2023-05-12T00:00:00"/>
    <x v="0"/>
    <n v="451"/>
    <x v="0"/>
    <x v="96"/>
    <n v="585501"/>
    <x v="13"/>
    <x v="516"/>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1"/>
    <s v="09/05/2290"/>
    <n v="125"/>
    <n v="2555"/>
    <n v="110"/>
    <d v="2024-02-22T00:00:00"/>
    <n v="97413"/>
    <n v="1355940.2534999999"/>
    <n v="194.87299999999999"/>
    <n v="-1353351.2264999999"/>
    <x v="2"/>
    <x v="2"/>
    <m/>
    <x v="0"/>
    <x v="12"/>
    <x v="0"/>
    <x v="0"/>
    <x v="0"/>
    <x v="2"/>
    <x v="1"/>
    <x v="2"/>
    <x v="3"/>
    <x v="3"/>
    <x v="1"/>
    <x v="29"/>
    <x v="0"/>
    <x v="0"/>
  </r>
  <r>
    <x v="0"/>
    <x v="97"/>
    <x v="0"/>
    <x v="0"/>
    <x v="4"/>
    <d v="2023-05-05T00:00:00"/>
    <x v="1"/>
    <n v="39700"/>
    <x v="13"/>
    <x v="7"/>
    <x v="9"/>
    <s v="ADQ.MANTTO Y SERV. 67/2023"/>
    <d v="2023-05-12T00:00:00"/>
    <x v="0"/>
    <n v="451"/>
    <x v="0"/>
    <x v="96"/>
    <n v="585501"/>
    <x v="14"/>
    <x v="517"/>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n v="39700"/>
    <x v="13"/>
    <x v="7"/>
    <x v="9"/>
    <s v="ADQ.MANTTO Y SERV. 67/2023"/>
    <d v="2023-05-12T00:00:00"/>
    <x v="0"/>
    <n v="451"/>
    <x v="0"/>
    <x v="96"/>
    <n v="585501"/>
    <x v="15"/>
    <x v="518"/>
    <x v="23"/>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n v="39700"/>
    <x v="13"/>
    <x v="7"/>
    <x v="9"/>
    <s v="ADQ.MANTTO Y SERV. 67/2023"/>
    <d v="2023-05-12T00:00:00"/>
    <x v="0"/>
    <n v="451"/>
    <x v="0"/>
    <x v="96"/>
    <n v="585501"/>
    <x v="16"/>
    <x v="519"/>
    <x v="36"/>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n v="39700"/>
    <x v="13"/>
    <x v="7"/>
    <x v="9"/>
    <s v="ADQ.MANTTO Y SERV. 67/2023"/>
    <d v="2023-05-12T00:00:00"/>
    <x v="0"/>
    <n v="451"/>
    <x v="0"/>
    <x v="96"/>
    <n v="585501"/>
    <x v="17"/>
    <x v="520"/>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n v="39700"/>
    <x v="13"/>
    <x v="7"/>
    <x v="9"/>
    <s v="ADQ.MANTTO Y SERV. 67/2023"/>
    <d v="2023-05-12T00:00:00"/>
    <x v="0"/>
    <n v="451"/>
    <x v="0"/>
    <x v="96"/>
    <n v="585501"/>
    <x v="18"/>
    <x v="521"/>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n v="39700"/>
    <x v="13"/>
    <x v="7"/>
    <x v="9"/>
    <s v="ADQ.MANTTO Y SERV. 67/2023"/>
    <d v="2023-05-12T00:00:00"/>
    <x v="0"/>
    <n v="451"/>
    <x v="0"/>
    <x v="96"/>
    <n v="585501"/>
    <x v="19"/>
    <x v="522"/>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n v="39700"/>
    <x v="13"/>
    <x v="7"/>
    <x v="9"/>
    <s v="ADQ.MANTTO Y SERV. 67/2023"/>
    <d v="2023-05-12T00:00:00"/>
    <x v="0"/>
    <n v="451"/>
    <x v="0"/>
    <x v="96"/>
    <n v="585501"/>
    <x v="20"/>
    <x v="523"/>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n v="39700"/>
    <x v="13"/>
    <x v="7"/>
    <x v="9"/>
    <s v="ADQ.MANTTO Y SERV. 67/2023"/>
    <d v="2023-05-12T00:00:00"/>
    <x v="0"/>
    <n v="451"/>
    <x v="0"/>
    <x v="96"/>
    <n v="585501"/>
    <x v="21"/>
    <x v="524"/>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n v="39700"/>
    <x v="13"/>
    <x v="7"/>
    <x v="9"/>
    <s v="ADQ.MANTTO Y SERV. 67/2023"/>
    <d v="2023-05-12T00:00:00"/>
    <x v="0"/>
    <n v="451"/>
    <x v="0"/>
    <x v="96"/>
    <n v="585501"/>
    <x v="22"/>
    <x v="525"/>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n v="39700"/>
    <x v="13"/>
    <x v="7"/>
    <x v="9"/>
    <s v="ADQ.MANTTO Y SERV. 67/2023"/>
    <d v="2023-05-12T00:00:00"/>
    <x v="0"/>
    <n v="451"/>
    <x v="0"/>
    <x v="96"/>
    <n v="585501"/>
    <x v="23"/>
    <x v="526"/>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n v="39700"/>
    <x v="13"/>
    <x v="7"/>
    <x v="9"/>
    <s v="ADQ.MANTTO Y SERV. 67/2023"/>
    <d v="2023-05-12T00:00:00"/>
    <x v="0"/>
    <n v="451"/>
    <x v="0"/>
    <x v="96"/>
    <n v="585501"/>
    <x v="24"/>
    <x v="527"/>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n v="39700"/>
    <x v="13"/>
    <x v="7"/>
    <x v="9"/>
    <s v="ADQ.MANTTO Y SERV. 65/2023"/>
    <d v="2023-05-16T00:00:00"/>
    <x v="0"/>
    <n v="453"/>
    <x v="0"/>
    <x v="97"/>
    <n v="94986.2"/>
    <x v="0"/>
    <x v="528"/>
    <x v="5"/>
    <x v="0"/>
    <x v="57"/>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n v="39700"/>
    <x v="13"/>
    <x v="7"/>
    <x v="9"/>
    <s v="ADQ.MANTTO Y SERV. 65/2023"/>
    <d v="2023-05-16T00:00:00"/>
    <x v="0"/>
    <n v="453"/>
    <x v="0"/>
    <x v="97"/>
    <n v="94986.2"/>
    <x v="1"/>
    <x v="529"/>
    <x v="22"/>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n v="39700"/>
    <x v="13"/>
    <x v="7"/>
    <x v="9"/>
    <s v="ADQ.MANTTO Y SERV. 65/2023"/>
    <d v="2023-05-16T00:00:00"/>
    <x v="0"/>
    <n v="453"/>
    <x v="0"/>
    <x v="97"/>
    <n v="94986.2"/>
    <x v="2"/>
    <x v="530"/>
    <x v="5"/>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n v="39700"/>
    <x v="13"/>
    <x v="7"/>
    <x v="9"/>
    <s v="ADQ.MANTTO Y SERV. 65/2023"/>
    <d v="2023-05-16T00:00:00"/>
    <x v="0"/>
    <n v="453"/>
    <x v="0"/>
    <x v="97"/>
    <n v="94986.2"/>
    <x v="3"/>
    <x v="531"/>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n v="39700"/>
    <x v="13"/>
    <x v="7"/>
    <x v="9"/>
    <s v="ADQ.MANTTO Y SERV. 65/2023"/>
    <d v="2023-05-16T00:00:00"/>
    <x v="0"/>
    <n v="453"/>
    <x v="0"/>
    <x v="97"/>
    <n v="94986.2"/>
    <x v="4"/>
    <x v="532"/>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n v="39700"/>
    <x v="13"/>
    <x v="7"/>
    <x v="9"/>
    <s v="ADQ.MANTTO Y SERV. 65/2023"/>
    <d v="2023-05-16T00:00:00"/>
    <x v="0"/>
    <n v="453"/>
    <x v="0"/>
    <x v="97"/>
    <n v="94986.2"/>
    <x v="5"/>
    <x v="533"/>
    <x v="87"/>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n v="39700"/>
    <x v="13"/>
    <x v="7"/>
    <x v="9"/>
    <s v="ADQ.MANTTO Y SERV. 65/2023"/>
    <d v="2023-05-16T00:00:00"/>
    <x v="0"/>
    <n v="453"/>
    <x v="0"/>
    <x v="97"/>
    <n v="94986.2"/>
    <x v="6"/>
    <x v="534"/>
    <x v="9"/>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n v="39700"/>
    <x v="13"/>
    <x v="7"/>
    <x v="9"/>
    <s v="ADQ.MANTTO Y SERV. 65/2023"/>
    <d v="2023-05-16T00:00:00"/>
    <x v="0"/>
    <n v="453"/>
    <x v="0"/>
    <x v="97"/>
    <n v="94986.2"/>
    <x v="7"/>
    <x v="535"/>
    <x v="26"/>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n v="39700"/>
    <x v="13"/>
    <x v="7"/>
    <x v="9"/>
    <s v="ADQ.MANTTO Y SERV. 65/2023"/>
    <d v="2023-05-16T00:00:00"/>
    <x v="0"/>
    <n v="453"/>
    <x v="0"/>
    <x v="97"/>
    <n v="94986.2"/>
    <x v="8"/>
    <x v="536"/>
    <x v="9"/>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n v="39700"/>
    <x v="13"/>
    <x v="7"/>
    <x v="9"/>
    <s v="ADQ.MANTTO Y SERV. 65/2023"/>
    <d v="2023-05-16T00:00:00"/>
    <x v="0"/>
    <n v="453"/>
    <x v="0"/>
    <x v="97"/>
    <n v="94986.2"/>
    <x v="9"/>
    <x v="537"/>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n v="39700"/>
    <x v="13"/>
    <x v="7"/>
    <x v="9"/>
    <s v="ADQ.MANTTO Y SERV. 65/2023"/>
    <d v="2023-05-16T00:00:00"/>
    <x v="0"/>
    <n v="453"/>
    <x v="0"/>
    <x v="97"/>
    <n v="94986.2"/>
    <x v="10"/>
    <x v="538"/>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n v="39700"/>
    <x v="13"/>
    <x v="7"/>
    <x v="9"/>
    <s v="ADQ.MANTTO Y SERV. 65/2023"/>
    <d v="2023-05-16T00:00:00"/>
    <x v="0"/>
    <n v="453"/>
    <x v="0"/>
    <x v="97"/>
    <n v="94986.2"/>
    <x v="11"/>
    <x v="539"/>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n v="39700"/>
    <x v="13"/>
    <x v="7"/>
    <x v="9"/>
    <s v="ADQ.MANTTO Y SERV. 65/2023"/>
    <d v="2023-05-16T00:00:00"/>
    <x v="0"/>
    <n v="453"/>
    <x v="0"/>
    <x v="97"/>
    <n v="94986.2"/>
    <x v="12"/>
    <x v="540"/>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n v="39700"/>
    <x v="13"/>
    <x v="7"/>
    <x v="9"/>
    <s v="ADQ.MANTTO Y SERV. 65/2023"/>
    <d v="2023-05-16T00:00:00"/>
    <x v="0"/>
    <n v="453"/>
    <x v="0"/>
    <x v="97"/>
    <n v="94986.2"/>
    <x v="13"/>
    <x v="541"/>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n v="39700"/>
    <x v="13"/>
    <x v="7"/>
    <x v="9"/>
    <s v="ADQ.MANTTO Y SERV. 65/2023"/>
    <d v="2023-05-16T00:00:00"/>
    <x v="0"/>
    <n v="453"/>
    <x v="0"/>
    <x v="97"/>
    <n v="94986.2"/>
    <x v="14"/>
    <x v="542"/>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n v="39700"/>
    <x v="13"/>
    <x v="7"/>
    <x v="9"/>
    <s v="ADQ.MANTTO Y SERV. 65/2023"/>
    <d v="2023-05-16T00:00:00"/>
    <x v="0"/>
    <n v="453"/>
    <x v="0"/>
    <x v="97"/>
    <n v="94986.2"/>
    <x v="15"/>
    <x v="543"/>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n v="39700"/>
    <x v="13"/>
    <x v="7"/>
    <x v="9"/>
    <s v="ADQ.MANTTO Y SERV. 65/2023"/>
    <d v="2023-05-16T00:00:00"/>
    <x v="0"/>
    <n v="453"/>
    <x v="0"/>
    <x v="97"/>
    <n v="94986.2"/>
    <x v="16"/>
    <x v="544"/>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n v="39700"/>
    <x v="13"/>
    <x v="7"/>
    <x v="9"/>
    <s v="ADQ.MANTTO Y SERV. 65/2023"/>
    <d v="2023-05-16T00:00:00"/>
    <x v="0"/>
    <n v="453"/>
    <x v="0"/>
    <x v="97"/>
    <n v="94986.2"/>
    <x v="17"/>
    <x v="545"/>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n v="39700"/>
    <x v="13"/>
    <x v="7"/>
    <x v="9"/>
    <s v="ADQ.MANTTO Y SERV. 65/2023"/>
    <d v="2023-05-16T00:00:00"/>
    <x v="0"/>
    <n v="453"/>
    <x v="0"/>
    <x v="97"/>
    <n v="94986.2"/>
    <x v="18"/>
    <x v="546"/>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n v="39700"/>
    <x v="13"/>
    <x v="7"/>
    <x v="9"/>
    <s v="ADQ.MANTTO Y SERV. 65/2023"/>
    <d v="2023-05-16T00:00:00"/>
    <x v="0"/>
    <n v="453"/>
    <x v="0"/>
    <x v="97"/>
    <n v="94986.2"/>
    <x v="19"/>
    <x v="547"/>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n v="39700"/>
    <x v="13"/>
    <x v="7"/>
    <x v="9"/>
    <s v="ADQ.MANTTO Y SERV. 65/2023"/>
    <d v="2023-05-16T00:00:00"/>
    <x v="0"/>
    <n v="453"/>
    <x v="0"/>
    <x v="97"/>
    <n v="94986.2"/>
    <x v="20"/>
    <x v="548"/>
    <x v="25"/>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n v="39700"/>
    <x v="13"/>
    <x v="7"/>
    <x v="9"/>
    <s v="ADQ.MANTTO Y SERV. 65/2023"/>
    <d v="2023-05-16T00:00:00"/>
    <x v="0"/>
    <n v="453"/>
    <x v="0"/>
    <x v="97"/>
    <n v="94986.2"/>
    <x v="21"/>
    <x v="549"/>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n v="39700"/>
    <x v="13"/>
    <x v="7"/>
    <x v="9"/>
    <s v="ADQ.MANTTO Y SERV. 65/2023"/>
    <d v="2023-05-16T00:00:00"/>
    <x v="0"/>
    <n v="453"/>
    <x v="0"/>
    <x v="97"/>
    <n v="94986.2"/>
    <x v="22"/>
    <x v="550"/>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n v="39700"/>
    <x v="13"/>
    <x v="7"/>
    <x v="9"/>
    <s v="ADQ.MANTTO Y SERV. 65/2023"/>
    <d v="2023-05-16T00:00:00"/>
    <x v="0"/>
    <n v="453"/>
    <x v="0"/>
    <x v="97"/>
    <n v="94986.2"/>
    <x v="23"/>
    <x v="551"/>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n v="39700"/>
    <x v="13"/>
    <x v="7"/>
    <x v="9"/>
    <s v="ADQ.MANTTO Y SERV. 65/2023"/>
    <d v="2023-05-16T00:00:00"/>
    <x v="0"/>
    <n v="453"/>
    <x v="0"/>
    <x v="97"/>
    <n v="94986.2"/>
    <x v="24"/>
    <x v="552"/>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n v="39700"/>
    <x v="13"/>
    <x v="7"/>
    <x v="9"/>
    <s v="ADQ.MANTTO Y SERV. 65/2023"/>
    <d v="2023-05-16T00:00:00"/>
    <x v="0"/>
    <n v="453"/>
    <x v="0"/>
    <x v="97"/>
    <n v="94986.2"/>
    <x v="25"/>
    <x v="553"/>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n v="39700"/>
    <x v="13"/>
    <x v="7"/>
    <x v="9"/>
    <s v="ADQ.MANTTO Y SERV. 65/2023"/>
    <d v="2023-05-16T00:00:00"/>
    <x v="0"/>
    <n v="453"/>
    <x v="0"/>
    <x v="97"/>
    <n v="94986.2"/>
    <x v="26"/>
    <x v="554"/>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n v="39700"/>
    <x v="13"/>
    <x v="7"/>
    <x v="9"/>
    <s v="ADQ.MANTTO Y SERV. 65/2023"/>
    <d v="2023-05-16T00:00:00"/>
    <x v="0"/>
    <n v="453"/>
    <x v="0"/>
    <x v="97"/>
    <n v="94986.2"/>
    <x v="27"/>
    <x v="555"/>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n v="39700"/>
    <x v="13"/>
    <x v="7"/>
    <x v="9"/>
    <s v="ADQ.MANTTO Y SERV. 65/2023"/>
    <d v="2023-05-16T00:00:00"/>
    <x v="0"/>
    <n v="453"/>
    <x v="0"/>
    <x v="97"/>
    <n v="94986.2"/>
    <x v="28"/>
    <x v="556"/>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n v="39700"/>
    <x v="13"/>
    <x v="7"/>
    <x v="9"/>
    <s v="ADQ.MANTTO Y SERV. 65/2023"/>
    <d v="2023-05-16T00:00:00"/>
    <x v="0"/>
    <n v="453"/>
    <x v="0"/>
    <x v="97"/>
    <n v="94986.2"/>
    <x v="29"/>
    <x v="557"/>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n v="39700"/>
    <x v="13"/>
    <x v="7"/>
    <x v="9"/>
    <s v="ADQ.MANTTO Y SERV. 65/2023"/>
    <d v="2023-05-16T00:00:00"/>
    <x v="0"/>
    <n v="453"/>
    <x v="0"/>
    <x v="97"/>
    <n v="94986.2"/>
    <x v="30"/>
    <x v="558"/>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n v="39700"/>
    <x v="13"/>
    <x v="7"/>
    <x v="9"/>
    <s v="ADQ.MANTTO Y SERV. 65/2023"/>
    <d v="2023-05-16T00:00:00"/>
    <x v="0"/>
    <n v="454"/>
    <x v="0"/>
    <x v="98"/>
    <n v="84970.37"/>
    <x v="0"/>
    <x v="559"/>
    <x v="8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n v="39700"/>
    <x v="13"/>
    <x v="7"/>
    <x v="9"/>
    <s v="ADQ.MANTTO Y SERV. 65/2023"/>
    <d v="2023-05-16T00:00:00"/>
    <x v="0"/>
    <n v="454"/>
    <x v="0"/>
    <x v="98"/>
    <n v="84970.37"/>
    <x v="2"/>
    <x v="560"/>
    <x v="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n v="39700"/>
    <x v="13"/>
    <x v="7"/>
    <x v="9"/>
    <s v="ADQ.MANTTO Y SERV. 65/2023"/>
    <d v="2023-05-16T00:00:00"/>
    <x v="0"/>
    <n v="454"/>
    <x v="0"/>
    <x v="98"/>
    <n v="84970.37"/>
    <x v="3"/>
    <x v="561"/>
    <x v="8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n v="39700"/>
    <x v="13"/>
    <x v="7"/>
    <x v="9"/>
    <s v="ADQ.MANTTO Y SERV. 65/2023"/>
    <d v="2023-05-16T00:00:00"/>
    <x v="0"/>
    <n v="454"/>
    <x v="0"/>
    <x v="98"/>
    <n v="84970.37"/>
    <x v="4"/>
    <x v="562"/>
    <x v="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n v="39800"/>
    <x v="12"/>
    <x v="7"/>
    <x v="9"/>
    <s v="ADQ.MANTTO Y SERV. 70/2023"/>
    <d v="2023-05-25T00:00:00"/>
    <x v="0"/>
    <n v="514"/>
    <x v="0"/>
    <x v="99"/>
    <n v="269961.33"/>
    <x v="0"/>
    <x v="563"/>
    <x v="9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n v="39800"/>
    <x v="12"/>
    <x v="7"/>
    <x v="9"/>
    <s v="ADQ.MANTTO Y SERV. 70/2023"/>
    <d v="2023-05-25T00:00:00"/>
    <x v="0"/>
    <n v="514"/>
    <x v="0"/>
    <x v="99"/>
    <n v="269961.33"/>
    <x v="1"/>
    <x v="564"/>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n v="39800"/>
    <x v="12"/>
    <x v="7"/>
    <x v="9"/>
    <s v="ADQ.MANTTO Y SERV. 70/2023"/>
    <d v="2023-05-25T00:00:00"/>
    <x v="0"/>
    <n v="514"/>
    <x v="0"/>
    <x v="99"/>
    <n v="269961.33"/>
    <x v="2"/>
    <x v="565"/>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n v="39800"/>
    <x v="12"/>
    <x v="7"/>
    <x v="9"/>
    <s v="ADQ.MANTTO Y SERV. 70/2023"/>
    <d v="2023-05-25T00:00:00"/>
    <x v="0"/>
    <n v="514"/>
    <x v="0"/>
    <x v="99"/>
    <n v="269961.33"/>
    <x v="3"/>
    <x v="566"/>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n v="39800"/>
    <x v="12"/>
    <x v="7"/>
    <x v="9"/>
    <s v="ADQ.MANTTO Y SERV. 70/2023"/>
    <d v="2023-05-25T00:00:00"/>
    <x v="0"/>
    <n v="514"/>
    <x v="0"/>
    <x v="99"/>
    <n v="269961.33"/>
    <x v="4"/>
    <x v="567"/>
    <x v="2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n v="39800"/>
    <x v="12"/>
    <x v="7"/>
    <x v="9"/>
    <s v="ADQ.MANTTO Y SERV. 70/2023"/>
    <d v="2023-05-25T00:00:00"/>
    <x v="0"/>
    <n v="514"/>
    <x v="0"/>
    <x v="99"/>
    <n v="269961.33"/>
    <x v="5"/>
    <x v="568"/>
    <x v="2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n v="39800"/>
    <x v="12"/>
    <x v="7"/>
    <x v="9"/>
    <s v="ADQ.MANTTO Y SERV. 70/2023"/>
    <d v="2023-05-25T00:00:00"/>
    <x v="0"/>
    <n v="514"/>
    <x v="0"/>
    <x v="99"/>
    <n v="269961.33"/>
    <x v="6"/>
    <x v="569"/>
    <x v="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n v="39800"/>
    <x v="12"/>
    <x v="7"/>
    <x v="9"/>
    <s v="ADQ.MANTTO Y SERV. 70/2023"/>
    <d v="2023-05-25T00:00:00"/>
    <x v="0"/>
    <n v="514"/>
    <x v="0"/>
    <x v="99"/>
    <n v="269961.33"/>
    <x v="7"/>
    <x v="570"/>
    <x v="9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n v="39800"/>
    <x v="12"/>
    <x v="7"/>
    <x v="9"/>
    <s v="ADQ.MANTTO Y SERV. 70/2023"/>
    <d v="2023-05-25T00:00:00"/>
    <x v="0"/>
    <n v="514"/>
    <x v="0"/>
    <x v="99"/>
    <n v="269961.33"/>
    <x v="8"/>
    <x v="571"/>
    <x v="8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n v="39800"/>
    <x v="12"/>
    <x v="7"/>
    <x v="9"/>
    <s v="ADQ.MANTTO Y SERV. 70/2023"/>
    <d v="2023-05-25T00:00:00"/>
    <x v="0"/>
    <n v="514"/>
    <x v="0"/>
    <x v="99"/>
    <n v="269961.33"/>
    <x v="9"/>
    <x v="572"/>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n v="39800"/>
    <x v="12"/>
    <x v="7"/>
    <x v="9"/>
    <s v="ADQ.MANTTO Y SERV. 70/2023"/>
    <d v="2023-05-25T00:00:00"/>
    <x v="0"/>
    <n v="514"/>
    <x v="0"/>
    <x v="99"/>
    <n v="269961.33"/>
    <x v="10"/>
    <x v="573"/>
    <x v="9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n v="39800"/>
    <x v="12"/>
    <x v="7"/>
    <x v="9"/>
    <s v="ADQ.MANTTO Y SERV. 69/2035"/>
    <d v="2023-05-25T00:00:00"/>
    <x v="0"/>
    <n v="466"/>
    <x v="0"/>
    <x v="100"/>
    <n v="737455.19"/>
    <x v="0"/>
    <x v="574"/>
    <x v="9"/>
    <x v="5"/>
    <x v="58"/>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n v="39800"/>
    <x v="12"/>
    <x v="7"/>
    <x v="9"/>
    <s v="ADQ.MANTTO Y SERV. 69/2035"/>
    <d v="2023-05-25T00:00:00"/>
    <x v="0"/>
    <n v="466"/>
    <x v="0"/>
    <x v="100"/>
    <n v="737455.19"/>
    <x v="1"/>
    <x v="575"/>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n v="39800"/>
    <x v="12"/>
    <x v="7"/>
    <x v="9"/>
    <s v="ADQ.MANTTO Y SERV. 69/2035"/>
    <d v="2023-05-25T00:00:00"/>
    <x v="0"/>
    <n v="466"/>
    <x v="0"/>
    <x v="100"/>
    <n v="737455.19"/>
    <x v="2"/>
    <x v="576"/>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n v="39800"/>
    <x v="12"/>
    <x v="7"/>
    <x v="9"/>
    <s v="ADQ.MANTTO Y SERV. 69/2035"/>
    <d v="2023-05-25T00:00:00"/>
    <x v="0"/>
    <n v="466"/>
    <x v="0"/>
    <x v="100"/>
    <n v="737455.19"/>
    <x v="3"/>
    <x v="577"/>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n v="39800"/>
    <x v="12"/>
    <x v="7"/>
    <x v="9"/>
    <s v="ADQ.MANTTO Y SERV. 69/2035"/>
    <d v="2023-05-25T00:00:00"/>
    <x v="0"/>
    <n v="466"/>
    <x v="0"/>
    <x v="100"/>
    <n v="737455.19"/>
    <x v="4"/>
    <x v="578"/>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1"/>
    <s v="09/05/2398"/>
    <n v="125"/>
    <n v="2555"/>
    <n v="110"/>
    <d v="2024-06-09T00:00:00"/>
    <n v="136835"/>
    <n v="0"/>
    <n v="0"/>
    <n v="0"/>
    <x v="2"/>
    <x v="2"/>
    <m/>
    <x v="0"/>
    <x v="12"/>
    <x v="0"/>
    <x v="0"/>
    <x v="0"/>
    <x v="2"/>
    <x v="1"/>
    <x v="2"/>
    <x v="3"/>
    <x v="3"/>
    <x v="1"/>
    <x v="29"/>
    <x v="0"/>
    <x v="0"/>
  </r>
  <r>
    <x v="0"/>
    <x v="101"/>
    <x v="0"/>
    <x v="0"/>
    <x v="4"/>
    <d v="2023-05-16T00:00:00"/>
    <x v="1"/>
    <n v="39800"/>
    <x v="12"/>
    <x v="7"/>
    <x v="9"/>
    <s v="ADQ.MANTTO Y SERV. 69/2035"/>
    <d v="2023-05-25T00:00:00"/>
    <x v="0"/>
    <n v="466"/>
    <x v="0"/>
    <x v="100"/>
    <n v="737455.19"/>
    <x v="5"/>
    <x v="579"/>
    <x v="4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n v="39800"/>
    <x v="12"/>
    <x v="7"/>
    <x v="9"/>
    <s v="ADQ.MANTTO Y SERV. 69/2035"/>
    <d v="2023-05-25T00:00:00"/>
    <x v="0"/>
    <n v="466"/>
    <x v="0"/>
    <x v="100"/>
    <n v="737455.19"/>
    <x v="6"/>
    <x v="580"/>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n v="39800"/>
    <x v="12"/>
    <x v="7"/>
    <x v="9"/>
    <s v="ADQ.MANTTO Y SERV. 69/2035"/>
    <d v="2023-05-25T00:00:00"/>
    <x v="0"/>
    <n v="466"/>
    <x v="0"/>
    <x v="100"/>
    <n v="737455.19"/>
    <x v="7"/>
    <x v="581"/>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n v="39800"/>
    <x v="12"/>
    <x v="7"/>
    <x v="9"/>
    <s v="ADQ.MANTTO Y SERV. 69/2035"/>
    <d v="2023-05-25T00:00:00"/>
    <x v="0"/>
    <n v="466"/>
    <x v="0"/>
    <x v="100"/>
    <n v="737455.19"/>
    <x v="8"/>
    <x v="58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n v="39800"/>
    <x v="12"/>
    <x v="7"/>
    <x v="9"/>
    <s v="ADQ.MANTTO Y SERV. 69/2035"/>
    <d v="2023-05-25T00:00:00"/>
    <x v="0"/>
    <n v="466"/>
    <x v="0"/>
    <x v="100"/>
    <n v="737455.19"/>
    <x v="9"/>
    <x v="583"/>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n v="39800"/>
    <x v="12"/>
    <x v="7"/>
    <x v="9"/>
    <s v="ADQ.MANTTO Y SERV. 69/2035"/>
    <d v="2023-05-25T00:00:00"/>
    <x v="0"/>
    <n v="466"/>
    <x v="0"/>
    <x v="100"/>
    <n v="737455.19"/>
    <x v="10"/>
    <x v="584"/>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n v="39800"/>
    <x v="12"/>
    <x v="7"/>
    <x v="9"/>
    <s v="ADQ.MANTTO Y SERV. 69/2035"/>
    <d v="2023-05-25T00:00:00"/>
    <x v="0"/>
    <n v="466"/>
    <x v="0"/>
    <x v="100"/>
    <n v="737455.19"/>
    <x v="11"/>
    <x v="585"/>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n v="39800"/>
    <x v="12"/>
    <x v="7"/>
    <x v="9"/>
    <s v="ADQ.MANTTO Y SERV. 69/2035"/>
    <d v="2023-05-25T00:00:00"/>
    <x v="0"/>
    <n v="466"/>
    <x v="0"/>
    <x v="100"/>
    <n v="737455.19"/>
    <x v="12"/>
    <x v="586"/>
    <x v="9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n v="39800"/>
    <x v="12"/>
    <x v="7"/>
    <x v="9"/>
    <s v="ADQ.MANTTO Y SERV. 69/2035"/>
    <d v="2023-05-25T00:00:00"/>
    <x v="0"/>
    <n v="466"/>
    <x v="0"/>
    <x v="100"/>
    <n v="737455.19"/>
    <x v="13"/>
    <x v="587"/>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n v="39800"/>
    <x v="12"/>
    <x v="7"/>
    <x v="9"/>
    <s v="ADQ.MANTTO Y SERV. 69/2035"/>
    <d v="2023-05-25T00:00:00"/>
    <x v="0"/>
    <n v="466"/>
    <x v="0"/>
    <x v="100"/>
    <n v="737455.19"/>
    <x v="14"/>
    <x v="588"/>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n v="39800"/>
    <x v="12"/>
    <x v="7"/>
    <x v="9"/>
    <s v="ADQ.MANTTO Y SERV. 69/2035"/>
    <d v="2023-05-25T00:00:00"/>
    <x v="0"/>
    <n v="466"/>
    <x v="0"/>
    <x v="100"/>
    <n v="737455.19"/>
    <x v="15"/>
    <x v="58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n v="39800"/>
    <x v="12"/>
    <x v="7"/>
    <x v="9"/>
    <s v="ADQ.MANTTO Y SERV. 69/2035"/>
    <d v="2023-05-25T00:00:00"/>
    <x v="0"/>
    <n v="466"/>
    <x v="0"/>
    <x v="100"/>
    <n v="737455.19"/>
    <x v="16"/>
    <x v="590"/>
    <x v="26"/>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1"/>
    <s v="09/05/2410"/>
    <n v="125"/>
    <n v="2555"/>
    <n v="110"/>
    <d v="2024-06-21T00:00:00"/>
    <n v="141218"/>
    <n v="0"/>
    <n v="0"/>
    <n v="0"/>
    <x v="2"/>
    <x v="2"/>
    <m/>
    <x v="0"/>
    <x v="12"/>
    <x v="0"/>
    <x v="0"/>
    <x v="0"/>
    <x v="2"/>
    <x v="1"/>
    <x v="2"/>
    <x v="3"/>
    <x v="3"/>
    <x v="1"/>
    <x v="29"/>
    <x v="0"/>
    <x v="0"/>
  </r>
  <r>
    <x v="0"/>
    <x v="101"/>
    <x v="0"/>
    <x v="0"/>
    <x v="4"/>
    <d v="2023-05-16T00:00:00"/>
    <x v="1"/>
    <n v="39800"/>
    <x v="12"/>
    <x v="7"/>
    <x v="9"/>
    <s v="ADQ.MANTTO Y SERV. 69/2035"/>
    <d v="2023-05-25T00:00:00"/>
    <x v="0"/>
    <n v="466"/>
    <x v="0"/>
    <x v="100"/>
    <n v="737455.19"/>
    <x v="17"/>
    <x v="591"/>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n v="39800"/>
    <x v="12"/>
    <x v="7"/>
    <x v="9"/>
    <s v="ADQ.MANTTO Y SERV. 69/2035"/>
    <d v="2023-05-25T00:00:00"/>
    <x v="0"/>
    <n v="466"/>
    <x v="0"/>
    <x v="100"/>
    <n v="737455.19"/>
    <x v="18"/>
    <x v="592"/>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n v="39800"/>
    <x v="12"/>
    <x v="7"/>
    <x v="9"/>
    <s v="ADQ.MANTTO Y SERV. 69/2035"/>
    <d v="2023-05-25T00:00:00"/>
    <x v="0"/>
    <n v="466"/>
    <x v="0"/>
    <x v="100"/>
    <n v="737455.19"/>
    <x v="19"/>
    <x v="593"/>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n v="39800"/>
    <x v="12"/>
    <x v="7"/>
    <x v="9"/>
    <s v="ADQ.MANTTO Y SERV. 69/2035"/>
    <d v="2023-05-25T00:00:00"/>
    <x v="0"/>
    <n v="466"/>
    <x v="0"/>
    <x v="100"/>
    <n v="737455.19"/>
    <x v="20"/>
    <x v="594"/>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n v="39800"/>
    <x v="12"/>
    <x v="7"/>
    <x v="9"/>
    <s v="ADQ.MANTTO Y SERV. 69/2035"/>
    <d v="2023-05-25T00:00:00"/>
    <x v="0"/>
    <n v="466"/>
    <x v="0"/>
    <x v="100"/>
    <n v="737455.19"/>
    <x v="21"/>
    <x v="59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n v="39800"/>
    <x v="12"/>
    <x v="7"/>
    <x v="9"/>
    <s v="ADQ.MANTTO Y SERV. 69/2035"/>
    <d v="2023-05-25T00:00:00"/>
    <x v="0"/>
    <n v="466"/>
    <x v="0"/>
    <x v="100"/>
    <n v="737455.19"/>
    <x v="22"/>
    <x v="596"/>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n v="39800"/>
    <x v="12"/>
    <x v="7"/>
    <x v="9"/>
    <s v="ADQ.MANTTO Y SERV. 69/2035"/>
    <d v="2023-05-25T00:00:00"/>
    <x v="0"/>
    <n v="466"/>
    <x v="0"/>
    <x v="100"/>
    <n v="737455.19"/>
    <x v="23"/>
    <x v="597"/>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n v="39800"/>
    <x v="12"/>
    <x v="7"/>
    <x v="9"/>
    <s v="ADQ.MANTTO Y SERV. 69/2035"/>
    <d v="2023-05-25T00:00:00"/>
    <x v="0"/>
    <n v="466"/>
    <x v="0"/>
    <x v="100"/>
    <n v="737455.19"/>
    <x v="24"/>
    <x v="598"/>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n v="39800"/>
    <x v="12"/>
    <x v="7"/>
    <x v="9"/>
    <s v="ADQ.MANTTO Y SERV. 69/2035"/>
    <d v="2023-05-25T00:00:00"/>
    <x v="0"/>
    <n v="466"/>
    <x v="0"/>
    <x v="100"/>
    <n v="737455.19"/>
    <x v="25"/>
    <x v="59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n v="39800"/>
    <x v="12"/>
    <x v="7"/>
    <x v="9"/>
    <s v="ADQ.MANTTO Y SERV. 69/2035"/>
    <d v="2023-05-25T00:00:00"/>
    <x v="0"/>
    <n v="466"/>
    <x v="0"/>
    <x v="100"/>
    <n v="737455.19"/>
    <x v="26"/>
    <x v="600"/>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n v="39800"/>
    <x v="12"/>
    <x v="7"/>
    <x v="9"/>
    <s v="ADQ.MANTTO Y SERV. 69/2035"/>
    <d v="2023-05-25T00:00:00"/>
    <x v="0"/>
    <n v="466"/>
    <x v="0"/>
    <x v="100"/>
    <n v="737455.19"/>
    <x v="27"/>
    <x v="601"/>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n v="39800"/>
    <x v="12"/>
    <x v="7"/>
    <x v="9"/>
    <s v="ADQ.MANTTO Y SERV. 69/2035"/>
    <d v="2023-05-25T00:00:00"/>
    <x v="0"/>
    <n v="466"/>
    <x v="0"/>
    <x v="100"/>
    <n v="737455.19"/>
    <x v="28"/>
    <x v="60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1"/>
    <s v="09/05/2422"/>
    <n v="125"/>
    <n v="2555"/>
    <n v="110"/>
    <d v="2024-07-03T00:00:00"/>
    <n v="145601"/>
    <n v="0"/>
    <n v="0"/>
    <n v="0"/>
    <x v="2"/>
    <x v="2"/>
    <m/>
    <x v="0"/>
    <x v="12"/>
    <x v="0"/>
    <x v="0"/>
    <x v="0"/>
    <x v="2"/>
    <x v="1"/>
    <x v="2"/>
    <x v="3"/>
    <x v="3"/>
    <x v="1"/>
    <x v="29"/>
    <x v="0"/>
    <x v="0"/>
  </r>
  <r>
    <x v="0"/>
    <x v="101"/>
    <x v="0"/>
    <x v="0"/>
    <x v="4"/>
    <d v="2023-05-16T00:00:00"/>
    <x v="1"/>
    <n v="39800"/>
    <x v="12"/>
    <x v="7"/>
    <x v="9"/>
    <s v="ADQ.MANTTO Y SERV. 69/2035"/>
    <d v="2023-05-25T00:00:00"/>
    <x v="0"/>
    <n v="466"/>
    <x v="0"/>
    <x v="100"/>
    <n v="737455.19"/>
    <x v="29"/>
    <x v="603"/>
    <x v="74"/>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n v="39800"/>
    <x v="12"/>
    <x v="7"/>
    <x v="9"/>
    <s v="ADQ.MANTTO Y SERV. 69/2035"/>
    <d v="2023-05-25T00:00:00"/>
    <x v="0"/>
    <n v="466"/>
    <x v="0"/>
    <x v="100"/>
    <n v="737455.19"/>
    <x v="30"/>
    <x v="604"/>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n v="39800"/>
    <x v="12"/>
    <x v="7"/>
    <x v="9"/>
    <s v="ADQ.MANTTO Y SERV. 69/2035"/>
    <d v="2023-05-25T00:00:00"/>
    <x v="0"/>
    <n v="466"/>
    <x v="0"/>
    <x v="100"/>
    <n v="737455.19"/>
    <x v="31"/>
    <x v="60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n v="39800"/>
    <x v="12"/>
    <x v="7"/>
    <x v="9"/>
    <s v="ADQ.MANTTO Y SERV. 69/2035"/>
    <d v="2023-05-25T00:00:00"/>
    <x v="0"/>
    <n v="466"/>
    <x v="0"/>
    <x v="100"/>
    <n v="737455.19"/>
    <x v="32"/>
    <x v="606"/>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n v="39800"/>
    <x v="12"/>
    <x v="7"/>
    <x v="9"/>
    <s v="ADQ.MANTTO Y SERV. 69/2035"/>
    <d v="2023-05-25T00:00:00"/>
    <x v="0"/>
    <n v="466"/>
    <x v="0"/>
    <x v="100"/>
    <n v="737455.19"/>
    <x v="33"/>
    <x v="607"/>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n v="39800"/>
    <x v="12"/>
    <x v="7"/>
    <x v="9"/>
    <s v="ADQ.MANTTO Y SERV. 69/2035"/>
    <d v="2023-05-25T00:00:00"/>
    <x v="0"/>
    <n v="466"/>
    <x v="0"/>
    <x v="100"/>
    <n v="737455.19"/>
    <x v="34"/>
    <x v="608"/>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n v="39800"/>
    <x v="12"/>
    <x v="7"/>
    <x v="9"/>
    <s v="ADQ.MANTTO Y SERV. 69/2035"/>
    <d v="2023-05-25T00:00:00"/>
    <x v="0"/>
    <n v="466"/>
    <x v="0"/>
    <x v="100"/>
    <n v="737455.19"/>
    <x v="35"/>
    <x v="60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n v="39800"/>
    <x v="12"/>
    <x v="7"/>
    <x v="9"/>
    <s v="ADQ.MANTTO Y SERV. 69/2035"/>
    <d v="2023-05-25T00:00:00"/>
    <x v="0"/>
    <n v="466"/>
    <x v="0"/>
    <x v="100"/>
    <n v="737455.19"/>
    <x v="36"/>
    <x v="610"/>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n v="39800"/>
    <x v="12"/>
    <x v="7"/>
    <x v="9"/>
    <s v="ADQ.MANTTO Y SERV. 69/2035"/>
    <d v="2023-05-25T00:00:00"/>
    <x v="0"/>
    <n v="466"/>
    <x v="0"/>
    <x v="100"/>
    <n v="737455.19"/>
    <x v="37"/>
    <x v="611"/>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n v="39800"/>
    <x v="12"/>
    <x v="7"/>
    <x v="9"/>
    <s v="ADQ.MANTTO Y SERV. 69/2035"/>
    <d v="2023-05-25T00:00:00"/>
    <x v="0"/>
    <n v="466"/>
    <x v="0"/>
    <x v="100"/>
    <n v="737455.19"/>
    <x v="38"/>
    <x v="612"/>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n v="43330"/>
    <x v="22"/>
    <x v="1"/>
    <x v="14"/>
    <s v="ADQ/MINA-028/2023"/>
    <d v="2023-05-29T00:00:00"/>
    <x v="0"/>
    <n v="267"/>
    <x v="0"/>
    <x v="101"/>
    <n v="222720"/>
    <x v="0"/>
    <x v="613"/>
    <x v="16"/>
    <x v="18"/>
    <x v="0"/>
    <x v="0"/>
    <x v="0"/>
    <s v="05/06/2023"/>
    <s v="05/06/2023"/>
    <x v="0"/>
    <x v="0"/>
    <x v="17"/>
    <x v="8"/>
    <x v="23"/>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n v="43700"/>
    <x v="9"/>
    <x v="1"/>
    <x v="14"/>
    <s v="ADQ/MINA-040/2023"/>
    <d v="2023-05-29T00:00:00"/>
    <x v="0"/>
    <n v="431"/>
    <x v="0"/>
    <x v="102"/>
    <n v="505835"/>
    <x v="0"/>
    <x v="614"/>
    <x v="29"/>
    <x v="18"/>
    <x v="59"/>
    <x v="0"/>
    <x v="0"/>
    <s v="05/06/2023"/>
    <s v="05/06/2023"/>
    <x v="0"/>
    <x v="0"/>
    <x v="17"/>
    <x v="8"/>
    <x v="23"/>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1"/>
    <s v="09/05/2434"/>
    <n v="125"/>
    <n v="2555"/>
    <n v="110"/>
    <d v="2024-07-15T00:00:00"/>
    <n v="149968"/>
    <n v="0"/>
    <n v="0"/>
    <n v="0"/>
    <x v="2"/>
    <x v="2"/>
    <m/>
    <x v="0"/>
    <x v="12"/>
    <x v="0"/>
    <x v="0"/>
    <x v="0"/>
    <x v="2"/>
    <x v="1"/>
    <x v="2"/>
    <x v="3"/>
    <x v="3"/>
    <x v="1"/>
    <x v="29"/>
    <x v="0"/>
    <x v="0"/>
  </r>
  <r>
    <x v="0"/>
    <x v="103"/>
    <x v="0"/>
    <x v="0"/>
    <x v="4"/>
    <d v="2023-05-05T00:00:00"/>
    <x v="1"/>
    <n v="43700"/>
    <x v="9"/>
    <x v="1"/>
    <x v="14"/>
    <s v="ADQ/MINA-040/2023"/>
    <d v="2023-05-29T00:00:00"/>
    <x v="0"/>
    <n v="431"/>
    <x v="0"/>
    <x v="102"/>
    <n v="505835"/>
    <x v="1"/>
    <x v="615"/>
    <x v="45"/>
    <x v="18"/>
    <x v="0"/>
    <x v="0"/>
    <x v="0"/>
    <s v="05/06/2023"/>
    <s v="05/06/2023"/>
    <x v="0"/>
    <x v="0"/>
    <x v="17"/>
    <x v="8"/>
    <x v="23"/>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n v="39800"/>
    <x v="12"/>
    <x v="7"/>
    <x v="9"/>
    <s v="ADQ.MANTTO Y SERV. 73/2078"/>
    <d v="2023-05-29T00:00:00"/>
    <x v="0"/>
    <n v="532"/>
    <x v="0"/>
    <x v="103"/>
    <n v="594884.71"/>
    <x v="0"/>
    <x v="574"/>
    <x v="7"/>
    <x v="5"/>
    <x v="6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n v="39800"/>
    <x v="12"/>
    <x v="7"/>
    <x v="9"/>
    <s v="ADQ.MANTTO Y SERV. 73/2078"/>
    <d v="2023-05-29T00:00:00"/>
    <x v="0"/>
    <n v="532"/>
    <x v="0"/>
    <x v="103"/>
    <n v="594884.71"/>
    <x v="1"/>
    <x v="616"/>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n v="39800"/>
    <x v="12"/>
    <x v="7"/>
    <x v="9"/>
    <s v="ADQ.MANTTO Y SERV. 73/2078"/>
    <d v="2023-05-29T00:00:00"/>
    <x v="0"/>
    <n v="532"/>
    <x v="0"/>
    <x v="103"/>
    <n v="594884.71"/>
    <x v="2"/>
    <x v="585"/>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n v="39800"/>
    <x v="12"/>
    <x v="7"/>
    <x v="9"/>
    <s v="ADQ.MANTTO Y SERV. 73/2078"/>
    <d v="2023-05-29T00:00:00"/>
    <x v="0"/>
    <n v="532"/>
    <x v="0"/>
    <x v="103"/>
    <n v="594884.71"/>
    <x v="3"/>
    <x v="587"/>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n v="39800"/>
    <x v="12"/>
    <x v="7"/>
    <x v="9"/>
    <s v="ADQ.MANTTO Y SERV. 73/2078"/>
    <d v="2023-05-29T00:00:00"/>
    <x v="0"/>
    <n v="532"/>
    <x v="0"/>
    <x v="103"/>
    <n v="594884.71"/>
    <x v="4"/>
    <x v="59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n v="39800"/>
    <x v="12"/>
    <x v="7"/>
    <x v="9"/>
    <s v="ADQ.MANTTO Y SERV. 73/2078"/>
    <d v="2023-05-29T00:00:00"/>
    <x v="0"/>
    <n v="532"/>
    <x v="0"/>
    <x v="103"/>
    <n v="594884.71"/>
    <x v="5"/>
    <x v="600"/>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n v="39800"/>
    <x v="12"/>
    <x v="7"/>
    <x v="9"/>
    <s v="ADQ.MANTTO Y SERV. 73/2078"/>
    <d v="2023-05-29T00:00:00"/>
    <x v="0"/>
    <n v="532"/>
    <x v="0"/>
    <x v="103"/>
    <n v="594884.71"/>
    <x v="6"/>
    <x v="60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n v="39800"/>
    <x v="12"/>
    <x v="7"/>
    <x v="9"/>
    <s v="ADQ.MANTTO Y SERV. 73/2078"/>
    <d v="2023-05-29T00:00:00"/>
    <x v="0"/>
    <n v="532"/>
    <x v="0"/>
    <x v="103"/>
    <n v="594884.71"/>
    <x v="7"/>
    <x v="60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n v="39800"/>
    <x v="12"/>
    <x v="7"/>
    <x v="9"/>
    <s v="ADQ.MANTTO Y SERV. 73/2078"/>
    <d v="2023-05-29T00:00:00"/>
    <x v="0"/>
    <n v="532"/>
    <x v="0"/>
    <x v="103"/>
    <n v="594884.71"/>
    <x v="8"/>
    <x v="617"/>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n v="39800"/>
    <x v="12"/>
    <x v="7"/>
    <x v="9"/>
    <s v="ADQ.MANTTO Y SERV. 73/2078"/>
    <d v="2023-05-29T00:00:00"/>
    <x v="0"/>
    <n v="532"/>
    <x v="0"/>
    <x v="103"/>
    <n v="594884.71"/>
    <x v="9"/>
    <x v="618"/>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n v="39800"/>
    <x v="12"/>
    <x v="7"/>
    <x v="9"/>
    <s v="ADQ.MANTTO Y SERV. 73/2078"/>
    <d v="2023-05-29T00:00:00"/>
    <x v="0"/>
    <n v="532"/>
    <x v="0"/>
    <x v="103"/>
    <n v="594884.71"/>
    <x v="10"/>
    <x v="619"/>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1"/>
    <s v="09/05/2446"/>
    <n v="125"/>
    <n v="2555"/>
    <n v="110"/>
    <d v="2024-07-27T00:00:00"/>
    <n v="154316"/>
    <n v="231665104.93439999"/>
    <n v="21017.337600000003"/>
    <n v="-231385874.59199998"/>
    <x v="2"/>
    <x v="2"/>
    <m/>
    <x v="0"/>
    <x v="12"/>
    <x v="0"/>
    <x v="0"/>
    <x v="0"/>
    <x v="2"/>
    <x v="1"/>
    <x v="2"/>
    <x v="3"/>
    <x v="3"/>
    <x v="1"/>
    <x v="29"/>
    <x v="0"/>
    <x v="0"/>
  </r>
  <r>
    <x v="0"/>
    <x v="104"/>
    <x v="0"/>
    <x v="0"/>
    <x v="4"/>
    <d v="2023-05-24T00:00:00"/>
    <x v="1"/>
    <n v="39800"/>
    <x v="12"/>
    <x v="7"/>
    <x v="9"/>
    <s v="ADQ.MANTTO Y SERV. 73/2078"/>
    <d v="2023-05-29T00:00:00"/>
    <x v="0"/>
    <n v="532"/>
    <x v="0"/>
    <x v="103"/>
    <n v="594884.71"/>
    <x v="11"/>
    <x v="620"/>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n v="39800"/>
    <x v="12"/>
    <x v="7"/>
    <x v="9"/>
    <s v="ADQ.MANTTO Y SERV. 73/2078"/>
    <d v="2023-05-29T00:00:00"/>
    <x v="0"/>
    <n v="532"/>
    <x v="0"/>
    <x v="103"/>
    <n v="594884.71"/>
    <x v="12"/>
    <x v="62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n v="39800"/>
    <x v="12"/>
    <x v="7"/>
    <x v="9"/>
    <s v="ADQ.MANTTO Y SERV. 73/2078"/>
    <d v="2023-05-29T00:00:00"/>
    <x v="0"/>
    <n v="532"/>
    <x v="0"/>
    <x v="103"/>
    <n v="594884.71"/>
    <x v="13"/>
    <x v="62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n v="39800"/>
    <x v="12"/>
    <x v="7"/>
    <x v="9"/>
    <s v="ADQ.MANTTO Y SERV. 73/2078"/>
    <d v="2023-05-29T00:00:00"/>
    <x v="0"/>
    <n v="532"/>
    <x v="0"/>
    <x v="103"/>
    <n v="594884.71"/>
    <x v="14"/>
    <x v="623"/>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n v="39800"/>
    <x v="12"/>
    <x v="7"/>
    <x v="9"/>
    <s v="ADQ.MANTTO Y SERV. 73/2078"/>
    <d v="2023-05-29T00:00:00"/>
    <x v="0"/>
    <n v="532"/>
    <x v="0"/>
    <x v="103"/>
    <n v="594884.71"/>
    <x v="15"/>
    <x v="624"/>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n v="39800"/>
    <x v="12"/>
    <x v="7"/>
    <x v="9"/>
    <s v="ADQ.MANTTO Y SERV. 73/2078"/>
    <d v="2023-05-29T00:00:00"/>
    <x v="0"/>
    <n v="532"/>
    <x v="0"/>
    <x v="103"/>
    <n v="594884.71"/>
    <x v="16"/>
    <x v="625"/>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n v="39800"/>
    <x v="12"/>
    <x v="7"/>
    <x v="9"/>
    <s v="ADQ.MANTTO Y SERV. 73/2078"/>
    <d v="2023-05-29T00:00:00"/>
    <x v="0"/>
    <n v="532"/>
    <x v="0"/>
    <x v="103"/>
    <n v="594884.71"/>
    <x v="17"/>
    <x v="62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n v="39800"/>
    <x v="12"/>
    <x v="7"/>
    <x v="9"/>
    <s v="ADQ.MANTTO Y SERV. 73/2078"/>
    <d v="2023-05-29T00:00:00"/>
    <x v="0"/>
    <n v="532"/>
    <x v="0"/>
    <x v="103"/>
    <n v="594884.71"/>
    <x v="18"/>
    <x v="627"/>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n v="39800"/>
    <x v="12"/>
    <x v="7"/>
    <x v="9"/>
    <s v="ADQ.MANTTO Y SERV. 73/2078"/>
    <d v="2023-05-29T00:00:00"/>
    <x v="0"/>
    <n v="532"/>
    <x v="0"/>
    <x v="103"/>
    <n v="594884.71"/>
    <x v="19"/>
    <x v="628"/>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n v="39800"/>
    <x v="12"/>
    <x v="7"/>
    <x v="9"/>
    <s v="ADQ.MANTTO Y SERV. 73/2078"/>
    <d v="2023-05-29T00:00:00"/>
    <x v="0"/>
    <n v="532"/>
    <x v="0"/>
    <x v="103"/>
    <n v="594884.71"/>
    <x v="20"/>
    <x v="629"/>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n v="39800"/>
    <x v="12"/>
    <x v="7"/>
    <x v="9"/>
    <s v="ADQ.MANTTO Y SERV. 73/2078"/>
    <d v="2023-05-29T00:00:00"/>
    <x v="0"/>
    <n v="532"/>
    <x v="0"/>
    <x v="103"/>
    <n v="594884.71"/>
    <x v="21"/>
    <x v="630"/>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n v="39800"/>
    <x v="12"/>
    <x v="7"/>
    <x v="9"/>
    <s v="ADQ.MANTTO Y SERV. 73/2078"/>
    <d v="2023-05-29T00:00:00"/>
    <x v="0"/>
    <n v="532"/>
    <x v="0"/>
    <x v="103"/>
    <n v="594884.71"/>
    <x v="22"/>
    <x v="631"/>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1"/>
    <s v="09/05/2458"/>
    <n v="125"/>
    <n v="2555"/>
    <n v="110"/>
    <d v="2024-08-08T00:00:00"/>
    <n v="158699"/>
    <n v="761816537.16349995"/>
    <n v="67205.411000000007"/>
    <n v="-760923665.27450001"/>
    <x v="2"/>
    <x v="2"/>
    <m/>
    <x v="0"/>
    <x v="12"/>
    <x v="0"/>
    <x v="0"/>
    <x v="0"/>
    <x v="2"/>
    <x v="1"/>
    <x v="2"/>
    <x v="3"/>
    <x v="3"/>
    <x v="1"/>
    <x v="29"/>
    <x v="0"/>
    <x v="0"/>
  </r>
  <r>
    <x v="0"/>
    <x v="104"/>
    <x v="0"/>
    <x v="0"/>
    <x v="4"/>
    <d v="2023-05-24T00:00:00"/>
    <x v="1"/>
    <n v="39800"/>
    <x v="12"/>
    <x v="7"/>
    <x v="9"/>
    <s v="ADQ.MANTTO Y SERV. 73/2078"/>
    <d v="2023-05-29T00:00:00"/>
    <x v="0"/>
    <n v="532"/>
    <x v="0"/>
    <x v="103"/>
    <n v="594884.71"/>
    <x v="23"/>
    <x v="632"/>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n v="39800"/>
    <x v="12"/>
    <x v="7"/>
    <x v="9"/>
    <s v="ADQ.MANTTO Y SERV. 73/2078"/>
    <d v="2023-05-29T00:00:00"/>
    <x v="0"/>
    <n v="532"/>
    <x v="0"/>
    <x v="103"/>
    <n v="594884.71"/>
    <x v="24"/>
    <x v="633"/>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n v="39800"/>
    <x v="12"/>
    <x v="7"/>
    <x v="9"/>
    <s v="ADQ.MANTTO Y SERV. 73/2078"/>
    <d v="2023-05-29T00:00:00"/>
    <x v="0"/>
    <n v="532"/>
    <x v="0"/>
    <x v="103"/>
    <n v="594884.71"/>
    <x v="25"/>
    <x v="634"/>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n v="39800"/>
    <x v="12"/>
    <x v="7"/>
    <x v="9"/>
    <s v="ADQ.MANTTO Y SERV. 73/2078"/>
    <d v="2023-05-29T00:00:00"/>
    <x v="0"/>
    <n v="532"/>
    <x v="0"/>
    <x v="103"/>
    <n v="594884.71"/>
    <x v="26"/>
    <x v="635"/>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n v="39800"/>
    <x v="12"/>
    <x v="7"/>
    <x v="9"/>
    <s v="ADQ.MANTTO Y SERV. 73/2078"/>
    <d v="2023-05-29T00:00:00"/>
    <x v="0"/>
    <n v="532"/>
    <x v="0"/>
    <x v="103"/>
    <n v="594884.71"/>
    <x v="27"/>
    <x v="63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n v="39800"/>
    <x v="12"/>
    <x v="7"/>
    <x v="9"/>
    <s v="ADQ.MANTTO Y SERV. 73/2078"/>
    <d v="2023-05-29T00:00:00"/>
    <x v="0"/>
    <n v="532"/>
    <x v="0"/>
    <x v="103"/>
    <n v="594884.71"/>
    <x v="28"/>
    <x v="637"/>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n v="39800"/>
    <x v="12"/>
    <x v="7"/>
    <x v="9"/>
    <s v="ADQ.MANTTO Y SERV. 73/2078"/>
    <d v="2023-05-29T00:00:00"/>
    <x v="0"/>
    <n v="532"/>
    <x v="0"/>
    <x v="103"/>
    <n v="594884.71"/>
    <x v="29"/>
    <x v="63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n v="39800"/>
    <x v="12"/>
    <x v="7"/>
    <x v="9"/>
    <s v="ADQ.MANTTO Y SERV. 73/2078"/>
    <d v="2023-05-29T00:00:00"/>
    <x v="0"/>
    <n v="532"/>
    <x v="0"/>
    <x v="103"/>
    <n v="594884.71"/>
    <x v="30"/>
    <x v="639"/>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n v="39800"/>
    <x v="12"/>
    <x v="7"/>
    <x v="9"/>
    <s v="ADQ.MANTTO Y SERV. 73/2078"/>
    <d v="2023-05-29T00:00:00"/>
    <x v="0"/>
    <n v="532"/>
    <x v="0"/>
    <x v="103"/>
    <n v="594884.71"/>
    <x v="31"/>
    <x v="640"/>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n v="39800"/>
    <x v="12"/>
    <x v="7"/>
    <x v="9"/>
    <s v="ADQ.MANTTO Y SERV. 73/2078"/>
    <d v="2023-05-29T00:00:00"/>
    <x v="0"/>
    <n v="532"/>
    <x v="0"/>
    <x v="103"/>
    <n v="594884.71"/>
    <x v="32"/>
    <x v="641"/>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n v="39800"/>
    <x v="12"/>
    <x v="7"/>
    <x v="9"/>
    <s v="ADQ.MANTTO Y SERV. 73/2078"/>
    <d v="2023-05-29T00:00:00"/>
    <x v="0"/>
    <n v="532"/>
    <x v="0"/>
    <x v="103"/>
    <n v="594884.71"/>
    <x v="33"/>
    <x v="64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n v="34400"/>
    <x v="8"/>
    <x v="7"/>
    <x v="9"/>
    <s v="ADQ.MANTTO Y SERV. 74/2078"/>
    <d v="2023-05-29T00:00:00"/>
    <x v="0"/>
    <n v="531"/>
    <x v="0"/>
    <x v="104"/>
    <n v="239790"/>
    <x v="0"/>
    <x v="643"/>
    <x v="96"/>
    <x v="62"/>
    <x v="0"/>
    <x v="8"/>
    <x v="0"/>
    <s v="05/06/2023"/>
    <s v="05/06/2023"/>
    <x v="0"/>
    <x v="0"/>
    <x v="19"/>
    <x v="8"/>
    <x v="17"/>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0"/>
    <n v="0"/>
    <n v="15.669540229885058"/>
    <n v="0"/>
    <n v="0"/>
    <n v="0"/>
    <d v="2023-12-01T00:00:00"/>
    <x v="11"/>
    <s v="09/05/2470"/>
    <n v="125"/>
    <n v="2555"/>
    <n v="110"/>
    <d v="2024-08-20T00:00:00"/>
    <n v="163058"/>
    <n v="0"/>
    <n v="0"/>
    <n v="0"/>
    <x v="2"/>
    <x v="2"/>
    <m/>
    <x v="0"/>
    <x v="12"/>
    <x v="0"/>
    <x v="0"/>
    <x v="0"/>
    <x v="2"/>
    <x v="1"/>
    <x v="2"/>
    <x v="3"/>
    <x v="3"/>
    <x v="1"/>
    <x v="29"/>
    <x v="0"/>
    <x v="0"/>
  </r>
  <r>
    <x v="0"/>
    <x v="105"/>
    <x v="0"/>
    <x v="0"/>
    <x v="4"/>
    <d v="2023-05-24T00:00:00"/>
    <x v="1"/>
    <n v="34400"/>
    <x v="8"/>
    <x v="7"/>
    <x v="9"/>
    <s v="ADQ.MANTTO Y SERV. 74/2078"/>
    <d v="2023-05-29T00:00:00"/>
    <x v="0"/>
    <n v="531"/>
    <x v="0"/>
    <x v="104"/>
    <n v="239790"/>
    <x v="1"/>
    <x v="644"/>
    <x v="97"/>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0"/>
    <n v="0"/>
    <n v="17.060344827586206"/>
    <n v="0"/>
    <n v="0"/>
    <n v="0"/>
    <d v="2023-08-11T00:00:00"/>
    <x v="13"/>
    <s v="09/05/2471"/>
    <n v="125"/>
    <n v="2555"/>
    <n v="110"/>
    <d v="2024-08-21T00:00:00"/>
    <n v="163535"/>
    <n v="0"/>
    <n v="0"/>
    <n v="0"/>
    <x v="2"/>
    <x v="2"/>
    <m/>
    <x v="0"/>
    <x v="12"/>
    <x v="0"/>
    <x v="0"/>
    <x v="0"/>
    <x v="2"/>
    <x v="1"/>
    <x v="2"/>
    <x v="3"/>
    <x v="3"/>
    <x v="1"/>
    <x v="29"/>
    <x v="0"/>
    <x v="0"/>
  </r>
  <r>
    <x v="0"/>
    <x v="105"/>
    <x v="0"/>
    <x v="0"/>
    <x v="4"/>
    <d v="2023-05-24T00:00:00"/>
    <x v="1"/>
    <n v="34400"/>
    <x v="8"/>
    <x v="7"/>
    <x v="9"/>
    <s v="ADQ.MANTTO Y SERV. 74/2078"/>
    <d v="2023-05-29T00:00:00"/>
    <x v="0"/>
    <n v="531"/>
    <x v="0"/>
    <x v="104"/>
    <n v="239790"/>
    <x v="2"/>
    <x v="645"/>
    <x v="97"/>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0"/>
    <n v="0"/>
    <n v="18.639367816091951"/>
    <n v="0"/>
    <n v="0"/>
    <n v="0"/>
    <d v="2023-08-11T00:00:00"/>
    <x v="14"/>
    <s v="09/05/2472"/>
    <n v="125"/>
    <n v="2555"/>
    <n v="110"/>
    <d v="2024-08-22T00:00:00"/>
    <n v="163901"/>
    <n v="0"/>
    <n v="0"/>
    <n v="0"/>
    <x v="2"/>
    <x v="2"/>
    <m/>
    <x v="0"/>
    <x v="12"/>
    <x v="0"/>
    <x v="0"/>
    <x v="0"/>
    <x v="2"/>
    <x v="1"/>
    <x v="2"/>
    <x v="3"/>
    <x v="3"/>
    <x v="1"/>
    <x v="29"/>
    <x v="0"/>
    <x v="0"/>
  </r>
  <r>
    <x v="0"/>
    <x v="105"/>
    <x v="0"/>
    <x v="0"/>
    <x v="4"/>
    <d v="2023-05-24T00:00:00"/>
    <x v="1"/>
    <n v="34400"/>
    <x v="8"/>
    <x v="7"/>
    <x v="9"/>
    <s v="ADQ.MANTTO Y SERV. 74/2078"/>
    <d v="2023-05-29T00:00:00"/>
    <x v="0"/>
    <n v="531"/>
    <x v="0"/>
    <x v="104"/>
    <n v="239790"/>
    <x v="3"/>
    <x v="646"/>
    <x v="22"/>
    <x v="62"/>
    <x v="0"/>
    <x v="8"/>
    <x v="0"/>
    <s v="05/06/2023"/>
    <s v="05/06/2023"/>
    <x v="0"/>
    <x v="0"/>
    <x v="19"/>
    <x v="8"/>
    <x v="17"/>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0"/>
    <n v="0"/>
    <n v="30.74712643678161"/>
    <n v="0"/>
    <n v="0"/>
    <n v="0"/>
    <d v="2023-08-09T00:00:00"/>
    <x v="15"/>
    <s v="09/05/2473"/>
    <n v="125"/>
    <n v="2555"/>
    <n v="110"/>
    <d v="2024-08-23T00:00:00"/>
    <n v="164268"/>
    <n v="0"/>
    <n v="0"/>
    <n v="0"/>
    <x v="2"/>
    <x v="2"/>
    <m/>
    <x v="0"/>
    <x v="12"/>
    <x v="0"/>
    <x v="0"/>
    <x v="0"/>
    <x v="2"/>
    <x v="1"/>
    <x v="2"/>
    <x v="3"/>
    <x v="3"/>
    <x v="1"/>
    <x v="29"/>
    <x v="0"/>
    <x v="0"/>
  </r>
  <r>
    <x v="0"/>
    <x v="105"/>
    <x v="0"/>
    <x v="0"/>
    <x v="4"/>
    <d v="2023-05-24T00:00:00"/>
    <x v="1"/>
    <n v="34400"/>
    <x v="8"/>
    <x v="7"/>
    <x v="9"/>
    <s v="ADQ.MANTTO Y SERV. 74/2078"/>
    <d v="2023-05-29T00:00:00"/>
    <x v="0"/>
    <n v="531"/>
    <x v="0"/>
    <x v="104"/>
    <n v="239790"/>
    <x v="4"/>
    <x v="647"/>
    <x v="98"/>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0"/>
    <n v="0"/>
    <n v="43.100574712643684"/>
    <n v="0"/>
    <n v="0"/>
    <n v="0"/>
    <d v="2023-08-11T00:00:00"/>
    <x v="16"/>
    <s v="09/05/2474"/>
    <n v="125"/>
    <n v="2555"/>
    <n v="110"/>
    <d v="2024-08-24T00:00:00"/>
    <n v="164631"/>
    <n v="0"/>
    <n v="0"/>
    <n v="0"/>
    <x v="2"/>
    <x v="2"/>
    <m/>
    <x v="0"/>
    <x v="12"/>
    <x v="0"/>
    <x v="0"/>
    <x v="0"/>
    <x v="2"/>
    <x v="1"/>
    <x v="2"/>
    <x v="3"/>
    <x v="3"/>
    <x v="1"/>
    <x v="29"/>
    <x v="0"/>
    <x v="0"/>
  </r>
  <r>
    <x v="0"/>
    <x v="106"/>
    <x v="0"/>
    <x v="0"/>
    <x v="5"/>
    <d v="2023-06-05T00:00:00"/>
    <x v="1"/>
    <n v="34800"/>
    <x v="17"/>
    <x v="8"/>
    <x v="18"/>
    <s v="CMB/EMC/ING-PLA/0088/2023"/>
    <d v="2023-06-07T00:00:00"/>
    <x v="0"/>
    <n v="550"/>
    <x v="0"/>
    <x v="105"/>
    <n v="104670"/>
    <x v="0"/>
    <x v="648"/>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0"/>
    <n v="0"/>
    <n v="1699.7126436781609"/>
    <n v="0"/>
    <n v="0"/>
    <n v="0"/>
    <d v="2023-08-03T00:00:00"/>
    <x v="1"/>
    <s v="09/05/2475"/>
    <n v="125"/>
    <n v="2555"/>
    <n v="110"/>
    <d v="2024-08-25T00:00:00"/>
    <n v="165004"/>
    <n v="0"/>
    <n v="0"/>
    <n v="0"/>
    <x v="2"/>
    <x v="2"/>
    <m/>
    <x v="0"/>
    <x v="12"/>
    <x v="0"/>
    <x v="0"/>
    <x v="0"/>
    <x v="2"/>
    <x v="1"/>
    <x v="2"/>
    <x v="3"/>
    <x v="3"/>
    <x v="1"/>
    <x v="29"/>
    <x v="0"/>
    <x v="0"/>
  </r>
  <r>
    <x v="0"/>
    <x v="106"/>
    <x v="0"/>
    <x v="0"/>
    <x v="5"/>
    <d v="2023-06-05T00:00:00"/>
    <x v="1"/>
    <n v="34800"/>
    <x v="17"/>
    <x v="8"/>
    <x v="18"/>
    <s v="CMB/EMC/ING-PLA/0088/2023"/>
    <d v="2023-06-07T00:00:00"/>
    <x v="0"/>
    <n v="550"/>
    <x v="0"/>
    <x v="105"/>
    <n v="104670"/>
    <x v="1"/>
    <x v="649"/>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0"/>
    <n v="0"/>
    <n v="639.65517241379314"/>
    <n v="0"/>
    <n v="0"/>
    <n v="0"/>
    <d v="2023-08-03T00:00:00"/>
    <x v="2"/>
    <s v="09/05/2476"/>
    <n v="125"/>
    <n v="2555"/>
    <n v="110"/>
    <d v="2024-08-26T00:00:00"/>
    <n v="165370"/>
    <n v="0"/>
    <n v="0"/>
    <n v="0"/>
    <x v="2"/>
    <x v="2"/>
    <m/>
    <x v="0"/>
    <x v="12"/>
    <x v="0"/>
    <x v="0"/>
    <x v="0"/>
    <x v="2"/>
    <x v="1"/>
    <x v="2"/>
    <x v="3"/>
    <x v="3"/>
    <x v="1"/>
    <x v="29"/>
    <x v="0"/>
    <x v="0"/>
  </r>
  <r>
    <x v="0"/>
    <x v="107"/>
    <x v="0"/>
    <x v="0"/>
    <x v="5"/>
    <d v="2023-06-05T00:00:00"/>
    <x v="1"/>
    <n v="39700"/>
    <x v="13"/>
    <x v="8"/>
    <x v="13"/>
    <s v="CMB/EMC/ING-PLA/0094/2023"/>
    <d v="2023-06-07T00:00:00"/>
    <x v="0"/>
    <n v="556"/>
    <x v="0"/>
    <x v="106"/>
    <n v="10500"/>
    <x v="0"/>
    <x v="650"/>
    <x v="72"/>
    <x v="56"/>
    <x v="38"/>
    <x v="3"/>
    <x v="1"/>
    <s v="15/06/2023"/>
    <s v="15/06/2023"/>
    <x v="0"/>
    <x v="0"/>
    <x v="14"/>
    <x v="5"/>
    <x v="20"/>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n v="43700"/>
    <x v="9"/>
    <x v="8"/>
    <x v="13"/>
    <s v="CMB/EMC/ING-PLA/0090/2023"/>
    <d v="2023-06-07T00:00:00"/>
    <x v="0"/>
    <n v="555"/>
    <x v="0"/>
    <x v="107"/>
    <n v="45010"/>
    <x v="0"/>
    <x v="651"/>
    <x v="7"/>
    <x v="56"/>
    <x v="38"/>
    <x v="3"/>
    <x v="1"/>
    <s v="03/07/2023"/>
    <s v="03/07/2023"/>
    <x v="0"/>
    <x v="0"/>
    <x v="14"/>
    <x v="5"/>
    <x v="20"/>
    <m/>
    <m/>
    <m/>
    <m/>
    <m/>
    <m/>
    <m/>
    <n v="0"/>
    <m/>
    <m/>
    <x v="0"/>
    <x v="1"/>
    <m/>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n v="34800"/>
    <x v="17"/>
    <x v="8"/>
    <x v="18"/>
    <s v="CMB/EMC/ING-PLA/0094/2023"/>
    <d v="2023-06-07T00:00:00"/>
    <x v="0"/>
    <n v="554"/>
    <x v="0"/>
    <x v="108"/>
    <n v="6336"/>
    <x v="0"/>
    <x v="652"/>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473"/>
    <n v="297517"/>
    <n v="90.3735632183908"/>
    <n v="42746.69540229885"/>
    <n v="37189.625"/>
    <n v="0"/>
    <d v="2023-08-10T00:00:00"/>
    <x v="2"/>
    <s v="09/05/2476"/>
    <n v="125"/>
    <n v="2555"/>
    <n v="110"/>
    <d v="2024-08-26T00:00:00"/>
    <n v="165363"/>
    <n v="245991518.35500002"/>
    <n v="20826.190000000002"/>
    <n v="-245714827.54500002"/>
    <x v="2"/>
    <x v="2"/>
    <m/>
    <x v="0"/>
    <x v="12"/>
    <x v="0"/>
    <x v="0"/>
    <x v="0"/>
    <x v="2"/>
    <x v="1"/>
    <x v="2"/>
    <x v="3"/>
    <x v="3"/>
    <x v="1"/>
    <x v="29"/>
    <x v="0"/>
    <x v="0"/>
  </r>
  <r>
    <x v="0"/>
    <x v="109"/>
    <x v="0"/>
    <x v="0"/>
    <x v="5"/>
    <d v="2023-06-05T00:00:00"/>
    <x v="1"/>
    <n v="34800"/>
    <x v="17"/>
    <x v="8"/>
    <x v="18"/>
    <s v="CMB/EMC/ING-PLA/0094/2023"/>
    <d v="2023-06-07T00:00:00"/>
    <x v="0"/>
    <n v="554"/>
    <x v="0"/>
    <x v="108"/>
    <n v="6336"/>
    <x v="1"/>
    <x v="653"/>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473"/>
    <n v="82775"/>
    <n v="25.143678160919542"/>
    <n v="11892.959770114943"/>
    <n v="10346.875"/>
    <n v="0"/>
    <d v="2023-08-10T00:00:00"/>
    <x v="2"/>
    <s v="09/05/2476"/>
    <n v="125"/>
    <n v="2555"/>
    <n v="110"/>
    <d v="2024-08-26T00:00:00"/>
    <n v="165363"/>
    <n v="68439611.625"/>
    <n v="5794.2500000000009"/>
    <n v="-68362630.875"/>
    <x v="2"/>
    <x v="2"/>
    <m/>
    <x v="0"/>
    <x v="12"/>
    <x v="0"/>
    <x v="0"/>
    <x v="0"/>
    <x v="2"/>
    <x v="1"/>
    <x v="2"/>
    <x v="3"/>
    <x v="3"/>
    <x v="1"/>
    <x v="29"/>
    <x v="0"/>
    <x v="0"/>
  </r>
  <r>
    <x v="0"/>
    <x v="109"/>
    <x v="0"/>
    <x v="0"/>
    <x v="5"/>
    <d v="2023-06-05T00:00:00"/>
    <x v="1"/>
    <n v="34800"/>
    <x v="17"/>
    <x v="8"/>
    <x v="18"/>
    <s v="CMB/EMC/ING-PLA/0094/2023"/>
    <d v="2023-06-07T00:00:00"/>
    <x v="0"/>
    <n v="554"/>
    <x v="0"/>
    <x v="108"/>
    <n v="6336"/>
    <x v="2"/>
    <x v="654"/>
    <x v="3"/>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473"/>
    <n v="27907"/>
    <n v="8.4770114942528743"/>
    <n v="4009.6264367816093"/>
    <n v="3488.375"/>
    <n v="0"/>
    <d v="2023-08-10T00:00:00"/>
    <x v="2"/>
    <s v="09/05/2476"/>
    <n v="125"/>
    <n v="2555"/>
    <n v="110"/>
    <d v="2024-08-26T00:00:00"/>
    <n v="165363"/>
    <n v="23073926.205000002"/>
    <n v="1953.4900000000002"/>
    <n v="-23047972.694999997"/>
    <x v="2"/>
    <x v="2"/>
    <m/>
    <x v="0"/>
    <x v="12"/>
    <x v="0"/>
    <x v="0"/>
    <x v="0"/>
    <x v="2"/>
    <x v="1"/>
    <x v="2"/>
    <x v="3"/>
    <x v="3"/>
    <x v="1"/>
    <x v="29"/>
    <x v="0"/>
    <x v="0"/>
  </r>
  <r>
    <x v="0"/>
    <x v="110"/>
    <x v="0"/>
    <x v="0"/>
    <x v="5"/>
    <d v="2023-06-05T00:00:00"/>
    <x v="1"/>
    <n v="34400"/>
    <x v="8"/>
    <x v="8"/>
    <x v="11"/>
    <s v="EMC-SIMA-048/2023"/>
    <d v="2023-06-07T00:00:00"/>
    <x v="0"/>
    <n v="545"/>
    <x v="0"/>
    <x v="109"/>
    <n v="96000"/>
    <x v="0"/>
    <x v="655"/>
    <x v="99"/>
    <x v="56"/>
    <x v="61"/>
    <x v="0"/>
    <x v="1"/>
    <s v="15/06/2023"/>
    <s v="15/06/2023"/>
    <x v="0"/>
    <x v="0"/>
    <x v="10"/>
    <x v="5"/>
    <x v="15"/>
    <d v="2023-06-22T00:00:00"/>
    <s v="EMC-SIMA-IT-049/2023"/>
    <d v="2023-08-21T00:00:00"/>
    <s v="CD-261"/>
    <s v="CD-261"/>
    <s v="CD-261"/>
    <n v="91000"/>
    <s v="CD-261"/>
    <m/>
    <s v="EDDY OSCAR JARRO COAQUIRA"/>
    <x v="0"/>
    <x v="1"/>
    <n v="29"/>
    <x v="0"/>
    <d v="2023-06-15T00:00:00"/>
    <m/>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473"/>
    <n v="134509.375"/>
    <n v="40.858477011494251"/>
    <n v="19326.059626436781"/>
    <n v="16813.671875"/>
    <n v="0"/>
    <d v="1900-01-28T00:00:00"/>
    <x v="2"/>
    <s v="09/05/2476"/>
    <n v="125"/>
    <n v="2555"/>
    <n v="110"/>
    <d v="2024-08-26T00:00:00"/>
    <n v="210482"/>
    <n v="141559011.34375"/>
    <n v="9415.65625"/>
    <n v="-141433917.625"/>
    <x v="2"/>
    <x v="2"/>
    <m/>
    <x v="0"/>
    <x v="12"/>
    <x v="0"/>
    <x v="0"/>
    <x v="0"/>
    <x v="2"/>
    <x v="1"/>
    <x v="2"/>
    <x v="3"/>
    <x v="3"/>
    <x v="1"/>
    <x v="29"/>
    <x v="0"/>
    <x v="0"/>
  </r>
  <r>
    <x v="0"/>
    <x v="111"/>
    <x v="0"/>
    <x v="0"/>
    <x v="5"/>
    <d v="2023-06-07T00:00:00"/>
    <x v="1"/>
    <n v="34600"/>
    <x v="3"/>
    <x v="8"/>
    <x v="17"/>
    <s v="CMB/EMC/O.CIV-ADQ/027/2023"/>
    <d v="2023-06-13T00:00:00"/>
    <x v="0"/>
    <n v="570"/>
    <x v="0"/>
    <x v="110"/>
    <n v="487495.19"/>
    <x v="0"/>
    <x v="656"/>
    <x v="16"/>
    <x v="6"/>
    <x v="62"/>
    <x v="0"/>
    <x v="1"/>
    <s v="22/06/2023"/>
    <s v="22/06/2023"/>
    <x v="0"/>
    <x v="0"/>
    <x v="20"/>
    <x v="6"/>
    <x v="14"/>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n v="24120"/>
    <x v="16"/>
    <x v="3"/>
    <x v="19"/>
    <s v="EMC-PCPL-085/2023"/>
    <d v="2023-06-13T00:00:00"/>
    <x v="0"/>
    <n v="539"/>
    <x v="0"/>
    <x v="111"/>
    <n v="60300"/>
    <x v="0"/>
    <x v="657"/>
    <x v="16"/>
    <x v="54"/>
    <x v="63"/>
    <x v="12"/>
    <x v="1"/>
    <s v="26/06/2023"/>
    <s v="26/06/2023"/>
    <x v="0"/>
    <x v="0"/>
    <x v="25"/>
    <x v="8"/>
    <x v="10"/>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0"/>
    <n v="0"/>
    <n v="8663.7931034482754"/>
    <n v="0"/>
    <n v="0"/>
    <n v="0"/>
    <d v="2023-08-21T00:00:00"/>
    <x v="2"/>
    <s v="09/05/2476"/>
    <n v="125"/>
    <n v="2555"/>
    <n v="110"/>
    <d v="2024-08-26T00:00:00"/>
    <n v="165352"/>
    <n v="0"/>
    <n v="0"/>
    <n v="0"/>
    <x v="2"/>
    <x v="2"/>
    <m/>
    <x v="0"/>
    <x v="12"/>
    <x v="0"/>
    <x v="0"/>
    <x v="0"/>
    <x v="2"/>
    <x v="1"/>
    <x v="2"/>
    <x v="3"/>
    <x v="3"/>
    <x v="1"/>
    <x v="29"/>
    <x v="0"/>
    <x v="0"/>
  </r>
  <r>
    <x v="0"/>
    <x v="113"/>
    <x v="0"/>
    <x v="0"/>
    <x v="5"/>
    <d v="2023-06-16T00:00:00"/>
    <x v="1"/>
    <n v="34600"/>
    <x v="3"/>
    <x v="3"/>
    <x v="19"/>
    <s v="EMC-PCPL-090/2023"/>
    <d v="2023-06-26T00:00:00"/>
    <x v="0"/>
    <n v="551"/>
    <x v="0"/>
    <x v="112"/>
    <n v="114082"/>
    <x v="0"/>
    <x v="658"/>
    <x v="29"/>
    <x v="56"/>
    <x v="64"/>
    <x v="0"/>
    <x v="1"/>
    <s v="03/07/2023"/>
    <s v="03/07/2023"/>
    <x v="0"/>
    <x v="0"/>
    <x v="25"/>
    <x v="5"/>
    <x v="10"/>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n v="34600"/>
    <x v="3"/>
    <x v="3"/>
    <x v="19"/>
    <s v="EMC-PCPL-090/2023"/>
    <d v="2023-06-26T00:00:00"/>
    <x v="0"/>
    <n v="551"/>
    <x v="0"/>
    <x v="112"/>
    <n v="114082"/>
    <x v="1"/>
    <x v="659"/>
    <x v="29"/>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n v="34600"/>
    <x v="3"/>
    <x v="3"/>
    <x v="19"/>
    <s v="EMC-PCPL-090/2023"/>
    <d v="2023-06-26T00:00:00"/>
    <x v="0"/>
    <n v="551"/>
    <x v="0"/>
    <x v="112"/>
    <n v="114082"/>
    <x v="2"/>
    <x v="660"/>
    <x v="29"/>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n v="34600"/>
    <x v="3"/>
    <x v="3"/>
    <x v="19"/>
    <s v="EMC-PCPL-090/2023"/>
    <d v="2023-06-26T00:00:00"/>
    <x v="0"/>
    <n v="551"/>
    <x v="0"/>
    <x v="112"/>
    <n v="114082"/>
    <x v="3"/>
    <x v="661"/>
    <x v="7"/>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n v="34600"/>
    <x v="3"/>
    <x v="3"/>
    <x v="19"/>
    <s v="EMC-PCPL-090/2023"/>
    <d v="2023-06-26T00:00:00"/>
    <x v="0"/>
    <n v="551"/>
    <x v="0"/>
    <x v="112"/>
    <n v="114082"/>
    <x v="4"/>
    <x v="662"/>
    <x v="16"/>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n v="39800"/>
    <x v="12"/>
    <x v="3"/>
    <x v="19"/>
    <s v="EMC-PCPL-091/2023"/>
    <d v="2023-06-27T00:00:00"/>
    <x v="0"/>
    <n v="552"/>
    <x v="0"/>
    <x v="113"/>
    <n v="99069.5"/>
    <x v="0"/>
    <x v="663"/>
    <x v="7"/>
    <x v="55"/>
    <x v="65"/>
    <x v="0"/>
    <x v="1"/>
    <s v="05/07/2023"/>
    <s v="05/07/2023"/>
    <x v="0"/>
    <x v="0"/>
    <x v="25"/>
    <x v="6"/>
    <x v="10"/>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
    <x v="664"/>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2"/>
    <x v="665"/>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3"/>
    <x v="666"/>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4"/>
    <x v="667"/>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5"/>
    <x v="668"/>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6"/>
    <x v="669"/>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7"/>
    <x v="670"/>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8"/>
    <x v="671"/>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9"/>
    <x v="672"/>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0"/>
    <x v="673"/>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1"/>
    <x v="674"/>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2"/>
    <x v="675"/>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3"/>
    <x v="676"/>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4"/>
    <x v="677"/>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5"/>
    <x v="678"/>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n v="39800"/>
    <x v="12"/>
    <x v="3"/>
    <x v="19"/>
    <s v="EMC-PCPL-092/2023"/>
    <d v="2023-06-27T00:00:00"/>
    <x v="0"/>
    <n v="553"/>
    <x v="0"/>
    <x v="114"/>
    <n v="521098.8"/>
    <x v="0"/>
    <x v="679"/>
    <x v="101"/>
    <x v="56"/>
    <x v="66"/>
    <x v="0"/>
    <x v="4"/>
    <s v="05/07/2023"/>
    <s v="05/07/2023"/>
    <x v="0"/>
    <x v="0"/>
    <x v="25"/>
    <x v="6"/>
    <x v="10"/>
    <m/>
    <m/>
    <m/>
    <m/>
    <m/>
    <m/>
    <m/>
    <n v="0"/>
    <m/>
    <m/>
    <x v="0"/>
    <x v="1"/>
    <m/>
    <x v="0"/>
    <m/>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x v="0"/>
    <x v="0"/>
    <n v="473"/>
    <n v="0"/>
    <n v="0"/>
    <n v="0"/>
    <n v="0"/>
    <n v="0"/>
    <d v="1899-12-30T00:00:00"/>
    <x v="2"/>
    <s v="09/05/2476"/>
    <n v="125"/>
    <n v="2555"/>
    <n v="110"/>
    <d v="2024-08-26T00:00:00"/>
    <n v="210511"/>
    <n v="0"/>
    <n v="0"/>
    <n v="0"/>
    <x v="2"/>
    <x v="2"/>
    <m/>
    <x v="0"/>
    <x v="12"/>
    <x v="0"/>
    <x v="0"/>
    <x v="0"/>
    <x v="2"/>
    <x v="1"/>
    <x v="2"/>
    <x v="3"/>
    <x v="3"/>
    <x v="1"/>
    <x v="29"/>
    <x v="0"/>
    <x v="0"/>
  </r>
  <r>
    <x v="0"/>
    <x v="115"/>
    <x v="0"/>
    <x v="0"/>
    <x v="5"/>
    <d v="2023-06-16T00:00:00"/>
    <x v="1"/>
    <n v="39800"/>
    <x v="12"/>
    <x v="3"/>
    <x v="19"/>
    <s v="EMC-PCPL-092/2023"/>
    <d v="2023-06-27T00:00:00"/>
    <x v="0"/>
    <n v="553"/>
    <x v="0"/>
    <x v="114"/>
    <n v="521098.8"/>
    <x v="1"/>
    <x v="680"/>
    <x v="34"/>
    <x v="56"/>
    <x v="0"/>
    <x v="0"/>
    <x v="4"/>
    <s v="05/07/2023"/>
    <s v="05/07/2023"/>
    <x v="0"/>
    <x v="0"/>
    <x v="25"/>
    <x v="6"/>
    <x v="10"/>
    <m/>
    <m/>
    <m/>
    <m/>
    <m/>
    <m/>
    <m/>
    <n v="0"/>
    <m/>
    <m/>
    <x v="0"/>
    <x v="1"/>
    <m/>
    <x v="0"/>
    <m/>
    <m/>
    <x v="1"/>
    <x v="0"/>
    <x v="0"/>
    <s v="CLQ-23-CD-285/2023 ADQUISICION DE REVESTIMIENTOS Y REPUESTOS EN POLIURETANO"/>
    <s v="EMC-PCPL-092/2023"/>
    <x v="12"/>
    <n v="2"/>
    <s v="LOTE 2 "/>
    <s v="Piezas"/>
    <n v="122"/>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n v="43700"/>
    <x v="9"/>
    <x v="8"/>
    <x v="10"/>
    <s v="CMB/EMC/O.CIV-ADQ/0037/2023"/>
    <d v="2023-06-29T00:00:00"/>
    <x v="0"/>
    <n v="558"/>
    <x v="0"/>
    <x v="115"/>
    <n v="82992.350000000006"/>
    <x v="1"/>
    <x v="681"/>
    <x v="29"/>
    <x v="56"/>
    <x v="0"/>
    <x v="3"/>
    <x v="0"/>
    <s v="06/07/2023"/>
    <s v="06/07/2023"/>
    <x v="0"/>
    <x v="0"/>
    <x v="20"/>
    <x v="7"/>
    <x v="14"/>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0"/>
    <n v="0"/>
    <n v="1091.6666666666667"/>
    <n v="0"/>
    <n v="0"/>
    <n v="0"/>
    <d v="2023-09-24T00:00:00"/>
    <x v="2"/>
    <s v="09/05/2476"/>
    <n v="125"/>
    <n v="2555"/>
    <n v="110"/>
    <d v="2024-08-26T00:00:00"/>
    <n v="165318"/>
    <n v="0"/>
    <n v="0"/>
    <n v="0"/>
    <x v="2"/>
    <x v="2"/>
    <m/>
    <x v="0"/>
    <x v="12"/>
    <x v="0"/>
    <x v="0"/>
    <x v="0"/>
    <x v="2"/>
    <x v="1"/>
    <x v="2"/>
    <x v="3"/>
    <x v="3"/>
    <x v="1"/>
    <x v="29"/>
    <x v="0"/>
    <x v="0"/>
  </r>
  <r>
    <x v="0"/>
    <x v="116"/>
    <x v="0"/>
    <x v="0"/>
    <x v="5"/>
    <d v="2023-06-26T00:00:00"/>
    <x v="1"/>
    <n v="43700"/>
    <x v="9"/>
    <x v="8"/>
    <x v="10"/>
    <s v="CMB/EMC/O.CIV-ADQ/0037/2023"/>
    <d v="2023-06-29T00:00:00"/>
    <x v="0"/>
    <n v="558"/>
    <x v="0"/>
    <x v="115"/>
    <n v="82992.350000000006"/>
    <x v="2"/>
    <x v="682"/>
    <x v="35"/>
    <x v="56"/>
    <x v="0"/>
    <x v="3"/>
    <x v="0"/>
    <s v="06/07/2023"/>
    <s v="06/07/2023"/>
    <x v="0"/>
    <x v="0"/>
    <x v="20"/>
    <x v="7"/>
    <x v="14"/>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0"/>
    <n v="0"/>
    <n v="72.41379310344827"/>
    <n v="0"/>
    <n v="0"/>
    <n v="0"/>
    <d v="2023-09-24T00:00:00"/>
    <x v="2"/>
    <s v="09/05/2476"/>
    <n v="125"/>
    <n v="2555"/>
    <n v="110"/>
    <d v="2024-08-26T00:00:00"/>
    <n v="165318"/>
    <n v="0"/>
    <n v="0"/>
    <n v="0"/>
    <x v="2"/>
    <x v="2"/>
    <m/>
    <x v="0"/>
    <x v="12"/>
    <x v="0"/>
    <x v="0"/>
    <x v="0"/>
    <x v="2"/>
    <x v="1"/>
    <x v="2"/>
    <x v="3"/>
    <x v="3"/>
    <x v="1"/>
    <x v="29"/>
    <x v="0"/>
    <x v="0"/>
  </r>
  <r>
    <x v="0"/>
    <x v="117"/>
    <x v="0"/>
    <x v="0"/>
    <x v="5"/>
    <d v="2023-06-30T00:00:00"/>
    <x v="1"/>
    <n v="24120"/>
    <x v="16"/>
    <x v="7"/>
    <x v="9"/>
    <s v="ADQ.MANTTO Y SERV. 95/2023"/>
    <d v="2023-07-03T00:00:00"/>
    <x v="0"/>
    <n v="604"/>
    <x v="2"/>
    <x v="116"/>
    <n v="176220"/>
    <x v="0"/>
    <x v="683"/>
    <x v="7"/>
    <x v="68"/>
    <x v="67"/>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n v="24120"/>
    <x v="16"/>
    <x v="7"/>
    <x v="9"/>
    <s v="ADQ.MANTTO Y SERV. 95/2023"/>
    <d v="2023-07-03T00:00:00"/>
    <x v="0"/>
    <n v="604"/>
    <x v="2"/>
    <x v="116"/>
    <n v="176220"/>
    <x v="1"/>
    <x v="684"/>
    <x v="7"/>
    <x v="68"/>
    <x v="0"/>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0"/>
    <x v="685"/>
    <x v="7"/>
    <x v="5"/>
    <x v="68"/>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
    <x v="686"/>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
    <s v="CAJA REDUCTORA PARTE INFERIOR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
    <x v="687"/>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3"/>
    <s v="EJE TRANSMIS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3"/>
    <x v="688"/>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4"/>
    <s v="DESCANSO LATERAL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4"/>
    <x v="689"/>
    <x v="4"/>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5"/>
    <s v="CHAVETA DE DESCANSO LATERAL "/>
    <s v="PZA"/>
    <n v="8"/>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5"/>
    <x v="690"/>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6"/>
    <s v="TAPA IN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6"/>
    <x v="691"/>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7"/>
    <s v="TAPA EX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7"/>
    <x v="692"/>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8"/>
    <s v="TAPA REDUCTOR LADO CORON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8"/>
    <x v="693"/>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9"/>
    <s v="TAPA SIN FIN LADO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9"/>
    <x v="694"/>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0"/>
    <s v="TAPA SIN FIN LADO CIEG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0"/>
    <x v="695"/>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1"/>
    <s v="CAMISA ESPACIADORA EJ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1"/>
    <x v="696"/>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2"/>
    <s v="CORONA Z=39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2"/>
    <x v="697"/>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3"/>
    <s v="MACERO DE 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3"/>
    <x v="698"/>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4"/>
    <s v="TORNILLO SIN FIN Z=4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4"/>
    <x v="699"/>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5"/>
    <s v="ACOPL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5"/>
    <x v="700"/>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6"/>
    <s v="ARANDELA DE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6"/>
    <x v="701"/>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7"/>
    <s v="ANILLA ESPACIADOR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7"/>
    <x v="702"/>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8"/>
    <s v="CHAVETA EJE-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8"/>
    <x v="703"/>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9"/>
    <s v="ELEMENTOS DE SUJEC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9"/>
    <x v="704"/>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0"/>
    <s v="MONTAJ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0"/>
    <x v="705"/>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1"/>
    <s v="RETEN 88.9X114.3X9.53mm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1"/>
    <x v="706"/>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2"/>
    <s v="RETEN 140X155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2"/>
    <x v="707"/>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3"/>
    <s v="RETEN 100X136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3"/>
    <x v="708"/>
    <x v="3"/>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4"/>
    <s v="GRASERA DE 1/4p NPT "/>
    <s v="PZA"/>
    <n v="1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4"/>
    <x v="709"/>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5"/>
    <s v="GRASERA DE 1p "/>
    <s v="PZA"/>
    <n v="4"/>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n v="34110"/>
    <x v="11"/>
    <x v="7"/>
    <x v="9"/>
    <s v="ADQ.MANTTO Y SERV. 99/2023"/>
    <d v="2023-07-03T00:00:00"/>
    <x v="0"/>
    <n v="607"/>
    <x v="0"/>
    <x v="118"/>
    <n v="387919.2"/>
    <x v="0"/>
    <x v="710"/>
    <x v="102"/>
    <x v="51"/>
    <x v="0"/>
    <x v="8"/>
    <x v="0"/>
    <s v="11/07/2023"/>
    <s v="11/07/2023"/>
    <x v="0"/>
    <x v="0"/>
    <x v="15"/>
    <x v="8"/>
    <x v="22"/>
    <d v="2023-07-31T00:00:00"/>
    <s v="I.T.ADQ.MANTTO Y SERV. 72/2023"/>
    <d v="2023-08-21T00:00:00"/>
    <s v="CD-300"/>
    <s v="CD-300-A"/>
    <s v="CD-300"/>
    <n v="248381.12"/>
    <s v="CD-300-A"/>
    <m/>
    <s v="COMPAÑÍA IMPORTADORA DE AUTOMOTORES MATHIAS CSAPEK S.A."/>
    <x v="0"/>
    <x v="1"/>
    <n v="8"/>
    <x v="0"/>
    <d v="2023-07-11T00:00:00"/>
    <m/>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1900-01-07T00:00:00"/>
    <x v="2"/>
    <s v="09/05/2476"/>
    <n v="125"/>
    <n v="2555"/>
    <n v="110"/>
    <d v="2024-08-26T00:00:00"/>
    <n v="210503"/>
    <n v="0"/>
    <n v="0"/>
    <n v="0"/>
    <x v="2"/>
    <x v="2"/>
    <m/>
    <x v="0"/>
    <x v="12"/>
    <x v="0"/>
    <x v="0"/>
    <x v="0"/>
    <x v="2"/>
    <x v="1"/>
    <x v="2"/>
    <x v="3"/>
    <x v="3"/>
    <x v="1"/>
    <x v="29"/>
    <x v="0"/>
    <x v="0"/>
  </r>
  <r>
    <x v="0"/>
    <x v="119"/>
    <x v="0"/>
    <x v="0"/>
    <x v="5"/>
    <d v="2023-06-30T00:00:00"/>
    <x v="1"/>
    <n v="34110"/>
    <x v="11"/>
    <x v="7"/>
    <x v="9"/>
    <s v="ADQ.MANTTO Y SERV. 99/2023"/>
    <d v="2023-07-03T00:00:00"/>
    <x v="0"/>
    <n v="607"/>
    <x v="0"/>
    <x v="118"/>
    <n v="387919.2"/>
    <x v="1"/>
    <x v="711"/>
    <x v="103"/>
    <x v="51"/>
    <x v="0"/>
    <x v="8"/>
    <x v="0"/>
    <s v="11/07/2023"/>
    <s v="11/07/2023"/>
    <x v="0"/>
    <x v="0"/>
    <x v="15"/>
    <x v="8"/>
    <x v="22"/>
    <d v="2023-07-31T00:00:00"/>
    <s v="I.T.ADQ.MANTTO Y SERV. 72/2023"/>
    <d v="2023-08-21T00:00:00"/>
    <s v="CD-300"/>
    <s v="CD-300-A"/>
    <s v="CD-300"/>
    <n v="248381.12"/>
    <s v="CD-300-A"/>
    <m/>
    <s v="COMPAÑÍA IMPORTADORA DE AUTOMOTORES MATHIAS CSAPEK S.A."/>
    <x v="0"/>
    <x v="1"/>
    <n v="8"/>
    <x v="0"/>
    <d v="2023-07-11T00:00:00"/>
    <m/>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1900-01-07T00:00:00"/>
    <x v="2"/>
    <s v="09/05/2476"/>
    <n v="125"/>
    <n v="2555"/>
    <n v="110"/>
    <d v="2024-08-26T00:00:00"/>
    <n v="210503"/>
    <n v="0"/>
    <n v="0"/>
    <n v="0"/>
    <x v="2"/>
    <x v="2"/>
    <m/>
    <x v="0"/>
    <x v="12"/>
    <x v="0"/>
    <x v="0"/>
    <x v="0"/>
    <x v="2"/>
    <x v="1"/>
    <x v="2"/>
    <x v="3"/>
    <x v="3"/>
    <x v="1"/>
    <x v="29"/>
    <x v="0"/>
    <x v="0"/>
  </r>
  <r>
    <x v="0"/>
    <x v="119"/>
    <x v="0"/>
    <x v="0"/>
    <x v="5"/>
    <d v="2023-06-30T00:00:00"/>
    <x v="1"/>
    <n v="34110"/>
    <x v="11"/>
    <x v="7"/>
    <x v="9"/>
    <s v="ADQ.MANTTO Y SERV. 99/2023"/>
    <d v="2023-07-03T00:00:00"/>
    <x v="0"/>
    <n v="607"/>
    <x v="0"/>
    <x v="118"/>
    <n v="387919.2"/>
    <x v="2"/>
    <x v="712"/>
    <x v="104"/>
    <x v="0"/>
    <x v="0"/>
    <x v="8"/>
    <x v="0"/>
    <s v="11/07/2023"/>
    <s v="11/07/2023"/>
    <x v="0"/>
    <x v="0"/>
    <x v="15"/>
    <x v="8"/>
    <x v="22"/>
    <d v="2023-07-31T00:00:00"/>
    <s v="I.T.ADQ.MANTTO Y SERV. 72/2023"/>
    <d v="2023-08-21T00:00:00"/>
    <s v="CD-300"/>
    <s v="CD-300-B"/>
    <s v="CD-300"/>
    <n v="66587.399999999994"/>
    <s v="CD-300-B"/>
    <m/>
    <s v="FINI LAGER S.A."/>
    <x v="0"/>
    <x v="1"/>
    <n v="200"/>
    <x v="0"/>
    <d v="2023-07-11T00:00:00"/>
    <m/>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1900-07-18T00:00:00"/>
    <x v="2"/>
    <s v="09/05/2476"/>
    <n v="125"/>
    <n v="2555"/>
    <n v="110"/>
    <d v="2024-08-26T00:00:00"/>
    <n v="210311"/>
    <n v="0"/>
    <n v="0"/>
    <n v="0"/>
    <x v="2"/>
    <x v="2"/>
    <m/>
    <x v="0"/>
    <x v="12"/>
    <x v="0"/>
    <x v="0"/>
    <x v="0"/>
    <x v="2"/>
    <x v="1"/>
    <x v="2"/>
    <x v="3"/>
    <x v="3"/>
    <x v="1"/>
    <x v="29"/>
    <x v="0"/>
    <x v="0"/>
  </r>
  <r>
    <x v="0"/>
    <x v="120"/>
    <x v="0"/>
    <x v="0"/>
    <x v="5"/>
    <d v="2023-06-23T00:00:00"/>
    <x v="1"/>
    <n v="43700"/>
    <x v="9"/>
    <x v="7"/>
    <x v="9"/>
    <s v="ADQ.MANTTO Y SERV. 84/2023"/>
    <d v="2023-07-04T00:00:00"/>
    <x v="0"/>
    <n v="584"/>
    <x v="0"/>
    <x v="119"/>
    <n v="341984.68"/>
    <x v="0"/>
    <x v="713"/>
    <x v="16"/>
    <x v="5"/>
    <x v="69"/>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n v="43700"/>
    <x v="9"/>
    <x v="7"/>
    <x v="9"/>
    <s v="ADQ.MANTTO Y SERV. 84/2023"/>
    <d v="2023-07-04T00:00:00"/>
    <x v="0"/>
    <n v="584"/>
    <x v="0"/>
    <x v="119"/>
    <n v="341984.68"/>
    <x v="1"/>
    <x v="714"/>
    <x v="16"/>
    <x v="5"/>
    <x v="0"/>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n v="39800"/>
    <x v="12"/>
    <x v="7"/>
    <x v="9"/>
    <s v="ADQ.MANTTO Y SERV. 89/2023"/>
    <d v="2023-07-04T00:00:00"/>
    <x v="0"/>
    <n v="582"/>
    <x v="0"/>
    <x v="120"/>
    <n v="189841.61"/>
    <x v="17"/>
    <x v="715"/>
    <x v="7"/>
    <x v="5"/>
    <x v="0"/>
    <x v="8"/>
    <x v="0"/>
    <s v="19/07/2023"/>
    <s v="19/07/2023"/>
    <x v="0"/>
    <x v="0"/>
    <x v="13"/>
    <x v="8"/>
    <x v="11"/>
    <d v="2023-07-28T00:00:00"/>
    <s v="I.T.ADQ. MANTTO Y SERV. 80/2023"/>
    <d v="2023-08-21T00:00:00"/>
    <s v="CD-290"/>
    <s v="CD-290"/>
    <s v="CD-290"/>
    <n v="9260"/>
    <s v="CD-290"/>
    <m/>
    <s v="SOCIEDAD COMERCIAL LA LLAVE S.A."/>
    <x v="0"/>
    <x v="1"/>
    <n v="10"/>
    <x v="0"/>
    <d v="2023-07-17T00:00:00"/>
    <m/>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1900-01-09T00:00:00"/>
    <x v="2"/>
    <s v="09/05/2476"/>
    <n v="125"/>
    <n v="2555"/>
    <n v="110"/>
    <d v="2024-08-26T00:00:00"/>
    <n v="210501"/>
    <n v="0"/>
    <n v="0"/>
    <n v="0"/>
    <x v="2"/>
    <x v="2"/>
    <m/>
    <x v="0"/>
    <x v="12"/>
    <x v="0"/>
    <x v="0"/>
    <x v="0"/>
    <x v="2"/>
    <x v="1"/>
    <x v="2"/>
    <x v="3"/>
    <x v="3"/>
    <x v="1"/>
    <x v="29"/>
    <x v="0"/>
    <x v="0"/>
  </r>
  <r>
    <x v="0"/>
    <x v="121"/>
    <x v="0"/>
    <x v="0"/>
    <x v="5"/>
    <d v="2023-06-23T00:00:00"/>
    <x v="1"/>
    <n v="39800"/>
    <x v="12"/>
    <x v="7"/>
    <x v="9"/>
    <s v="ADQ.MANTTO Y SERV. 89/2023"/>
    <d v="2023-07-04T00:00:00"/>
    <x v="0"/>
    <n v="582"/>
    <x v="0"/>
    <x v="120"/>
    <n v="189841.61"/>
    <x v="18"/>
    <x v="716"/>
    <x v="16"/>
    <x v="5"/>
    <x v="0"/>
    <x v="8"/>
    <x v="0"/>
    <s v="19/07/2023"/>
    <s v="19/07/2023"/>
    <x v="0"/>
    <x v="0"/>
    <x v="13"/>
    <x v="8"/>
    <x v="11"/>
    <d v="2023-07-28T00:00:00"/>
    <s v="I.T.ADQ. MANTTO Y SERV. 80/2023"/>
    <d v="2023-08-21T00:00:00"/>
    <s v="CD-290"/>
    <s v="CD-290"/>
    <s v="CD-290"/>
    <n v="9260"/>
    <s v="CD-290"/>
    <m/>
    <s v="SOCIEDAD COMERCIAL LA LLAVE S.A."/>
    <x v="4"/>
    <x v="3"/>
    <n v="10"/>
    <x v="0"/>
    <d v="2023-07-17T00:00:00"/>
    <m/>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1900-01-09T00:00:00"/>
    <x v="2"/>
    <s v="09/05/2476"/>
    <n v="125"/>
    <n v="2555"/>
    <n v="110"/>
    <d v="2024-08-26T00:00:00"/>
    <n v="210501"/>
    <n v="0"/>
    <n v="0"/>
    <n v="0"/>
    <x v="2"/>
    <x v="2"/>
    <m/>
    <x v="0"/>
    <x v="12"/>
    <x v="0"/>
    <x v="0"/>
    <x v="0"/>
    <x v="2"/>
    <x v="1"/>
    <x v="2"/>
    <x v="3"/>
    <x v="3"/>
    <x v="1"/>
    <x v="29"/>
    <x v="0"/>
    <x v="0"/>
  </r>
  <r>
    <x v="0"/>
    <x v="122"/>
    <x v="0"/>
    <x v="0"/>
    <x v="7"/>
    <d v="2023-07-07T00:00:00"/>
    <x v="1"/>
    <n v="39800"/>
    <x v="12"/>
    <x v="3"/>
    <x v="19"/>
    <s v="EMC-PCPL-100/2023"/>
    <d v="2023-07-11T00:00:00"/>
    <x v="0"/>
    <n v="622"/>
    <x v="0"/>
    <x v="121"/>
    <n v="390000"/>
    <x v="0"/>
    <x v="717"/>
    <x v="16"/>
    <x v="18"/>
    <x v="70"/>
    <x v="12"/>
    <x v="1"/>
    <s v="19/07/2023"/>
    <s v="19/07/2023"/>
    <x v="0"/>
    <x v="0"/>
    <x v="25"/>
    <x v="9"/>
    <x v="10"/>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7"/>
    <d v="2023-07-07T00:00:00"/>
    <x v="1"/>
    <n v="39800"/>
    <x v="12"/>
    <x v="3"/>
    <x v="19"/>
    <s v="EMC-PCPL-100/2023"/>
    <d v="2023-07-11T00:00:00"/>
    <x v="0"/>
    <n v="622"/>
    <x v="0"/>
    <x v="121"/>
    <n v="390000"/>
    <x v="1"/>
    <x v="718"/>
    <x v="16"/>
    <x v="18"/>
    <x v="0"/>
    <x v="12"/>
    <x v="1"/>
    <s v="19/07/2023"/>
    <s v="19/07/2023"/>
    <x v="0"/>
    <x v="0"/>
    <x v="25"/>
    <x v="9"/>
    <x v="10"/>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7"/>
    <d v="2023-07-07T00:00:00"/>
    <x v="1"/>
    <n v="39800"/>
    <x v="12"/>
    <x v="3"/>
    <x v="19"/>
    <s v="EMC-PCPL-100/2023"/>
    <d v="2023-07-11T00:00:00"/>
    <x v="0"/>
    <n v="622"/>
    <x v="0"/>
    <x v="121"/>
    <n v="390000"/>
    <x v="2"/>
    <x v="719"/>
    <x v="16"/>
    <x v="18"/>
    <x v="0"/>
    <x v="12"/>
    <x v="1"/>
    <s v="19/07/2023"/>
    <s v="19/07/2023"/>
    <x v="0"/>
    <x v="0"/>
    <x v="25"/>
    <x v="9"/>
    <x v="10"/>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7"/>
    <d v="2023-07-07T00:00:00"/>
    <x v="1"/>
    <n v="43700"/>
    <x v="9"/>
    <x v="7"/>
    <x v="9"/>
    <s v="CMB/EMC/ING-PLA/0088/2023"/>
    <d v="2023-07-11T00:00:00"/>
    <x v="0"/>
    <n v="630"/>
    <x v="0"/>
    <x v="122"/>
    <n v="169916"/>
    <x v="0"/>
    <x v="720"/>
    <x v="29"/>
    <x v="18"/>
    <x v="33"/>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
    <x v="721"/>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2"/>
    <x v="722"/>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3"/>
    <x v="723"/>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4"/>
    <x v="724"/>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5"/>
    <x v="725"/>
    <x v="45"/>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6"/>
    <x v="726"/>
    <x v="8"/>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7"/>
    <x v="727"/>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8"/>
    <x v="728"/>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9"/>
    <x v="729"/>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0"/>
    <x v="730"/>
    <x v="16"/>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1"/>
    <x v="731"/>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0"/>
    <x v="732"/>
    <x v="27"/>
    <x v="5"/>
    <x v="71"/>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1"/>
    <x v="733"/>
    <x v="4"/>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2"/>
    <x v="734"/>
    <x v="9"/>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3"/>
    <x v="735"/>
    <x v="7"/>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4"/>
    <x v="736"/>
    <x v="8"/>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0"/>
    <x v="737"/>
    <x v="26"/>
    <x v="5"/>
    <x v="72"/>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1"/>
    <x v="738"/>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2"/>
    <s v="CORREA DE GOMA SIN FIN EN &quot;V&quot; 3VX-530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2"/>
    <x v="739"/>
    <x v="7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3"/>
    <s v="CORREA DE GOMA SIN FIN EN&quot;\/&quot; 3VX-475 "/>
    <s v="PZA"/>
    <n v="7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3"/>
    <x v="740"/>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4"/>
    <s v="CORREA DE GOMA SIN FIN EN &quot;V&quot; 3VX-450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4"/>
    <x v="741"/>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5"/>
    <s v="CORREA DE GOMA SIN FIN EN &quot;V&quot; R3V 475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5"/>
    <x v="742"/>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6"/>
    <s v="CORREA DE GOMA SIN FIN EN &quot;V&quot; A-37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6"/>
    <x v="743"/>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7"/>
    <s v="CORREA DE GOMA SIN FIN EN &quot;\/&quot; A-38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7"/>
    <x v="744"/>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8"/>
    <s v="CORREA DE GOMA SIN FIN EN &quot;V&quot; A-39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8"/>
    <x v="745"/>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9"/>
    <s v="CORREA DE GOMA SIN FIN EN &quot;V&quot; A-41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9"/>
    <x v="746"/>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0"/>
    <s v="CORREA DE TRANSMISION CUMMINS 3290142/5580 0219 90 "/>
    <s v="PZA"/>
    <n v="5"/>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0"/>
    <x v="747"/>
    <x v="29"/>
    <x v="5"/>
    <x v="73"/>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1"/>
    <x v="748"/>
    <x v="8"/>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2"/>
    <x v="749"/>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3"/>
    <x v="750"/>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4"/>
    <x v="751"/>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5"/>
    <x v="752"/>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n v="22300"/>
    <x v="7"/>
    <x v="6"/>
    <x v="6"/>
    <s v="EMC/ALM-INF-032/2023"/>
    <d v="2023-07-13T00:00:00"/>
    <x v="0"/>
    <n v="623"/>
    <x v="2"/>
    <x v="126"/>
    <n v="80000"/>
    <x v="0"/>
    <x v="753"/>
    <x v="16"/>
    <x v="54"/>
    <x v="0"/>
    <x v="1"/>
    <x v="1"/>
    <s v="21/07/2023"/>
    <s v="21/07/2023"/>
    <x v="0"/>
    <x v="0"/>
    <x v="21"/>
    <x v="7"/>
    <x v="24"/>
    <d v="2023-07-31T00:00:00"/>
    <s v="EMC/ALM INF 039/2023"/>
    <d v="2023-09-04T00:00:00"/>
    <s v="CD-316"/>
    <s v="CD-316"/>
    <s v="CD-316"/>
    <n v="80000"/>
    <s v="CD-316"/>
    <m/>
    <s v="TRANSPORTADORA &quot;SARTAWI&quot; - MIRIAM HUMEREZ AYALA"/>
    <x v="0"/>
    <x v="1"/>
    <n v="200"/>
    <x v="0"/>
    <d v="2023-07-21T00:00:00"/>
    <m/>
    <x v="1"/>
    <x v="0"/>
    <x v="0"/>
    <s v="CLQ-23-CD-316/2023 ADQUISICION DE SERVICIO DE TRANSPORTE DE BIENES Y MATERIALES EMC"/>
    <s v="EMC/ALM-INF-032/2023"/>
    <x v="7"/>
    <n v="1"/>
    <s v="SERVICIO DE TRANSPORTE DE BIENES Y MATERIALES EMC "/>
    <s v="SERVICIO"/>
    <n v="1"/>
    <n v="80000"/>
    <n v="80000"/>
    <x v="0"/>
    <x v="0"/>
    <n v="0"/>
    <n v="0"/>
    <n v="11494.252873563219"/>
    <n v="0"/>
    <n v="0"/>
    <n v="0"/>
    <d v="1900-07-18T00:00:00"/>
    <x v="2"/>
    <s v="09/05/2476"/>
    <n v="125"/>
    <n v="2555"/>
    <n v="110"/>
    <d v="2024-08-26T00:00:00"/>
    <n v="210311"/>
    <n v="0"/>
    <n v="0"/>
    <n v="0"/>
    <x v="2"/>
    <x v="2"/>
    <m/>
    <x v="0"/>
    <x v="12"/>
    <x v="0"/>
    <x v="0"/>
    <x v="0"/>
    <x v="2"/>
    <x v="1"/>
    <x v="2"/>
    <x v="3"/>
    <x v="3"/>
    <x v="1"/>
    <x v="29"/>
    <x v="0"/>
    <x v="0"/>
  </r>
  <r>
    <x v="0"/>
    <x v="128"/>
    <x v="0"/>
    <x v="0"/>
    <x v="7"/>
    <d v="2023-07-11T00:00:00"/>
    <x v="1"/>
    <n v="39800"/>
    <x v="12"/>
    <x v="7"/>
    <x v="9"/>
    <s v="ADQ.MANTTO Y SERV. 103/2023"/>
    <d v="2023-07-13T00:00:00"/>
    <x v="0"/>
    <n v="635"/>
    <x v="0"/>
    <x v="127"/>
    <n v="99720"/>
    <x v="0"/>
    <x v="754"/>
    <x v="8"/>
    <x v="5"/>
    <x v="74"/>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1"/>
    <s v="Unidad de mantenimiento FRC-1/2-D-MIDI combinacion filtro-valvula reguladora -lubricador CONDICIONES TECNICAS PDF"/>
    <s v="PZA"/>
    <n v="6"/>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1"/>
    <x v="755"/>
    <x v="7"/>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2"/>
    <s v="Cilindro neumatico normalizado de doble efecto 400M2XD=2000MXL=600MM "/>
    <s v="PZA"/>
    <n v="2"/>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2"/>
    <x v="756"/>
    <x v="4"/>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3"/>
    <s v="Válvula neumatica de palanca manual VHER-H-B43C-G12 "/>
    <s v="PZA"/>
    <n v="8"/>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3"/>
    <x v="757"/>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4"/>
    <s v="Caballete LNG-200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4"/>
    <x v="758"/>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5"/>
    <s v="Brida basculante SNGB-200-B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5"/>
    <x v="759"/>
    <x v="8"/>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6"/>
    <s v="Boquilla reductora NPFC-R-G34-G12-MF "/>
    <s v="PZA"/>
    <n v="6"/>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0"/>
    <x v="760"/>
    <x v="45"/>
    <x v="5"/>
    <x v="74"/>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1"/>
    <x v="761"/>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2"/>
    <x v="762"/>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3"/>
    <x v="763"/>
    <x v="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4"/>
    <x v="764"/>
    <x v="8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0"/>
    <x v="765"/>
    <x v="2"/>
    <x v="0"/>
    <x v="75"/>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
    <x v="766"/>
    <x v="2"/>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2"/>
    <s v="ALAMBRE MIG AWS ER 70S-6 1.2MM  "/>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2"/>
    <x v="767"/>
    <x v="10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3"/>
    <s v="ELECTRODO AWS A5.1 E6013 DE 1/8&quot; (3.25 MM) "/>
    <s v="Kg"/>
    <n v="2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3"/>
    <x v="768"/>
    <x v="23"/>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4"/>
    <s v="ELECTRODO AWS A5.1 E7018 DE 3/16&quot; (5.00 MM) "/>
    <s v="Kg"/>
    <n v="2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4"/>
    <x v="769"/>
    <x v="97"/>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5"/>
    <s v="ELECTRODO AWS A5.1 E7018 DE 5/32&quot; (4 MM) "/>
    <s v="Kg"/>
    <n v="35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5"/>
    <x v="770"/>
    <x v="28"/>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6"/>
    <s v="ELECTRODO AWS A5.1 E7018 DE 1/8&quot; (3.25 MM) "/>
    <s v="Kg"/>
    <n v="4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6"/>
    <x v="771"/>
    <x v="2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7"/>
    <s v="SOLDADURA BRONCE 1/8&quot;X 36&quot; "/>
    <s v="Kg"/>
    <n v="4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7"/>
    <x v="772"/>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8"/>
    <s v="ELECTRODO INOX 680 DE 3.25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8"/>
    <x v="773"/>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9"/>
    <s v="ELECTRODO INOX 680 DE 4.00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9"/>
    <x v="774"/>
    <x v="7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0"/>
    <s v="ELECTRODO INOX AWS A5.4 E312-16, 1/8&quot; (3.25 MM) "/>
    <s v="Kg"/>
    <n v="7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0"/>
    <x v="775"/>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1"/>
    <s v="ELECTRODO INOX AWS A5.4 E312-16, 5/32&quot; (4.0 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1"/>
    <x v="776"/>
    <x v="9"/>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2"/>
    <s v="BORAX FUNDENTE "/>
    <s v="Kg"/>
    <n v="1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0"/>
    <x v="777"/>
    <x v="23"/>
    <x v="5"/>
    <x v="76"/>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
    <x v="778"/>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
    <s v="Tubo Led 16W/220VAC/50 HZ, L=1200mm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2"/>
    <x v="779"/>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3"/>
    <s v="Tubo fluorescente 18W/220VAC/50 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3"/>
    <x v="780"/>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4"/>
    <s v="Tubo fluorescente 36W/220VAC/50 HZ.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4"/>
    <x v="781"/>
    <x v="10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5"/>
    <x v="782"/>
    <x v="81"/>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6"/>
    <x v="783"/>
    <x v="107"/>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7"/>
    <x v="784"/>
    <x v="2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8"/>
    <x v="785"/>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9"/>
    <x v="786"/>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0"/>
    <x v="787"/>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1"/>
    <x v="788"/>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2"/>
    <x v="789"/>
    <x v="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3"/>
    <x v="790"/>
    <x v="7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4"/>
    <x v="791"/>
    <x v="7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5"/>
    <x v="792"/>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6"/>
    <x v="793"/>
    <x v="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7"/>
    <x v="794"/>
    <x v="10"/>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8"/>
    <x v="795"/>
    <x v="2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9"/>
    <x v="796"/>
    <x v="3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20"/>
    <x v="797"/>
    <x v="10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n v="34600"/>
    <x v="3"/>
    <x v="1"/>
    <x v="14"/>
    <s v="ADQ/MINA-048/2023"/>
    <d v="2023-08-03T00:00:00"/>
    <x v="0"/>
    <n v="686"/>
    <x v="0"/>
    <x v="131"/>
    <n v="119772"/>
    <x v="0"/>
    <x v="798"/>
    <x v="109"/>
    <x v="67"/>
    <x v="77"/>
    <x v="0"/>
    <x v="0"/>
    <s v="11/08/2023"/>
    <s v="11/08/2023"/>
    <x v="0"/>
    <x v="0"/>
    <x v="17"/>
    <x v="6"/>
    <x v="23"/>
    <m/>
    <m/>
    <m/>
    <m/>
    <m/>
    <m/>
    <m/>
    <n v="0"/>
    <m/>
    <m/>
    <x v="0"/>
    <x v="0"/>
    <m/>
    <x v="0"/>
    <m/>
    <m/>
    <x v="1"/>
    <x v="0"/>
    <x v="0"/>
    <s v="CLQ-23-CD-346/2023 ADQUISICION DE MALLA OLIMPICA GALVANIZADA Y CABEZAS DE EXPANSION"/>
    <s v="ADQ/MINA-048/2023"/>
    <x v="3"/>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n v="34600"/>
    <x v="3"/>
    <x v="1"/>
    <x v="14"/>
    <s v="ADQ/MINA-048/2023"/>
    <d v="2023-08-03T00:00:00"/>
    <x v="0"/>
    <n v="686"/>
    <x v="0"/>
    <x v="131"/>
    <n v="119772"/>
    <x v="1"/>
    <x v="799"/>
    <x v="23"/>
    <x v="18"/>
    <x v="0"/>
    <x v="0"/>
    <x v="0"/>
    <s v="11/08/2023"/>
    <s v="11/08/2023"/>
    <x v="0"/>
    <x v="0"/>
    <x v="17"/>
    <x v="6"/>
    <x v="23"/>
    <m/>
    <m/>
    <m/>
    <m/>
    <m/>
    <m/>
    <m/>
    <n v="0"/>
    <m/>
    <m/>
    <x v="0"/>
    <x v="0"/>
    <m/>
    <x v="0"/>
    <m/>
    <m/>
    <x v="1"/>
    <x v="0"/>
    <x v="0"/>
    <s v="CLQ-23-CD-346/2023 ADQUISICION DE MALLA OLIMPICA GALVANIZADA Y CABEZAS DE EXPANSION"/>
    <s v="ADQ/MINA-048/2023"/>
    <x v="3"/>
    <n v="2"/>
    <s v="CABEZAS DE EXPANSION_x000a_ROSCA IZQUIERDA UNC 5/8&quot;_x000a_LARGO DEL CASQUILLO 4 1/4&quot;_x000a_LARGO DE LA CUÑA 1 3/8&quot;_x000a_DIAMETRO DEL CASQUILLO 32 MM. "/>
    <s v="PZA."/>
    <n v="200"/>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0"/>
    <x v="800"/>
    <x v="29"/>
    <x v="56"/>
    <x v="78"/>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1"/>
    <s v="BATERIAS ELECTROLITICAS DE 150 Ah 12 VDC (BORNE NORMAL) SE ADJUNTA CONDICIONES TECNICAS PDF"/>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1"/>
    <x v="801"/>
    <x v="7"/>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2"/>
    <s v="BATERIAS ELECTROLITICAS DE 120 Ah 12 VDC (BORNE NORMAL) "/>
    <s v="Piezas"/>
    <n v="2"/>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2"/>
    <x v="802"/>
    <x v="29"/>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3"/>
    <s v="BATERIAS ELECTROLITICAS DE 100 Ah 12 VDC (BORNE NORMAL) "/>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3"/>
    <x v="803"/>
    <x v="110"/>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4"/>
    <s v="BATERIAS ELECTROLITICAS DE 70 Ah 12 VDC (BORNE NORMAL) "/>
    <s v="Piezas"/>
    <n v="13"/>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4"/>
    <x v="804"/>
    <x v="29"/>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5"/>
    <s v="BATERIAS ELECTROLITICAS DE 60 Ah 12 VDC (BORNE NORMAL) "/>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5"/>
    <x v="805"/>
    <x v="111"/>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6"/>
    <s v="BATERIAS ELECTROLITICAS DE 100 Ah 12 VDC (BORNE Los terminales deben ser roscados para tuerca) "/>
    <s v="Piezas"/>
    <n v="59"/>
    <m/>
    <n v="0"/>
    <x v="0"/>
    <x v="0"/>
    <n v="473"/>
    <n v="0"/>
    <n v="0"/>
    <n v="0"/>
    <n v="0"/>
    <n v="0"/>
    <d v="1899-12-30T00:00:00"/>
    <x v="2"/>
    <s v="09/05/2476"/>
    <n v="125"/>
    <n v="2555"/>
    <n v="110"/>
    <d v="2024-08-26T00:00:00"/>
    <n v="210511"/>
    <n v="0"/>
    <n v="0"/>
    <n v="0"/>
    <x v="2"/>
    <x v="2"/>
    <m/>
    <x v="0"/>
    <x v="12"/>
    <x v="0"/>
    <x v="0"/>
    <x v="0"/>
    <x v="2"/>
    <x v="1"/>
    <x v="2"/>
    <x v="3"/>
    <x v="3"/>
    <x v="1"/>
    <x v="29"/>
    <x v="0"/>
    <x v="0"/>
  </r>
  <r>
    <x v="0"/>
    <x v="134"/>
    <x v="0"/>
    <x v="0"/>
    <x v="7"/>
    <d v="2023-07-25T00:00:00"/>
    <x v="1"/>
    <n v="24120"/>
    <x v="16"/>
    <x v="7"/>
    <x v="9"/>
    <s v="ADQ.MANTTO Y SERV. 123/2023"/>
    <d v="2023-08-04T00:00:00"/>
    <x v="0"/>
    <n v="681"/>
    <x v="2"/>
    <x v="133"/>
    <n v="187000"/>
    <x v="0"/>
    <x v="806"/>
    <x v="16"/>
    <x v="54"/>
    <x v="78"/>
    <x v="8"/>
    <x v="0"/>
    <s v="14/08/2023"/>
    <s v="14/08/2023"/>
    <x v="0"/>
    <x v="0"/>
    <x v="13"/>
    <x v="5"/>
    <x v="11"/>
    <m/>
    <m/>
    <m/>
    <m/>
    <m/>
    <m/>
    <m/>
    <n v="0"/>
    <m/>
    <m/>
    <x v="0"/>
    <x v="0"/>
    <m/>
    <x v="0"/>
    <m/>
    <m/>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º 3 SE ADJUNTA CONDICIONES TECNICAS PDF"/>
    <s v="Servicio"/>
    <n v="1"/>
    <m/>
    <n v="0"/>
    <x v="0"/>
    <x v="0"/>
    <n v="473"/>
    <n v="0"/>
    <n v="0"/>
    <n v="0"/>
    <n v="0"/>
    <n v="0"/>
    <d v="1899-12-30T00:00:00"/>
    <x v="2"/>
    <s v="09/05/2476"/>
    <n v="125"/>
    <n v="2555"/>
    <n v="110"/>
    <d v="2024-08-26T00:00:00"/>
    <n v="210511"/>
    <n v="0"/>
    <n v="0"/>
    <n v="0"/>
    <x v="2"/>
    <x v="2"/>
    <m/>
    <x v="0"/>
    <x v="12"/>
    <x v="0"/>
    <x v="0"/>
    <x v="0"/>
    <x v="2"/>
    <x v="1"/>
    <x v="2"/>
    <x v="3"/>
    <x v="3"/>
    <x v="1"/>
    <x v="29"/>
    <x v="0"/>
    <x v="0"/>
  </r>
  <r>
    <x v="0"/>
    <x v="134"/>
    <x v="0"/>
    <x v="0"/>
    <x v="7"/>
    <d v="2023-07-25T00:00:00"/>
    <x v="1"/>
    <n v="24120"/>
    <x v="16"/>
    <x v="7"/>
    <x v="9"/>
    <s v="ADQ.MANTTO Y SERV. 123/2023"/>
    <d v="2023-08-04T00:00:00"/>
    <x v="0"/>
    <n v="681"/>
    <x v="2"/>
    <x v="133"/>
    <n v="187000"/>
    <x v="1"/>
    <x v="807"/>
    <x v="16"/>
    <x v="54"/>
    <x v="0"/>
    <x v="8"/>
    <x v="0"/>
    <s v="14/08/2023"/>
    <s v="14/08/2023"/>
    <x v="0"/>
    <x v="0"/>
    <x v="13"/>
    <x v="5"/>
    <x v="11"/>
    <m/>
    <m/>
    <m/>
    <m/>
    <m/>
    <m/>
    <m/>
    <n v="0"/>
    <m/>
    <m/>
    <x v="0"/>
    <x v="0"/>
    <m/>
    <x v="0"/>
    <m/>
    <m/>
    <x v="1"/>
    <x v="0"/>
    <x v="0"/>
    <s v="CLQ-23-CD-338/2023 SERVICIO DE MANTENIMIENTO DE 8000HRS COMPRESOR GA500 Y MOTOSOLDADOR DE LA EMPRESA MINERA COLQUIRI (MODALIDAD DE CONTRATACION DIRECTA)"/>
    <s v="ADQ.MANTTO Y SERV. 123/2023"/>
    <x v="16"/>
    <n v="2"/>
    <s v="Servicio de reparacion motosoldador Miller BIG BLUE 400XPRO (incluye tarjeta de fuente de tension) "/>
    <s v="Servicio"/>
    <n v="1"/>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0"/>
    <x v="808"/>
    <x v="2"/>
    <x v="56"/>
    <x v="79"/>
    <x v="0"/>
    <x v="1"/>
    <s v="14/08/2023"/>
    <s v="14/08/2023"/>
    <x v="0"/>
    <x v="0"/>
    <x v="20"/>
    <x v="5"/>
    <x v="14"/>
    <m/>
    <m/>
    <m/>
    <m/>
    <m/>
    <m/>
    <m/>
    <n v="0"/>
    <m/>
    <m/>
    <x v="0"/>
    <x v="0"/>
    <m/>
    <x v="0"/>
    <m/>
    <m/>
    <x v="1"/>
    <x v="0"/>
    <x v="0"/>
    <s v="CLQ-23-CD-356/2023 ADQUISICION DE &quot;MADERA DE CONSTRUCCION (VIGAS DE MADERA, LISTONES DE MADERA)&quot;"/>
    <s v="CMB/EMC/O.CIV-ADQ/041/2023"/>
    <x v="1"/>
    <n v="1"/>
    <s v="Tablas de madera semidura roja, seccion 12&quot; x 1&quot;, L = 3.0 m Lugar de entrega: Almacenes EMC (Incluye descarguio)_x000a_Tiempo de entrega maximo 15 dias "/>
    <s v="Piezas"/>
    <n v="6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1"/>
    <x v="809"/>
    <x v="2"/>
    <x v="56"/>
    <x v="0"/>
    <x v="0"/>
    <x v="1"/>
    <s v="14/08/2023"/>
    <s v="14/08/2023"/>
    <x v="0"/>
    <x v="0"/>
    <x v="20"/>
    <x v="5"/>
    <x v="14"/>
    <m/>
    <m/>
    <m/>
    <m/>
    <m/>
    <m/>
    <m/>
    <n v="0"/>
    <m/>
    <m/>
    <x v="0"/>
    <x v="0"/>
    <m/>
    <x v="0"/>
    <m/>
    <m/>
    <x v="1"/>
    <x v="0"/>
    <x v="0"/>
    <s v="CLQ-23-CD-356/2023 ADQUISICION DE &quot;MADERA DE CONSTRUCCION (VIGAS DE MADERA, LISTONES DE MADERA)&quot;"/>
    <s v="CMB/EMC/O.CIV-ADQ/041/2023"/>
    <x v="1"/>
    <n v="2"/>
    <s v="Tablas de madera semidura roja, seccion 16&quot; x 1&quot;, L = 3.0 m "/>
    <s v="Piezas"/>
    <n v="6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2"/>
    <x v="810"/>
    <x v="81"/>
    <x v="56"/>
    <x v="0"/>
    <x v="0"/>
    <x v="1"/>
    <s v="14/08/2023"/>
    <s v="14/08/2023"/>
    <x v="0"/>
    <x v="0"/>
    <x v="20"/>
    <x v="5"/>
    <x v="14"/>
    <m/>
    <m/>
    <m/>
    <m/>
    <m/>
    <m/>
    <m/>
    <n v="0"/>
    <m/>
    <m/>
    <x v="0"/>
    <x v="0"/>
    <m/>
    <x v="0"/>
    <m/>
    <m/>
    <x v="1"/>
    <x v="0"/>
    <x v="0"/>
    <s v="CLQ-23-CD-356/2023 ADQUISICION DE &quot;MADERA DE CONSTRUCCION (VIGAS DE MADERA, LISTONES DE MADERA)&quot;"/>
    <s v="CMB/EMC/O.CIV-ADQ/041/2023"/>
    <x v="1"/>
    <n v="3"/>
    <s v="Tablas de madera semidura roja, seccion 12&quot; x 1&quot;, L = 4.0 m "/>
    <s v="Piezas"/>
    <n v="5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3"/>
    <x v="811"/>
    <x v="81"/>
    <x v="56"/>
    <x v="0"/>
    <x v="0"/>
    <x v="1"/>
    <s v="14/08/2023"/>
    <s v="14/08/2023"/>
    <x v="0"/>
    <x v="0"/>
    <x v="20"/>
    <x v="5"/>
    <x v="14"/>
    <m/>
    <m/>
    <m/>
    <m/>
    <m/>
    <m/>
    <m/>
    <n v="0"/>
    <m/>
    <m/>
    <x v="0"/>
    <x v="0"/>
    <m/>
    <x v="0"/>
    <m/>
    <m/>
    <x v="1"/>
    <x v="0"/>
    <x v="0"/>
    <s v="CLQ-23-CD-356/2023 ADQUISICION DE &quot;MADERA DE CONSTRUCCION (VIGAS DE MADERA, LISTONES DE MADERA)&quot;"/>
    <s v="CMB/EMC/O.CIV-ADQ/041/2023"/>
    <x v="1"/>
    <n v="4"/>
    <s v="Tablas de madera semidura roja, seccion 16&quot; x 1&quot;, L = 4.0 m "/>
    <s v="Piezas"/>
    <n v="5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4"/>
    <x v="812"/>
    <x v="10"/>
    <x v="56"/>
    <x v="0"/>
    <x v="0"/>
    <x v="1"/>
    <s v="14/08/2023"/>
    <s v="14/08/2023"/>
    <x v="0"/>
    <x v="0"/>
    <x v="20"/>
    <x v="5"/>
    <x v="14"/>
    <m/>
    <m/>
    <m/>
    <m/>
    <m/>
    <m/>
    <m/>
    <n v="0"/>
    <m/>
    <m/>
    <x v="0"/>
    <x v="0"/>
    <m/>
    <x v="0"/>
    <m/>
    <m/>
    <x v="1"/>
    <x v="0"/>
    <x v="0"/>
    <s v="CLQ-23-CD-356/2023 ADQUISICION DE &quot;MADERA DE CONSTRUCCION (VIGAS DE MADERA, LISTONES DE MADERA)&quot;"/>
    <s v="CMB/EMC/O.CIV-ADQ/041/2023"/>
    <x v="1"/>
    <n v="5"/>
    <s v="Listones de madera semidura roja de las siguientes dimensiones: seccion: 2&quot; x 2&quot; L= 4.0 m "/>
    <s v="Piezas"/>
    <n v="50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5"/>
    <x v="813"/>
    <x v="23"/>
    <x v="56"/>
    <x v="0"/>
    <x v="0"/>
    <x v="1"/>
    <s v="14/08/2023"/>
    <s v="14/08/2023"/>
    <x v="0"/>
    <x v="0"/>
    <x v="20"/>
    <x v="5"/>
    <x v="14"/>
    <m/>
    <m/>
    <m/>
    <m/>
    <m/>
    <m/>
    <m/>
    <n v="0"/>
    <m/>
    <m/>
    <x v="0"/>
    <x v="0"/>
    <m/>
    <x v="0"/>
    <m/>
    <m/>
    <x v="1"/>
    <x v="0"/>
    <x v="0"/>
    <s v="CLQ-23-CD-356/2023 ADQUISICION DE &quot;MADERA DE CONSTRUCCION (VIGAS DE MADERA, LISTONES DE MADERA)&quot;"/>
    <s v="CMB/EMC/O.CIV-ADQ/041/2023"/>
    <x v="1"/>
    <n v="6"/>
    <s v="Listones de madera semidura roja de las siguientes dimensiones: seccion: 2&quot; x 2&quot; L= 3.50 m "/>
    <s v="Piezas"/>
    <n v="20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6"/>
    <x v="814"/>
    <x v="25"/>
    <x v="56"/>
    <x v="0"/>
    <x v="0"/>
    <x v="1"/>
    <s v="14/08/2023"/>
    <s v="14/08/2023"/>
    <x v="0"/>
    <x v="0"/>
    <x v="20"/>
    <x v="5"/>
    <x v="14"/>
    <m/>
    <m/>
    <m/>
    <m/>
    <m/>
    <m/>
    <m/>
    <n v="0"/>
    <m/>
    <m/>
    <x v="0"/>
    <x v="0"/>
    <m/>
    <x v="0"/>
    <m/>
    <m/>
    <x v="1"/>
    <x v="0"/>
    <x v="0"/>
    <s v="CLQ-23-CD-356/2023 ADQUISICION DE &quot;MADERA DE CONSTRUCCION (VIGAS DE MADERA, LISTONES DE MADERA)&quot;"/>
    <s v="CMB/EMC/O.CIV-ADQ/041/2023"/>
    <x v="1"/>
    <n v="7"/>
    <s v="Vigas de madera semidura (roja) escuadra 2&quot;x4&quot;x4,00m "/>
    <s v="Piezas"/>
    <n v="4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7"/>
    <x v="815"/>
    <x v="35"/>
    <x v="56"/>
    <x v="0"/>
    <x v="0"/>
    <x v="1"/>
    <s v="14/08/2023"/>
    <s v="14/08/2023"/>
    <x v="0"/>
    <x v="0"/>
    <x v="20"/>
    <x v="5"/>
    <x v="14"/>
    <m/>
    <m/>
    <m/>
    <m/>
    <m/>
    <m/>
    <m/>
    <n v="0"/>
    <m/>
    <m/>
    <x v="0"/>
    <x v="0"/>
    <m/>
    <x v="0"/>
    <m/>
    <m/>
    <x v="1"/>
    <x v="0"/>
    <x v="0"/>
    <s v="CLQ-23-CD-356/2023 ADQUISICION DE &quot;MADERA DE CONSTRUCCION (VIGAS DE MADERA, LISTONES DE MADERA)&quot;"/>
    <s v="CMB/EMC/O.CIV-ADQ/041/2023"/>
    <x v="1"/>
    <n v="8"/>
    <s v="Vigas de madera semidura (roja) escuadra 2&quot;x4&quot;x3,50m "/>
    <s v="Piezas"/>
    <n v="3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8"/>
    <x v="816"/>
    <x v="25"/>
    <x v="56"/>
    <x v="0"/>
    <x v="0"/>
    <x v="1"/>
    <s v="14/08/2023"/>
    <s v="14/08/2023"/>
    <x v="0"/>
    <x v="0"/>
    <x v="20"/>
    <x v="5"/>
    <x v="14"/>
    <m/>
    <m/>
    <m/>
    <m/>
    <m/>
    <m/>
    <m/>
    <n v="0"/>
    <m/>
    <m/>
    <x v="0"/>
    <x v="0"/>
    <m/>
    <x v="0"/>
    <m/>
    <m/>
    <x v="1"/>
    <x v="0"/>
    <x v="0"/>
    <s v="CLQ-23-CD-356/2023 ADQUISICION DE &quot;MADERA DE CONSTRUCCION (VIGAS DE MADERA, LISTONES DE MADERA)&quot;"/>
    <s v="CMB/EMC/O.CIV-ADQ/041/2023"/>
    <x v="1"/>
    <n v="9"/>
    <s v="Vigas de madera semidura (roja) escuadra 2&quot;x5&quot;x4,50m "/>
    <s v="Piezas"/>
    <n v="4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9"/>
    <x v="817"/>
    <x v="9"/>
    <x v="56"/>
    <x v="0"/>
    <x v="0"/>
    <x v="1"/>
    <s v="14/08/2023"/>
    <s v="14/08/2023"/>
    <x v="0"/>
    <x v="0"/>
    <x v="20"/>
    <x v="5"/>
    <x v="14"/>
    <m/>
    <m/>
    <m/>
    <m/>
    <m/>
    <m/>
    <m/>
    <n v="0"/>
    <m/>
    <m/>
    <x v="0"/>
    <x v="0"/>
    <m/>
    <x v="0"/>
    <m/>
    <m/>
    <x v="1"/>
    <x v="0"/>
    <x v="0"/>
    <s v="CLQ-23-CD-356/2023 ADQUISICION DE &quot;MADERA DE CONSTRUCCION (VIGAS DE MADERA, LISTONES DE MADERA)&quot;"/>
    <s v="CMB/EMC/O.CIV-ADQ/041/2023"/>
    <x v="1"/>
    <n v="10"/>
    <s v="Tablones de madera semidura roja, seccion 12&quot;x2&quot;, L=4,0 "/>
    <s v="Piezas"/>
    <n v="1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10"/>
    <x v="818"/>
    <x v="9"/>
    <x v="56"/>
    <x v="0"/>
    <x v="0"/>
    <x v="1"/>
    <s v="14/08/2023"/>
    <s v="14/08/2023"/>
    <x v="0"/>
    <x v="0"/>
    <x v="20"/>
    <x v="5"/>
    <x v="14"/>
    <m/>
    <m/>
    <m/>
    <m/>
    <m/>
    <m/>
    <m/>
    <n v="0"/>
    <m/>
    <m/>
    <x v="0"/>
    <x v="0"/>
    <m/>
    <x v="0"/>
    <m/>
    <m/>
    <x v="1"/>
    <x v="0"/>
    <x v="0"/>
    <s v="CLQ-23-CD-356/2023 ADQUISICION DE &quot;MADERA DE CONSTRUCCION (VIGAS DE MADERA, LISTONES DE MADERA)&quot;"/>
    <s v="CMB/EMC/O.CIV-ADQ/041/2023"/>
    <x v="1"/>
    <n v="11"/>
    <s v="Tablones de madera semidura roja, seccion 16&quot;x2&quot;, L=3,5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0"/>
    <x v="819"/>
    <x v="8"/>
    <x v="56"/>
    <x v="8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
    <x v="820"/>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
    <x v="821"/>
    <x v="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3"/>
    <x v="82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4"/>
    <x v="823"/>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5"/>
    <x v="824"/>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6"/>
    <x v="825"/>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7"/>
    <x v="826"/>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8"/>
    <x v="827"/>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9"/>
    <x v="828"/>
    <x v="2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0"/>
    <x v="829"/>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1"/>
    <x v="830"/>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2"/>
    <x v="831"/>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3"/>
    <x v="832"/>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4"/>
    <x v="833"/>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5"/>
    <x v="834"/>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6"/>
    <x v="835"/>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7"/>
    <x v="836"/>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8"/>
    <x v="837"/>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9"/>
    <x v="838"/>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0"/>
    <x v="839"/>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1"/>
    <x v="840"/>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2"/>
    <x v="841"/>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3"/>
    <x v="84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4"/>
    <x v="843"/>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5"/>
    <x v="844"/>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6"/>
    <x v="845"/>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7"/>
    <x v="846"/>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8"/>
    <x v="847"/>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9"/>
    <x v="848"/>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30"/>
    <x v="849"/>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0"/>
    <x v="850"/>
    <x v="45"/>
    <x v="56"/>
    <x v="81"/>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
    <x v="851"/>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2"/>
    <s v="Plancha de acero antidesgaste 500 HB, 2000 X 1000 X 20 mm (3/4&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2"/>
    <x v="852"/>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3"/>
    <s v="Plancha de acero antidesgaste 500 HB, 2000 X 1000 X 16 mm (5/8&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3"/>
    <x v="853"/>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4"/>
    <s v="Plancha de acero antidesgaste 500 HB, 2000 X 1000 X 12 mm (1/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4"/>
    <x v="854"/>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5"/>
    <s v="Plancha de acero antidesgaste 500 HB, 2000 X 1000 X 10 mm (3/8&quot;)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5"/>
    <x v="251"/>
    <x v="35"/>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6"/>
    <s v="Plancha de acero antidesgaste 500 HB, 2000 X 1000 X 8 mm (5/16&quot;) "/>
    <s v="Piezas"/>
    <n v="30"/>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6"/>
    <x v="855"/>
    <x v="4"/>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7"/>
    <s v="Plancha de acero antidesgaste 500 HB, 2000 X 1000 X 6 mm (1/4&quot;) "/>
    <s v="Piezas"/>
    <n v="8"/>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7"/>
    <x v="252"/>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8"/>
    <s v="Plancha de acero antidesgaste 450 HB, 2000 X 1000 X 4 mm (5/3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8"/>
    <x v="856"/>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9"/>
    <s v="Plancha de Acero ASTM A36 de 5/32¨x1.0x2.0 m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9"/>
    <x v="857"/>
    <x v="112"/>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0"/>
    <s v="Plancha de Acero ASTM A36 de 1/4¨x1.0x2.0 m "/>
    <s v="Piezas"/>
    <n v="2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0"/>
    <x v="858"/>
    <x v="7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1"/>
    <s v="Plancha de Acero ASTM A36 de 5/16¨x1.0x2.0 m "/>
    <s v="Piezas"/>
    <n v="2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1"/>
    <x v="859"/>
    <x v="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2"/>
    <s v="Plancha de Acero ASTM A36 de 5/8¨x1.0x2.0 m "/>
    <s v="Piezas"/>
    <n v="6"/>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2"/>
    <x v="860"/>
    <x v="2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3"/>
    <s v="Plancha de Acero ASTM A36 de 1 x1.0x2.0 m "/>
    <s v="Piezas"/>
    <n v="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3"/>
    <x v="861"/>
    <x v="16"/>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4"/>
    <s v="Plancha de Acero ASTM A36 de 1 1/4¨x1.0x2.0 m "/>
    <s v="Piezas"/>
    <n v="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0"/>
    <x v="862"/>
    <x v="29"/>
    <x v="56"/>
    <x v="82"/>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
    <x v="863"/>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
    <x v="864"/>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3"/>
    <x v="865"/>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4"/>
    <x v="866"/>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5"/>
    <x v="867"/>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6"/>
    <x v="868"/>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7"/>
    <x v="869"/>
    <x v="2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8"/>
    <x v="87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9"/>
    <x v="871"/>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0"/>
    <x v="872"/>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1"/>
    <x v="873"/>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2"/>
    <x v="874"/>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3"/>
    <x v="875"/>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4"/>
    <x v="876"/>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5"/>
    <x v="877"/>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6"/>
    <x v="878"/>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7"/>
    <x v="879"/>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8"/>
    <x v="88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9"/>
    <x v="881"/>
    <x v="41"/>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0"/>
    <x v="882"/>
    <x v="62"/>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1"/>
    <x v="883"/>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0"/>
    <x v="884"/>
    <x v="25"/>
    <x v="5"/>
    <x v="83"/>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
    <x v="885"/>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2"/>
    <x v="886"/>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3"/>
    <x v="887"/>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4"/>
    <x v="888"/>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5"/>
    <x v="889"/>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6"/>
    <x v="890"/>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7"/>
    <x v="891"/>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8"/>
    <x v="892"/>
    <x v="3"/>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9"/>
    <x v="893"/>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0"/>
    <x v="894"/>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1"/>
    <x v="895"/>
    <x v="3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2"/>
    <x v="896"/>
    <x v="2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3"/>
    <x v="897"/>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4"/>
    <x v="898"/>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5"/>
    <x v="899"/>
    <x v="29"/>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6"/>
    <x v="900"/>
    <x v="4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7"/>
    <x v="901"/>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8"/>
    <x v="902"/>
    <x v="7"/>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7"/>
    <d v="2023-07-31T00:00:00"/>
    <x v="1"/>
    <n v="34110"/>
    <x v="11"/>
    <x v="7"/>
    <x v="9"/>
    <s v="ADQ.MANTTO Y SERV. 133/2023"/>
    <d v="2023-07-10T00:00:00"/>
    <x v="0"/>
    <n v="178"/>
    <x v="0"/>
    <x v="139"/>
    <n v="36011.760000000002"/>
    <x v="3"/>
    <x v="903"/>
    <x v="69"/>
    <x v="51"/>
    <x v="67"/>
    <x v="8"/>
    <x v="0"/>
    <s v="21/08/2023"/>
    <s v="21/08/2023"/>
    <x v="0"/>
    <x v="0"/>
    <x v="13"/>
    <x v="9"/>
    <x v="11"/>
    <m/>
    <m/>
    <m/>
    <m/>
    <m/>
    <m/>
    <m/>
    <n v="0"/>
    <m/>
    <m/>
    <x v="0"/>
    <x v="0"/>
    <m/>
    <x v="0"/>
    <m/>
    <m/>
    <x v="1"/>
    <x v="0"/>
    <x v="0"/>
    <s v="CLQ-23-CD-65/2023 ADQUISICION DE ACEITE PARA COMPRESORES DE AIRE DE LA EMPRESA MINERA COLQUIRI, SEGUNDA CONVOCATORIA (MODALIDAD DE CONTRATACION DIRECTA)"/>
    <s v="ADQ.MANTTO Y SERV. 133/2023"/>
    <x v="11"/>
    <n v="4"/>
    <s v="ACEITE ULTRA COOLANT PARA COMPRESOR INGERSOLL RAND SE ADJUNTA CONDICIONES TECNICAS Y ADICIONALES (PDF)"/>
    <s v="Lt"/>
    <n v="120"/>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0"/>
    <x v="904"/>
    <x v="7"/>
    <x v="56"/>
    <x v="84"/>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11"/>
    <x v="905"/>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3"/>
    <x v="906"/>
    <x v="27"/>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4"/>
    <x v="907"/>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5"/>
    <x v="908"/>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6"/>
    <x v="909"/>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n v="34600"/>
    <x v="3"/>
    <x v="7"/>
    <x v="9"/>
    <s v="ADQ.MANTTO Y SERV. 142/2023"/>
    <d v="2023-07-10T00:00:00"/>
    <x v="0"/>
    <n v="452"/>
    <x v="0"/>
    <x v="141"/>
    <n v="26284"/>
    <x v="10"/>
    <x v="910"/>
    <x v="29"/>
    <x v="56"/>
    <x v="85"/>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n v="34600"/>
    <x v="3"/>
    <x v="7"/>
    <x v="9"/>
    <s v="ADQ.MANTTO Y SERV. 142/2023"/>
    <d v="2023-07-10T00:00:00"/>
    <x v="0"/>
    <n v="452"/>
    <x v="0"/>
    <x v="141"/>
    <n v="26284"/>
    <x v="11"/>
    <x v="911"/>
    <x v="29"/>
    <x v="56"/>
    <x v="0"/>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n v="125"/>
    <n v="2555"/>
    <n v="110"/>
    <d v="2024-08-26T00:00:00"/>
    <n v="210511"/>
    <n v="0"/>
    <n v="0"/>
    <n v="0"/>
    <x v="2"/>
    <x v="2"/>
    <m/>
    <x v="0"/>
    <x v="12"/>
    <x v="0"/>
    <x v="0"/>
    <x v="0"/>
    <x v="2"/>
    <x v="1"/>
    <x v="2"/>
    <x v="3"/>
    <x v="3"/>
    <x v="1"/>
    <x v="29"/>
    <x v="0"/>
    <x v="0"/>
  </r>
  <r>
    <x v="0"/>
    <x v="143"/>
    <x v="0"/>
    <x v="0"/>
    <x v="7"/>
    <d v="2023-07-31T00:00:00"/>
    <x v="1"/>
    <n v="39700"/>
    <x v="13"/>
    <x v="7"/>
    <x v="9"/>
    <s v="ADQ.MANTTO Y SERV. 144/2023"/>
    <d v="2023-07-10T00:00:00"/>
    <x v="0"/>
    <n v="451"/>
    <x v="0"/>
    <x v="142"/>
    <n v="12600"/>
    <x v="1"/>
    <x v="912"/>
    <x v="10"/>
    <x v="62"/>
    <x v="86"/>
    <x v="8"/>
    <x v="0"/>
    <s v="21/08/2023"/>
    <s v="21/08/2023"/>
    <x v="0"/>
    <x v="0"/>
    <x v="18"/>
    <x v="9"/>
    <x v="12"/>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n v="25220"/>
    <x v="6"/>
    <x v="9"/>
    <x v="15"/>
    <s v="RS/CL-004/2023"/>
    <d v="2023-05-15T00:00:00"/>
    <x v="0"/>
    <n v="598"/>
    <x v="2"/>
    <x v="143"/>
    <n v="19600"/>
    <x v="0"/>
    <x v="913"/>
    <x v="16"/>
    <x v="54"/>
    <x v="0"/>
    <x v="10"/>
    <x v="1"/>
    <s v="22/05/2023"/>
    <s v="22/05/2023"/>
    <x v="0"/>
    <x v="0"/>
    <x v="21"/>
    <x v="7"/>
    <x v="24"/>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31/08/2023"/>
    <m/>
    <n v="0"/>
    <n v="463"/>
    <d v="2023-08-31T00:00:00"/>
    <n v="94"/>
    <n v="1316"/>
    <n v="196.00000000000003"/>
    <n v="1288"/>
    <x v="2"/>
    <x v="2"/>
    <m/>
    <x v="0"/>
    <x v="12"/>
    <x v="0"/>
    <x v="0"/>
    <x v="0"/>
    <x v="2"/>
    <x v="1"/>
    <x v="2"/>
    <x v="3"/>
    <x v="3"/>
    <x v="1"/>
    <x v="29"/>
    <x v="0"/>
    <x v="0"/>
  </r>
  <r>
    <x v="0"/>
    <x v="145"/>
    <x v="0"/>
    <x v="0"/>
    <x v="8"/>
    <d v="2023-08-17T00:00:00"/>
    <x v="1"/>
    <n v="34600"/>
    <x v="3"/>
    <x v="1"/>
    <x v="14"/>
    <s v="ADQ/MINA-051/2023"/>
    <d v="2023-08-23T00:00:00"/>
    <x v="0"/>
    <n v="751"/>
    <x v="0"/>
    <x v="144"/>
    <n v="38400"/>
    <x v="0"/>
    <x v="914"/>
    <x v="4"/>
    <x v="56"/>
    <x v="0"/>
    <x v="0"/>
    <x v="0"/>
    <s v="31/08/2023"/>
    <s v="31/08/2023"/>
    <x v="0"/>
    <x v="0"/>
    <x v="17"/>
    <x v="7"/>
    <x v="23"/>
    <m/>
    <m/>
    <m/>
    <m/>
    <m/>
    <m/>
    <m/>
    <n v="0"/>
    <m/>
    <m/>
    <x v="0"/>
    <x v="0"/>
    <m/>
    <x v="0"/>
    <m/>
    <m/>
    <x v="1"/>
    <x v="0"/>
    <x v="0"/>
    <s v="CLQ-23-CD-354/2023 ADQUISICION DE BOTELLONES DE OXIGENO Y ACETILENO "/>
    <s v="ADQ/MINA-051/2023"/>
    <x v="3"/>
    <n v="1"/>
    <s v="BOTELLON DE OXIGENO DE 6 M3_x000a_PARA USO INDUSTRIAL. "/>
    <s v="Piezas"/>
    <n v="8"/>
    <m/>
    <n v="0"/>
    <x v="0"/>
    <x v="0"/>
    <n v="473"/>
    <n v="0"/>
    <n v="0"/>
    <n v="0"/>
    <n v="0"/>
    <n v="0"/>
    <d v="1899-12-30T00:00:00"/>
    <x v="2"/>
    <s v="09/05/2476"/>
    <n v="125"/>
    <n v="2555"/>
    <n v="110"/>
    <d v="2024-08-26T00:00:00"/>
    <n v="210511"/>
    <n v="0"/>
    <n v="0"/>
    <n v="0"/>
    <x v="2"/>
    <x v="2"/>
    <m/>
    <x v="0"/>
    <x v="12"/>
    <x v="0"/>
    <x v="0"/>
    <x v="0"/>
    <x v="2"/>
    <x v="1"/>
    <x v="2"/>
    <x v="3"/>
    <x v="3"/>
    <x v="1"/>
    <x v="29"/>
    <x v="0"/>
    <x v="0"/>
  </r>
  <r>
    <x v="0"/>
    <x v="145"/>
    <x v="0"/>
    <x v="0"/>
    <x v="8"/>
    <d v="2023-08-17T00:00:00"/>
    <x v="1"/>
    <n v="34600"/>
    <x v="3"/>
    <x v="1"/>
    <x v="14"/>
    <s v="ADQ/MINA-051/2023"/>
    <d v="2023-08-23T00:00:00"/>
    <x v="0"/>
    <n v="751"/>
    <x v="0"/>
    <x v="144"/>
    <n v="38400"/>
    <x v="1"/>
    <x v="915"/>
    <x v="8"/>
    <x v="56"/>
    <x v="0"/>
    <x v="0"/>
    <x v="0"/>
    <s v="31/08/2023"/>
    <s v="31/08/2023"/>
    <x v="0"/>
    <x v="0"/>
    <x v="17"/>
    <x v="7"/>
    <x v="23"/>
    <m/>
    <m/>
    <m/>
    <m/>
    <m/>
    <m/>
    <m/>
    <n v="0"/>
    <m/>
    <m/>
    <x v="0"/>
    <x v="0"/>
    <m/>
    <x v="0"/>
    <m/>
    <m/>
    <x v="1"/>
    <x v="0"/>
    <x v="0"/>
    <s v="CLQ-23-CD-354/2023 ADQUISICION DE BOTELLONES DE OXIGENO Y ACETILENO "/>
    <s v="ADQ/MINA-051/2023"/>
    <x v="3"/>
    <n v="2"/>
    <s v="BOTELLON DE ACETILENO DE 5 KG. "/>
    <s v="Piezas"/>
    <n v="6"/>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0"/>
    <x v="916"/>
    <x v="109"/>
    <x v="56"/>
    <x v="0"/>
    <x v="0"/>
    <x v="0"/>
    <s v="31/08/2023"/>
    <s v="31/08/2023"/>
    <x v="0"/>
    <x v="0"/>
    <x v="17"/>
    <x v="7"/>
    <x v="23"/>
    <m/>
    <m/>
    <m/>
    <m/>
    <m/>
    <m/>
    <m/>
    <n v="0"/>
    <m/>
    <m/>
    <x v="0"/>
    <x v="0"/>
    <m/>
    <x v="0"/>
    <m/>
    <m/>
    <x v="1"/>
    <x v="0"/>
    <x v="0"/>
    <s v="CLQ-23-CD-360/2023 ADQUISICION DE PERNOS DE DIFERENTES MEDIDAS "/>
    <s v="ADQ/MINA-057/2023"/>
    <x v="3"/>
    <n v="1"/>
    <s v="Perno con cabeza hexagonal de ½¨ x 1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1"/>
    <x v="917"/>
    <x v="109"/>
    <x v="56"/>
    <x v="0"/>
    <x v="0"/>
    <x v="0"/>
    <s v="31/08/2023"/>
    <s v="31/08/2023"/>
    <x v="0"/>
    <x v="0"/>
    <x v="17"/>
    <x v="7"/>
    <x v="23"/>
    <m/>
    <m/>
    <m/>
    <m/>
    <m/>
    <m/>
    <m/>
    <n v="0"/>
    <m/>
    <m/>
    <x v="0"/>
    <x v="0"/>
    <m/>
    <x v="0"/>
    <m/>
    <m/>
    <x v="1"/>
    <x v="0"/>
    <x v="0"/>
    <s v="CLQ-23-CD-360/2023 ADQUISICION DE PERNOS DE DIFERENTES MEDIDAS "/>
    <s v="ADQ/MINA-057/2023"/>
    <x v="3"/>
    <n v="2"/>
    <s v="Perno con cabeza hexagonal de ½¨ x 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2"/>
    <x v="918"/>
    <x v="109"/>
    <x v="56"/>
    <x v="0"/>
    <x v="0"/>
    <x v="0"/>
    <s v="31/08/2023"/>
    <s v="31/08/2023"/>
    <x v="0"/>
    <x v="0"/>
    <x v="17"/>
    <x v="7"/>
    <x v="23"/>
    <m/>
    <m/>
    <m/>
    <m/>
    <m/>
    <m/>
    <m/>
    <n v="0"/>
    <m/>
    <m/>
    <x v="0"/>
    <x v="0"/>
    <m/>
    <x v="0"/>
    <m/>
    <m/>
    <x v="1"/>
    <x v="0"/>
    <x v="0"/>
    <s v="CLQ-23-CD-360/2023 ADQUISICION DE PERNOS DE DIFERENTES MEDIDAS "/>
    <s v="ADQ/MINA-057/2023"/>
    <x v="3"/>
    <n v="3"/>
    <s v="Perno con cabeza hexagonal de ½¨ x 4¨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3"/>
    <x v="919"/>
    <x v="109"/>
    <x v="56"/>
    <x v="0"/>
    <x v="0"/>
    <x v="0"/>
    <s v="31/08/2023"/>
    <s v="31/08/2023"/>
    <x v="0"/>
    <x v="0"/>
    <x v="17"/>
    <x v="7"/>
    <x v="23"/>
    <m/>
    <m/>
    <m/>
    <m/>
    <m/>
    <m/>
    <m/>
    <n v="0"/>
    <m/>
    <m/>
    <x v="0"/>
    <x v="0"/>
    <m/>
    <x v="0"/>
    <m/>
    <m/>
    <x v="1"/>
    <x v="0"/>
    <x v="0"/>
    <s v="CLQ-23-CD-360/2023 ADQUISICION DE PERNOS DE DIFERENTES MEDIDAS "/>
    <s v="ADQ/MINA-057/2023"/>
    <x v="3"/>
    <n v="4"/>
    <s v="Volandas Planas orificio ½¨, espesor = 2.5 mm, ancho 35 mm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4"/>
    <x v="920"/>
    <x v="22"/>
    <x v="56"/>
    <x v="0"/>
    <x v="0"/>
    <x v="0"/>
    <s v="31/08/2023"/>
    <s v="31/08/2023"/>
    <x v="0"/>
    <x v="0"/>
    <x v="17"/>
    <x v="7"/>
    <x v="23"/>
    <m/>
    <m/>
    <m/>
    <m/>
    <m/>
    <m/>
    <m/>
    <m/>
    <m/>
    <m/>
    <x v="0"/>
    <x v="0"/>
    <m/>
    <x v="0"/>
    <m/>
    <m/>
    <x v="1"/>
    <x v="0"/>
    <x v="0"/>
    <s v="CLQ-23-CD-360/2023 ADQUISICION DE PERNOS DE DIFERENTES MEDIDAS "/>
    <s v="ADQ/MINA-057/2023"/>
    <x v="3"/>
    <n v="5"/>
    <s v="Pernos de Expansión de 1,2 mts. Para sostenimiento, completo "/>
    <s v="Piezas"/>
    <n v="3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5"/>
    <x v="921"/>
    <x v="36"/>
    <x v="56"/>
    <x v="0"/>
    <x v="0"/>
    <x v="0"/>
    <s v="31/08/2023"/>
    <s v="31/08/2023"/>
    <x v="0"/>
    <x v="0"/>
    <x v="17"/>
    <x v="7"/>
    <x v="23"/>
    <m/>
    <m/>
    <m/>
    <m/>
    <m/>
    <m/>
    <m/>
    <m/>
    <m/>
    <m/>
    <x v="0"/>
    <x v="0"/>
    <m/>
    <x v="0"/>
    <m/>
    <m/>
    <x v="1"/>
    <x v="0"/>
    <x v="0"/>
    <s v="CLQ-23-CD-360/2023 ADQUISICION DE PERNOS DE DIFERENTES MEDIDAS "/>
    <s v="ADQ/MINA-057/2023"/>
    <x v="3"/>
    <n v="6"/>
    <s v="Perno rielero 5/8&quot; * 2,1/2 para línea cauville de 30 LB. "/>
    <s v="Piezas"/>
    <n v="10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6"/>
    <x v="922"/>
    <x v="113"/>
    <x v="56"/>
    <x v="0"/>
    <x v="0"/>
    <x v="0"/>
    <s v="31/08/2023"/>
    <s v="31/08/2023"/>
    <x v="0"/>
    <x v="0"/>
    <x v="17"/>
    <x v="7"/>
    <x v="23"/>
    <m/>
    <m/>
    <m/>
    <m/>
    <m/>
    <m/>
    <m/>
    <m/>
    <m/>
    <m/>
    <x v="0"/>
    <x v="0"/>
    <m/>
    <x v="0"/>
    <m/>
    <m/>
    <x v="1"/>
    <x v="0"/>
    <x v="0"/>
    <s v="CLQ-23-CD-360/2023 ADQUISICION DE PERNOS DE DIFERENTES MEDIDAS "/>
    <s v="ADQ/MINA-057/2023"/>
    <x v="3"/>
    <n v="7"/>
    <s v="Perno rielero 3/4&quot; * 3 para línea cauville de  60 LB. "/>
    <s v="Piezas"/>
    <n v="1800"/>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0"/>
    <x v="923"/>
    <x v="16"/>
    <x v="5"/>
    <x v="0"/>
    <x v="0"/>
    <x v="0"/>
    <s v="31/08/2023"/>
    <s v="31/08/2023"/>
    <x v="0"/>
    <x v="0"/>
    <x v="17"/>
    <x v="7"/>
    <x v="23"/>
    <m/>
    <m/>
    <m/>
    <m/>
    <m/>
    <m/>
    <m/>
    <m/>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1"/>
    <x v="924"/>
    <x v="16"/>
    <x v="5"/>
    <x v="0"/>
    <x v="0"/>
    <x v="0"/>
    <s v="31/08/2023"/>
    <s v="31/08/2023"/>
    <x v="0"/>
    <x v="0"/>
    <x v="17"/>
    <x v="7"/>
    <x v="23"/>
    <m/>
    <m/>
    <m/>
    <m/>
    <m/>
    <m/>
    <m/>
    <m/>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2"/>
    <x v="925"/>
    <x v="16"/>
    <x v="5"/>
    <x v="0"/>
    <x v="0"/>
    <x v="0"/>
    <s v="31/08/2023"/>
    <s v="31/08/2023"/>
    <x v="0"/>
    <x v="0"/>
    <x v="17"/>
    <x v="7"/>
    <x v="23"/>
    <m/>
    <m/>
    <m/>
    <m/>
    <m/>
    <m/>
    <m/>
    <m/>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3"/>
    <x v="926"/>
    <x v="16"/>
    <x v="64"/>
    <x v="0"/>
    <x v="0"/>
    <x v="0"/>
    <s v="31/08/2023"/>
    <s v="31/08/2023"/>
    <x v="0"/>
    <x v="0"/>
    <x v="17"/>
    <x v="7"/>
    <x v="23"/>
    <m/>
    <m/>
    <m/>
    <m/>
    <m/>
    <m/>
    <m/>
    <m/>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8"/>
    <d v="2023-08-17T00:00:00"/>
    <x v="1"/>
    <n v="34800"/>
    <x v="17"/>
    <x v="1"/>
    <x v="14"/>
    <s v="ADQ/MINA-055/2023"/>
    <d v="2023-08-23T00:00:00"/>
    <x v="0"/>
    <n v="749"/>
    <x v="0"/>
    <x v="146"/>
    <n v="81100"/>
    <x v="4"/>
    <x v="927"/>
    <x v="16"/>
    <x v="64"/>
    <x v="0"/>
    <x v="0"/>
    <x v="0"/>
    <s v="31/08/2023"/>
    <s v="31/08/2023"/>
    <x v="0"/>
    <x v="0"/>
    <x v="17"/>
    <x v="7"/>
    <x v="23"/>
    <m/>
    <m/>
    <m/>
    <m/>
    <m/>
    <m/>
    <m/>
    <m/>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8"/>
    <d v="2023-08-17T00:00:00"/>
    <x v="1"/>
    <n v="34800"/>
    <x v="17"/>
    <x v="1"/>
    <x v="14"/>
    <s v="ADQ/MINA-055/2023"/>
    <d v="2023-08-23T00:00:00"/>
    <x v="0"/>
    <n v="749"/>
    <x v="0"/>
    <x v="146"/>
    <n v="81100"/>
    <x v="5"/>
    <x v="928"/>
    <x v="16"/>
    <x v="5"/>
    <x v="0"/>
    <x v="0"/>
    <x v="0"/>
    <s v="31/08/2023"/>
    <s v="31/08/2023"/>
    <x v="0"/>
    <x v="0"/>
    <x v="17"/>
    <x v="7"/>
    <x v="23"/>
    <m/>
    <m/>
    <m/>
    <m/>
    <m/>
    <m/>
    <m/>
    <m/>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8"/>
    <d v="2023-08-17T00:00:00"/>
    <x v="1"/>
    <n v="34800"/>
    <x v="17"/>
    <x v="1"/>
    <x v="14"/>
    <s v="ADQ/MINA-055/2023"/>
    <d v="2023-08-23T00:00:00"/>
    <x v="0"/>
    <n v="749"/>
    <x v="0"/>
    <x v="146"/>
    <n v="81100"/>
    <x v="6"/>
    <x v="929"/>
    <x v="16"/>
    <x v="64"/>
    <x v="0"/>
    <x v="0"/>
    <x v="0"/>
    <s v="31/08/2023"/>
    <s v="31/08/2023"/>
    <x v="0"/>
    <x v="0"/>
    <x v="17"/>
    <x v="7"/>
    <x v="23"/>
    <m/>
    <m/>
    <m/>
    <m/>
    <m/>
    <m/>
    <m/>
    <m/>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8"/>
    <d v="2023-08-17T00:00:00"/>
    <x v="1"/>
    <n v="34800"/>
    <x v="17"/>
    <x v="1"/>
    <x v="14"/>
    <s v="ADQ/MINA-055/2023"/>
    <d v="2023-08-23T00:00:00"/>
    <x v="0"/>
    <n v="749"/>
    <x v="0"/>
    <x v="146"/>
    <n v="81100"/>
    <x v="7"/>
    <x v="930"/>
    <x v="16"/>
    <x v="5"/>
    <x v="0"/>
    <x v="0"/>
    <x v="0"/>
    <s v="31/08/2023"/>
    <s v="31/08/2023"/>
    <x v="0"/>
    <x v="0"/>
    <x v="17"/>
    <x v="7"/>
    <x v="23"/>
    <m/>
    <m/>
    <m/>
    <m/>
    <m/>
    <m/>
    <m/>
    <m/>
    <m/>
    <m/>
    <x v="0"/>
    <x v="0"/>
    <m/>
    <x v="0"/>
    <m/>
    <m/>
    <x v="1"/>
    <x v="0"/>
    <x v="0"/>
    <s v="CLQ-23-CD-363/2023 ADQUISICION DE HERRAMIENTAS ALIMAK"/>
    <s v="ADQ/MINA-055/2023"/>
    <x v="17"/>
    <n v="8"/>
    <s v="CAJA METALICA ROJA 19&quot; CON BANDEJA PARA HERRAMIENTAS "/>
    <s v="PZA"/>
    <n v="1"/>
    <m/>
    <n v="0"/>
    <x v="0"/>
    <x v="0"/>
    <n v="478"/>
    <n v="0"/>
    <n v="0"/>
    <n v="0"/>
    <n v="0"/>
    <n v="0"/>
    <d v="1899-12-30T00:00:00"/>
    <x v="12"/>
    <s v="09/05/2481"/>
    <n v="125"/>
    <n v="2555"/>
    <n v="110"/>
    <d v="2024-08-31T00:00:00"/>
    <n v="212337"/>
    <n v="0"/>
    <n v="0"/>
    <n v="0"/>
    <x v="2"/>
    <x v="2"/>
    <m/>
    <x v="0"/>
    <x v="12"/>
    <x v="0"/>
    <x v="0"/>
    <x v="0"/>
    <x v="2"/>
    <x v="1"/>
    <x v="2"/>
    <x v="3"/>
    <x v="3"/>
    <x v="1"/>
    <x v="29"/>
    <x v="0"/>
    <x v="0"/>
  </r>
  <r>
    <x v="0"/>
    <x v="147"/>
    <x v="0"/>
    <x v="0"/>
    <x v="8"/>
    <d v="2023-08-17T00:00:00"/>
    <x v="1"/>
    <n v="34800"/>
    <x v="17"/>
    <x v="1"/>
    <x v="14"/>
    <s v="ADQ/MINA-055/2023"/>
    <d v="2023-08-23T00:00:00"/>
    <x v="0"/>
    <n v="749"/>
    <x v="0"/>
    <x v="146"/>
    <n v="81100"/>
    <x v="8"/>
    <x v="931"/>
    <x v="16"/>
    <x v="5"/>
    <x v="0"/>
    <x v="0"/>
    <x v="0"/>
    <s v="31/08/2023"/>
    <s v="31/08/2023"/>
    <x v="0"/>
    <x v="0"/>
    <x v="17"/>
    <x v="7"/>
    <x v="23"/>
    <m/>
    <m/>
    <m/>
    <m/>
    <m/>
    <m/>
    <m/>
    <m/>
    <m/>
    <m/>
    <x v="0"/>
    <x v="0"/>
    <m/>
    <x v="0"/>
    <m/>
    <m/>
    <x v="1"/>
    <x v="0"/>
    <x v="0"/>
    <s v="CLQ-23-CD-363/2023 ADQUISICION DE HERRAMIENTAS ALIMAK"/>
    <s v="ADQ/MINA-055/2023"/>
    <x v="17"/>
    <n v="9"/>
    <s v="AMOLADORA DE 5&quot; 1300 W GSM13 "/>
    <s v="PZA"/>
    <n v="1"/>
    <m/>
    <n v="0"/>
    <x v="0"/>
    <x v="0"/>
    <n v="479"/>
    <n v="0"/>
    <n v="0"/>
    <n v="0"/>
    <n v="0"/>
    <n v="0"/>
    <d v="1899-12-30T00:00:00"/>
    <x v="11"/>
    <s v="09/05/2482"/>
    <n v="125"/>
    <n v="2555"/>
    <n v="110"/>
    <d v="2024-09-01T00:00:00"/>
    <n v="212702"/>
    <n v="0"/>
    <n v="0"/>
    <n v="0"/>
    <x v="2"/>
    <x v="2"/>
    <m/>
    <x v="0"/>
    <x v="12"/>
    <x v="0"/>
    <x v="0"/>
    <x v="0"/>
    <x v="2"/>
    <x v="1"/>
    <x v="2"/>
    <x v="3"/>
    <x v="3"/>
    <x v="1"/>
    <x v="29"/>
    <x v="0"/>
    <x v="0"/>
  </r>
  <r>
    <x v="0"/>
    <x v="147"/>
    <x v="0"/>
    <x v="0"/>
    <x v="8"/>
    <d v="2023-08-17T00:00:00"/>
    <x v="1"/>
    <n v="34800"/>
    <x v="17"/>
    <x v="1"/>
    <x v="14"/>
    <s v="ADQ/MINA-055/2023"/>
    <d v="2023-08-23T00:00:00"/>
    <x v="0"/>
    <n v="749"/>
    <x v="0"/>
    <x v="146"/>
    <n v="81100"/>
    <x v="9"/>
    <x v="932"/>
    <x v="16"/>
    <x v="5"/>
    <x v="0"/>
    <x v="0"/>
    <x v="0"/>
    <s v="31/08/2023"/>
    <s v="31/08/2023"/>
    <x v="0"/>
    <x v="0"/>
    <x v="17"/>
    <x v="7"/>
    <x v="23"/>
    <m/>
    <m/>
    <m/>
    <m/>
    <m/>
    <m/>
    <m/>
    <m/>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8"/>
    <d v="2023-08-17T00:00:00"/>
    <x v="1"/>
    <n v="34800"/>
    <x v="17"/>
    <x v="1"/>
    <x v="14"/>
    <s v="ADQ/MINA-055/2023"/>
    <d v="2023-08-23T00:00:00"/>
    <x v="0"/>
    <n v="749"/>
    <x v="0"/>
    <x v="146"/>
    <n v="81100"/>
    <x v="10"/>
    <x v="933"/>
    <x v="16"/>
    <x v="64"/>
    <x v="0"/>
    <x v="0"/>
    <x v="0"/>
    <s v="31/08/2023"/>
    <s v="31/08/2023"/>
    <x v="0"/>
    <x v="0"/>
    <x v="17"/>
    <x v="7"/>
    <x v="23"/>
    <m/>
    <m/>
    <m/>
    <m/>
    <m/>
    <m/>
    <m/>
    <m/>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8"/>
    <d v="2023-08-17T00:00:00"/>
    <x v="1"/>
    <n v="34800"/>
    <x v="17"/>
    <x v="1"/>
    <x v="14"/>
    <s v="ADQ/MINA-055/2023"/>
    <d v="2023-08-23T00:00:00"/>
    <x v="0"/>
    <n v="749"/>
    <x v="0"/>
    <x v="146"/>
    <n v="81100"/>
    <x v="11"/>
    <x v="934"/>
    <x v="16"/>
    <x v="64"/>
    <x v="0"/>
    <x v="0"/>
    <x v="0"/>
    <s v="31/08/2023"/>
    <s v="31/08/2023"/>
    <x v="0"/>
    <x v="0"/>
    <x v="17"/>
    <x v="7"/>
    <x v="23"/>
    <m/>
    <m/>
    <m/>
    <m/>
    <m/>
    <m/>
    <m/>
    <m/>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8"/>
    <d v="2023-08-17T00:00:00"/>
    <x v="1"/>
    <n v="34800"/>
    <x v="17"/>
    <x v="1"/>
    <x v="14"/>
    <s v="ADQ/MINA-055/2023"/>
    <d v="2023-08-23T00:00:00"/>
    <x v="0"/>
    <n v="749"/>
    <x v="0"/>
    <x v="146"/>
    <n v="81100"/>
    <x v="12"/>
    <x v="935"/>
    <x v="16"/>
    <x v="5"/>
    <x v="0"/>
    <x v="0"/>
    <x v="0"/>
    <s v="31/08/2023"/>
    <s v="31/08/2023"/>
    <x v="0"/>
    <x v="0"/>
    <x v="17"/>
    <x v="7"/>
    <x v="23"/>
    <m/>
    <m/>
    <m/>
    <m/>
    <m/>
    <m/>
    <m/>
    <m/>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8"/>
    <d v="2023-08-17T00:00:00"/>
    <x v="1"/>
    <n v="34800"/>
    <x v="17"/>
    <x v="1"/>
    <x v="14"/>
    <s v="ADQ/MINA-055/2023"/>
    <d v="2023-08-23T00:00:00"/>
    <x v="0"/>
    <n v="749"/>
    <x v="0"/>
    <x v="146"/>
    <n v="81100"/>
    <x v="13"/>
    <x v="936"/>
    <x v="16"/>
    <x v="5"/>
    <x v="0"/>
    <x v="0"/>
    <x v="0"/>
    <s v="31/08/2023"/>
    <s v="31/08/2023"/>
    <x v="0"/>
    <x v="0"/>
    <x v="17"/>
    <x v="7"/>
    <x v="23"/>
    <m/>
    <m/>
    <m/>
    <m/>
    <m/>
    <m/>
    <m/>
    <m/>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8"/>
    <d v="2023-08-17T00:00:00"/>
    <x v="1"/>
    <n v="34800"/>
    <x v="17"/>
    <x v="1"/>
    <x v="14"/>
    <s v="ADQ/MINA-055/2023"/>
    <d v="2023-08-23T00:00:00"/>
    <x v="0"/>
    <n v="749"/>
    <x v="0"/>
    <x v="146"/>
    <n v="81100"/>
    <x v="14"/>
    <x v="937"/>
    <x v="16"/>
    <x v="64"/>
    <x v="0"/>
    <x v="0"/>
    <x v="0"/>
    <s v="31/08/2023"/>
    <s v="31/08/2023"/>
    <x v="0"/>
    <x v="0"/>
    <x v="17"/>
    <x v="7"/>
    <x v="23"/>
    <m/>
    <m/>
    <m/>
    <m/>
    <m/>
    <m/>
    <m/>
    <m/>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8"/>
    <d v="2023-08-17T00:00:00"/>
    <x v="1"/>
    <n v="34800"/>
    <x v="17"/>
    <x v="1"/>
    <x v="14"/>
    <s v="ADQ/MINA-055/2023"/>
    <d v="2023-08-23T00:00:00"/>
    <x v="0"/>
    <n v="749"/>
    <x v="0"/>
    <x v="146"/>
    <n v="81100"/>
    <x v="15"/>
    <x v="938"/>
    <x v="16"/>
    <x v="5"/>
    <x v="0"/>
    <x v="0"/>
    <x v="0"/>
    <s v="31/08/2023"/>
    <s v="31/08/2023"/>
    <x v="0"/>
    <x v="0"/>
    <x v="17"/>
    <x v="7"/>
    <x v="23"/>
    <m/>
    <m/>
    <m/>
    <m/>
    <m/>
    <m/>
    <m/>
    <m/>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8"/>
    <d v="2023-08-17T00:00:00"/>
    <x v="1"/>
    <n v="34800"/>
    <x v="17"/>
    <x v="1"/>
    <x v="14"/>
    <s v="ADQ/MINA-055/2023"/>
    <d v="2023-08-23T00:00:00"/>
    <x v="0"/>
    <n v="749"/>
    <x v="0"/>
    <x v="146"/>
    <n v="81100"/>
    <x v="16"/>
    <x v="939"/>
    <x v="16"/>
    <x v="5"/>
    <x v="0"/>
    <x v="0"/>
    <x v="0"/>
    <s v="31/08/2023"/>
    <s v="31/08/2023"/>
    <x v="0"/>
    <x v="0"/>
    <x v="17"/>
    <x v="7"/>
    <x v="23"/>
    <m/>
    <m/>
    <m/>
    <m/>
    <m/>
    <m/>
    <m/>
    <m/>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8"/>
    <d v="2023-08-17T00:00:00"/>
    <x v="1"/>
    <n v="34800"/>
    <x v="17"/>
    <x v="1"/>
    <x v="14"/>
    <s v="ADQ/MINA-055/2023"/>
    <d v="2023-08-23T00:00:00"/>
    <x v="0"/>
    <n v="749"/>
    <x v="0"/>
    <x v="146"/>
    <n v="81100"/>
    <x v="17"/>
    <x v="940"/>
    <x v="45"/>
    <x v="5"/>
    <x v="0"/>
    <x v="0"/>
    <x v="0"/>
    <s v="31/08/2023"/>
    <s v="31/08/2023"/>
    <x v="0"/>
    <x v="0"/>
    <x v="17"/>
    <x v="7"/>
    <x v="23"/>
    <m/>
    <m/>
    <m/>
    <m/>
    <m/>
    <m/>
    <m/>
    <m/>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8"/>
    <d v="2023-08-17T00:00:00"/>
    <x v="1"/>
    <n v="34800"/>
    <x v="17"/>
    <x v="1"/>
    <x v="14"/>
    <s v="ADQ/MINA-055/2023"/>
    <d v="2023-08-23T00:00:00"/>
    <x v="0"/>
    <n v="749"/>
    <x v="0"/>
    <x v="146"/>
    <n v="81100"/>
    <x v="18"/>
    <x v="941"/>
    <x v="3"/>
    <x v="5"/>
    <x v="0"/>
    <x v="0"/>
    <x v="0"/>
    <s v="31/08/2023"/>
    <s v="31/08/2023"/>
    <x v="0"/>
    <x v="0"/>
    <x v="17"/>
    <x v="7"/>
    <x v="23"/>
    <m/>
    <m/>
    <m/>
    <m/>
    <m/>
    <m/>
    <m/>
    <m/>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8"/>
    <d v="2023-08-17T00:00:00"/>
    <x v="1"/>
    <n v="34800"/>
    <x v="17"/>
    <x v="1"/>
    <x v="14"/>
    <s v="ADQ/MINA-055/2023"/>
    <d v="2023-08-23T00:00:00"/>
    <x v="0"/>
    <n v="749"/>
    <x v="0"/>
    <x v="146"/>
    <n v="81100"/>
    <x v="19"/>
    <x v="942"/>
    <x v="3"/>
    <x v="5"/>
    <x v="0"/>
    <x v="0"/>
    <x v="0"/>
    <s v="31/08/2023"/>
    <s v="31/08/2023"/>
    <x v="0"/>
    <x v="0"/>
    <x v="17"/>
    <x v="7"/>
    <x v="23"/>
    <m/>
    <m/>
    <m/>
    <m/>
    <m/>
    <m/>
    <m/>
    <m/>
    <m/>
    <m/>
    <x v="0"/>
    <x v="0"/>
    <m/>
    <x v="0"/>
    <m/>
    <m/>
    <x v="1"/>
    <x v="0"/>
    <x v="0"/>
    <s v="CLQ-23-CD-363/2023 ADQUISICION DE HERRAMIENTAS ALIMAK"/>
    <s v="ADQ/MINA-055/2023"/>
    <x v="17"/>
    <n v="20"/>
    <s v="CINTA AISLANTE "/>
    <s v="PZA"/>
    <n v="12"/>
    <m/>
    <n v="0"/>
    <x v="0"/>
    <x v="0"/>
    <n v="490"/>
    <n v="0"/>
    <n v="0"/>
    <n v="0"/>
    <n v="0"/>
    <n v="0"/>
    <d v="1899-12-30T00:00:00"/>
    <x v="12"/>
    <s v="09/05/2493"/>
    <n v="125"/>
    <n v="2555"/>
    <n v="110"/>
    <d v="2024-09-12T00:00:00"/>
    <n v="216720"/>
    <n v="0"/>
    <n v="0"/>
    <n v="0"/>
    <x v="2"/>
    <x v="2"/>
    <m/>
    <x v="0"/>
    <x v="12"/>
    <x v="0"/>
    <x v="0"/>
    <x v="0"/>
    <x v="2"/>
    <x v="1"/>
    <x v="2"/>
    <x v="3"/>
    <x v="3"/>
    <x v="1"/>
    <x v="29"/>
    <x v="0"/>
    <x v="0"/>
  </r>
  <r>
    <x v="0"/>
    <x v="147"/>
    <x v="0"/>
    <x v="0"/>
    <x v="8"/>
    <d v="2023-08-17T00:00:00"/>
    <x v="1"/>
    <n v="34800"/>
    <x v="17"/>
    <x v="1"/>
    <x v="14"/>
    <s v="ADQ/MINA-055/2023"/>
    <d v="2023-08-23T00:00:00"/>
    <x v="0"/>
    <n v="749"/>
    <x v="0"/>
    <x v="146"/>
    <n v="81100"/>
    <x v="20"/>
    <x v="943"/>
    <x v="8"/>
    <x v="5"/>
    <x v="0"/>
    <x v="0"/>
    <x v="0"/>
    <s v="31/08/2023"/>
    <s v="31/08/2023"/>
    <x v="0"/>
    <x v="0"/>
    <x v="17"/>
    <x v="7"/>
    <x v="23"/>
    <m/>
    <m/>
    <m/>
    <m/>
    <m/>
    <m/>
    <m/>
    <m/>
    <m/>
    <m/>
    <x v="0"/>
    <x v="0"/>
    <m/>
    <x v="0"/>
    <m/>
    <m/>
    <x v="1"/>
    <x v="0"/>
    <x v="0"/>
    <s v="CLQ-23-CD-363/2023 ADQUISICION DE HERRAMIENTAS ALIMAK"/>
    <s v="ADQ/MINA-055/2023"/>
    <x v="17"/>
    <n v="21"/>
    <s v="CINTA VULCANIZANTE "/>
    <s v="PZA"/>
    <n v="6"/>
    <m/>
    <n v="0"/>
    <x v="0"/>
    <x v="0"/>
    <n v="491"/>
    <n v="0"/>
    <n v="0"/>
    <n v="0"/>
    <n v="0"/>
    <n v="0"/>
    <d v="1899-12-30T00:00:00"/>
    <x v="11"/>
    <s v="09/05/2494"/>
    <n v="125"/>
    <n v="2555"/>
    <n v="110"/>
    <d v="2024-09-13T00:00:00"/>
    <n v="217085"/>
    <n v="0"/>
    <n v="0"/>
    <n v="0"/>
    <x v="2"/>
    <x v="2"/>
    <m/>
    <x v="0"/>
    <x v="12"/>
    <x v="0"/>
    <x v="0"/>
    <x v="0"/>
    <x v="2"/>
    <x v="1"/>
    <x v="2"/>
    <x v="3"/>
    <x v="3"/>
    <x v="1"/>
    <x v="29"/>
    <x v="0"/>
    <x v="0"/>
  </r>
  <r>
    <x v="0"/>
    <x v="148"/>
    <x v="0"/>
    <x v="0"/>
    <x v="8"/>
    <d v="2023-08-17T00:00:00"/>
    <x v="1"/>
    <n v="43700"/>
    <x v="9"/>
    <x v="1"/>
    <x v="14"/>
    <s v="ADQ/MINA-052/2023"/>
    <d v="2023-08-23T00:00:00"/>
    <x v="0"/>
    <n v="746"/>
    <x v="0"/>
    <x v="147"/>
    <n v="266000"/>
    <x v="0"/>
    <x v="944"/>
    <x v="7"/>
    <x v="56"/>
    <x v="0"/>
    <x v="0"/>
    <x v="0"/>
    <s v="31/08/2023"/>
    <s v="31/08/2023"/>
    <x v="0"/>
    <x v="0"/>
    <x v="17"/>
    <x v="7"/>
    <x v="23"/>
    <m/>
    <m/>
    <m/>
    <m/>
    <m/>
    <m/>
    <m/>
    <m/>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8"/>
    <d v="2023-08-17T00:00:00"/>
    <x v="1"/>
    <n v="34500"/>
    <x v="5"/>
    <x v="8"/>
    <x v="10"/>
    <s v="CMB/EMC/O CIV-ADQ/044/2023"/>
    <d v="2023-08-23T00:00:00"/>
    <x v="0"/>
    <n v="771"/>
    <x v="0"/>
    <x v="148"/>
    <n v="144540"/>
    <x v="0"/>
    <x v="945"/>
    <x v="78"/>
    <x v="5"/>
    <x v="0"/>
    <x v="0"/>
    <x v="0"/>
    <s v="31/08/2023"/>
    <s v="31/08/2023"/>
    <x v="0"/>
    <x v="0"/>
    <x v="20"/>
    <x v="7"/>
    <x v="14"/>
    <m/>
    <m/>
    <m/>
    <m/>
    <m/>
    <m/>
    <m/>
    <m/>
    <m/>
    <m/>
    <x v="0"/>
    <x v="0"/>
    <m/>
    <x v="0"/>
    <m/>
    <m/>
    <x v="1"/>
    <x v="0"/>
    <x v="0"/>
    <s v="CLQ-23-CD-373/2023 ADQUISICION DE TUBERIA Y ACCESORIOS PVC - CPVC"/>
    <s v="CMB/EMC/O CIV-ADQ/044/2023"/>
    <x v="5"/>
    <n v="1"/>
    <s v="Acople de Inodoro para tubo de 4&quot;  CALI "/>
    <s v="pza"/>
    <n v="25"/>
    <m/>
    <n v="0"/>
    <x v="0"/>
    <x v="0"/>
    <n v="493"/>
    <n v="0"/>
    <n v="0"/>
    <n v="0"/>
    <n v="0"/>
    <n v="0"/>
    <d v="1899-12-30T00:00:00"/>
    <x v="14"/>
    <s v="09/05/2496"/>
    <n v="125"/>
    <n v="2555"/>
    <n v="110"/>
    <d v="2024-09-15T00:00:00"/>
    <n v="217816"/>
    <n v="0"/>
    <n v="0"/>
    <n v="0"/>
    <x v="2"/>
    <x v="2"/>
    <m/>
    <x v="0"/>
    <x v="12"/>
    <x v="0"/>
    <x v="0"/>
    <x v="0"/>
    <x v="2"/>
    <x v="1"/>
    <x v="2"/>
    <x v="3"/>
    <x v="3"/>
    <x v="1"/>
    <x v="29"/>
    <x v="0"/>
    <x v="0"/>
  </r>
  <r>
    <x v="0"/>
    <x v="149"/>
    <x v="0"/>
    <x v="0"/>
    <x v="8"/>
    <d v="2023-08-17T00:00:00"/>
    <x v="1"/>
    <n v="34500"/>
    <x v="5"/>
    <x v="8"/>
    <x v="10"/>
    <s v="CMB/EMC/O CIV-ADQ/044/2023"/>
    <d v="2023-08-23T00:00:00"/>
    <x v="0"/>
    <n v="771"/>
    <x v="0"/>
    <x v="148"/>
    <n v="144540"/>
    <x v="1"/>
    <x v="946"/>
    <x v="9"/>
    <x v="5"/>
    <x v="0"/>
    <x v="0"/>
    <x v="0"/>
    <s v="31/08/2023"/>
    <s v="31/08/2023"/>
    <x v="0"/>
    <x v="0"/>
    <x v="20"/>
    <x v="7"/>
    <x v="14"/>
    <m/>
    <m/>
    <m/>
    <m/>
    <m/>
    <m/>
    <m/>
    <m/>
    <m/>
    <m/>
    <x v="0"/>
    <x v="0"/>
    <m/>
    <x v="0"/>
    <m/>
    <m/>
    <x v="1"/>
    <x v="0"/>
    <x v="0"/>
    <s v="CLQ-23-CD-373/2023 ADQUISICION DE TUBERIA Y ACCESORIOS PVC - CPVC"/>
    <s v="CMB/EMC/O CIV-ADQ/044/2023"/>
    <x v="5"/>
    <n v="2"/>
    <s v="Adaptador CPVC DN 3/4&quot;  PAVCO "/>
    <s v="pza"/>
    <n v="10"/>
    <m/>
    <n v="0"/>
    <x v="0"/>
    <x v="0"/>
    <n v="494"/>
    <n v="0"/>
    <n v="0"/>
    <n v="0"/>
    <n v="0"/>
    <n v="0"/>
    <d v="1899-12-30T00:00:00"/>
    <x v="15"/>
    <s v="09/05/2497"/>
    <n v="125"/>
    <n v="2555"/>
    <n v="110"/>
    <d v="2024-09-16T00:00:00"/>
    <n v="218181"/>
    <n v="0"/>
    <n v="0"/>
    <n v="0"/>
    <x v="2"/>
    <x v="2"/>
    <m/>
    <x v="0"/>
    <x v="12"/>
    <x v="0"/>
    <x v="0"/>
    <x v="0"/>
    <x v="2"/>
    <x v="1"/>
    <x v="2"/>
    <x v="3"/>
    <x v="3"/>
    <x v="1"/>
    <x v="29"/>
    <x v="0"/>
    <x v="0"/>
  </r>
  <r>
    <x v="0"/>
    <x v="149"/>
    <x v="0"/>
    <x v="0"/>
    <x v="8"/>
    <d v="2023-08-17T00:00:00"/>
    <x v="1"/>
    <n v="34500"/>
    <x v="5"/>
    <x v="8"/>
    <x v="10"/>
    <s v="CMB/EMC/O CIV-ADQ/044/2023"/>
    <d v="2023-08-23T00:00:00"/>
    <x v="0"/>
    <n v="771"/>
    <x v="0"/>
    <x v="148"/>
    <n v="144540"/>
    <x v="2"/>
    <x v="947"/>
    <x v="26"/>
    <x v="5"/>
    <x v="0"/>
    <x v="0"/>
    <x v="0"/>
    <s v="31/08/2023"/>
    <s v="31/08/2023"/>
    <x v="0"/>
    <x v="0"/>
    <x v="20"/>
    <x v="7"/>
    <x v="14"/>
    <m/>
    <m/>
    <m/>
    <m/>
    <m/>
    <m/>
    <m/>
    <m/>
    <m/>
    <m/>
    <x v="0"/>
    <x v="0"/>
    <m/>
    <x v="0"/>
    <m/>
    <m/>
    <x v="1"/>
    <x v="0"/>
    <x v="0"/>
    <s v="CLQ-23-CD-373/2023 ADQUISICION DE TUBERIA Y ACCESORIOS PVC - CPVC"/>
    <s v="CMB/EMC/O CIV-ADQ/044/2023"/>
    <x v="5"/>
    <n v="3"/>
    <s v="Adaptador CPVC DN 3/4&quot; - 1/2&quot;  PAVCO "/>
    <s v="pza"/>
    <n v="20"/>
    <m/>
    <n v="0"/>
    <x v="0"/>
    <x v="0"/>
    <n v="495"/>
    <n v="0"/>
    <n v="0"/>
    <n v="0"/>
    <n v="0"/>
    <n v="0"/>
    <d v="1899-12-30T00:00:00"/>
    <x v="16"/>
    <s v="09/05/2498"/>
    <n v="125"/>
    <n v="2555"/>
    <n v="110"/>
    <d v="2024-09-17T00:00:00"/>
    <n v="218546"/>
    <n v="0"/>
    <n v="0"/>
    <n v="0"/>
    <x v="2"/>
    <x v="2"/>
    <m/>
    <x v="0"/>
    <x v="12"/>
    <x v="0"/>
    <x v="0"/>
    <x v="0"/>
    <x v="2"/>
    <x v="1"/>
    <x v="2"/>
    <x v="3"/>
    <x v="3"/>
    <x v="1"/>
    <x v="29"/>
    <x v="0"/>
    <x v="0"/>
  </r>
  <r>
    <x v="0"/>
    <x v="149"/>
    <x v="0"/>
    <x v="0"/>
    <x v="8"/>
    <d v="2023-08-17T00:00:00"/>
    <x v="1"/>
    <n v="34500"/>
    <x v="5"/>
    <x v="8"/>
    <x v="10"/>
    <s v="CMB/EMC/O CIV-ADQ/044/2023"/>
    <d v="2023-08-23T00:00:00"/>
    <x v="0"/>
    <n v="771"/>
    <x v="0"/>
    <x v="148"/>
    <n v="144540"/>
    <x v="3"/>
    <x v="948"/>
    <x v="81"/>
    <x v="5"/>
    <x v="0"/>
    <x v="0"/>
    <x v="0"/>
    <s v="31/08/2023"/>
    <s v="31/08/2023"/>
    <x v="0"/>
    <x v="0"/>
    <x v="20"/>
    <x v="7"/>
    <x v="14"/>
    <m/>
    <m/>
    <m/>
    <m/>
    <m/>
    <m/>
    <m/>
    <m/>
    <m/>
    <m/>
    <x v="0"/>
    <x v="0"/>
    <m/>
    <x v="0"/>
    <m/>
    <m/>
    <x v="1"/>
    <x v="0"/>
    <x v="0"/>
    <s v="CLQ-23-CD-373/2023 ADQUISICION DE TUBERIA Y ACCESORIOS PVC - CPVC"/>
    <s v="CMB/EMC/O CIV-ADQ/044/2023"/>
    <x v="5"/>
    <n v="4"/>
    <s v="Adaptador macho PVC 1/2&quot;   "/>
    <s v="pza"/>
    <n v="50"/>
    <m/>
    <n v="0"/>
    <x v="0"/>
    <x v="0"/>
    <n v="496"/>
    <n v="0"/>
    <n v="0"/>
    <n v="0"/>
    <n v="0"/>
    <n v="0"/>
    <d v="1899-12-30T00:00:00"/>
    <x v="1"/>
    <s v="09/05/2499"/>
    <n v="125"/>
    <n v="2555"/>
    <n v="110"/>
    <d v="2024-09-18T00:00:00"/>
    <n v="218911"/>
    <n v="0"/>
    <n v="0"/>
    <n v="0"/>
    <x v="2"/>
    <x v="2"/>
    <m/>
    <x v="0"/>
    <x v="12"/>
    <x v="0"/>
    <x v="0"/>
    <x v="0"/>
    <x v="2"/>
    <x v="1"/>
    <x v="2"/>
    <x v="3"/>
    <x v="3"/>
    <x v="1"/>
    <x v="29"/>
    <x v="0"/>
    <x v="0"/>
  </r>
  <r>
    <x v="0"/>
    <x v="149"/>
    <x v="0"/>
    <x v="0"/>
    <x v="8"/>
    <d v="2023-08-17T00:00:00"/>
    <x v="1"/>
    <n v="34500"/>
    <x v="5"/>
    <x v="8"/>
    <x v="10"/>
    <s v="CMB/EMC/O CIV-ADQ/044/2023"/>
    <d v="2023-08-23T00:00:00"/>
    <x v="0"/>
    <n v="771"/>
    <x v="0"/>
    <x v="148"/>
    <n v="144540"/>
    <x v="4"/>
    <x v="949"/>
    <x v="59"/>
    <x v="5"/>
    <x v="0"/>
    <x v="0"/>
    <x v="0"/>
    <s v="31/08/2023"/>
    <s v="31/08/2023"/>
    <x v="0"/>
    <x v="0"/>
    <x v="20"/>
    <x v="7"/>
    <x v="14"/>
    <m/>
    <m/>
    <m/>
    <m/>
    <m/>
    <m/>
    <m/>
    <m/>
    <m/>
    <m/>
    <x v="0"/>
    <x v="0"/>
    <m/>
    <x v="0"/>
    <m/>
    <m/>
    <x v="1"/>
    <x v="0"/>
    <x v="0"/>
    <s v="CLQ-23-CD-373/2023 ADQUISICION DE TUBERIA Y ACCESORIOS PVC - CPVC"/>
    <s v="CMB/EMC/O CIV-ADQ/044/2023"/>
    <x v="5"/>
    <n v="5"/>
    <s v="Adaptador macho PVC 3/4&quot;   "/>
    <s v="pza"/>
    <n v="15"/>
    <m/>
    <n v="0"/>
    <x v="0"/>
    <x v="0"/>
    <n v="497"/>
    <n v="0"/>
    <n v="0"/>
    <n v="0"/>
    <n v="0"/>
    <n v="0"/>
    <d v="1899-12-30T00:00:00"/>
    <x v="2"/>
    <s v="09/05/2500"/>
    <n v="125"/>
    <n v="2555"/>
    <n v="110"/>
    <d v="2024-09-19T00:00:00"/>
    <n v="219276"/>
    <n v="0"/>
    <n v="0"/>
    <n v="0"/>
    <x v="2"/>
    <x v="2"/>
    <m/>
    <x v="0"/>
    <x v="12"/>
    <x v="0"/>
    <x v="0"/>
    <x v="0"/>
    <x v="2"/>
    <x v="1"/>
    <x v="2"/>
    <x v="3"/>
    <x v="3"/>
    <x v="1"/>
    <x v="29"/>
    <x v="0"/>
    <x v="0"/>
  </r>
  <r>
    <x v="0"/>
    <x v="149"/>
    <x v="0"/>
    <x v="0"/>
    <x v="8"/>
    <d v="2023-08-17T00:00:00"/>
    <x v="1"/>
    <n v="34500"/>
    <x v="5"/>
    <x v="8"/>
    <x v="10"/>
    <s v="CMB/EMC/O CIV-ADQ/044/2023"/>
    <d v="2023-08-23T00:00:00"/>
    <x v="0"/>
    <n v="771"/>
    <x v="0"/>
    <x v="148"/>
    <n v="144540"/>
    <x v="5"/>
    <x v="950"/>
    <x v="78"/>
    <x v="5"/>
    <x v="0"/>
    <x v="0"/>
    <x v="0"/>
    <s v="31/08/2023"/>
    <s v="31/08/2023"/>
    <x v="0"/>
    <x v="0"/>
    <x v="20"/>
    <x v="7"/>
    <x v="14"/>
    <m/>
    <m/>
    <m/>
    <m/>
    <m/>
    <m/>
    <m/>
    <m/>
    <m/>
    <m/>
    <x v="0"/>
    <x v="0"/>
    <m/>
    <x v="0"/>
    <m/>
    <m/>
    <x v="1"/>
    <x v="0"/>
    <x v="0"/>
    <s v="CLQ-23-CD-373/2023 ADQUISICION DE TUBERIA Y ACCESORIOS PVC - CPVC"/>
    <s v="CMB/EMC/O CIV-ADQ/044/2023"/>
    <x v="5"/>
    <n v="6"/>
    <s v="Brida Rosc sin agujero 1/2&quot;   "/>
    <s v="pza"/>
    <n v="25"/>
    <m/>
    <n v="0"/>
    <x v="0"/>
    <x v="0"/>
    <n v="498"/>
    <n v="0"/>
    <n v="0"/>
    <n v="0"/>
    <n v="0"/>
    <n v="0"/>
    <d v="1899-12-30T00:00:00"/>
    <x v="17"/>
    <s v="09/05/2501"/>
    <n v="125"/>
    <n v="2555"/>
    <n v="110"/>
    <d v="2024-09-20T00:00:00"/>
    <n v="219641"/>
    <n v="0"/>
    <n v="0"/>
    <n v="0"/>
    <x v="2"/>
    <x v="2"/>
    <m/>
    <x v="0"/>
    <x v="12"/>
    <x v="0"/>
    <x v="0"/>
    <x v="0"/>
    <x v="2"/>
    <x v="1"/>
    <x v="2"/>
    <x v="3"/>
    <x v="3"/>
    <x v="1"/>
    <x v="29"/>
    <x v="0"/>
    <x v="0"/>
  </r>
  <r>
    <x v="0"/>
    <x v="149"/>
    <x v="0"/>
    <x v="0"/>
    <x v="8"/>
    <d v="2023-08-17T00:00:00"/>
    <x v="1"/>
    <n v="34500"/>
    <x v="5"/>
    <x v="8"/>
    <x v="10"/>
    <s v="CMB/EMC/O CIV-ADQ/044/2023"/>
    <d v="2023-08-23T00:00:00"/>
    <x v="0"/>
    <n v="771"/>
    <x v="0"/>
    <x v="148"/>
    <n v="144540"/>
    <x v="6"/>
    <x v="951"/>
    <x v="9"/>
    <x v="5"/>
    <x v="0"/>
    <x v="0"/>
    <x v="0"/>
    <s v="31/08/2023"/>
    <s v="31/08/2023"/>
    <x v="0"/>
    <x v="0"/>
    <x v="20"/>
    <x v="7"/>
    <x v="14"/>
    <m/>
    <m/>
    <m/>
    <m/>
    <m/>
    <m/>
    <m/>
    <m/>
    <m/>
    <m/>
    <x v="0"/>
    <x v="0"/>
    <m/>
    <x v="0"/>
    <m/>
    <m/>
    <x v="1"/>
    <x v="0"/>
    <x v="0"/>
    <s v="CLQ-23-CD-373/2023 ADQUISICION DE TUBERIA Y ACCESORIOS PVC - CPVC"/>
    <s v="CMB/EMC/O CIV-ADQ/044/2023"/>
    <x v="5"/>
    <n v="7"/>
    <s v="Brida Rosc sin agujero 3/4&quot;   "/>
    <s v="pza"/>
    <n v="10"/>
    <m/>
    <n v="0"/>
    <x v="0"/>
    <x v="0"/>
    <n v="499"/>
    <n v="0"/>
    <n v="0"/>
    <n v="0"/>
    <n v="0"/>
    <n v="0"/>
    <d v="1899-12-30T00:00:00"/>
    <x v="5"/>
    <s v="09/05/2502"/>
    <n v="125"/>
    <n v="2555"/>
    <n v="110"/>
    <d v="2024-09-21T00:00:00"/>
    <n v="220006"/>
    <n v="0"/>
    <n v="0"/>
    <n v="0"/>
    <x v="2"/>
    <x v="2"/>
    <m/>
    <x v="0"/>
    <x v="12"/>
    <x v="0"/>
    <x v="0"/>
    <x v="0"/>
    <x v="2"/>
    <x v="1"/>
    <x v="2"/>
    <x v="3"/>
    <x v="3"/>
    <x v="1"/>
    <x v="29"/>
    <x v="0"/>
    <x v="0"/>
  </r>
  <r>
    <x v="0"/>
    <x v="149"/>
    <x v="0"/>
    <x v="0"/>
    <x v="8"/>
    <d v="2023-08-17T00:00:00"/>
    <x v="1"/>
    <n v="34500"/>
    <x v="5"/>
    <x v="8"/>
    <x v="10"/>
    <s v="CMB/EMC/O CIV-ADQ/044/2023"/>
    <d v="2023-08-23T00:00:00"/>
    <x v="0"/>
    <n v="771"/>
    <x v="0"/>
    <x v="148"/>
    <n v="144540"/>
    <x v="7"/>
    <x v="952"/>
    <x v="78"/>
    <x v="5"/>
    <x v="0"/>
    <x v="0"/>
    <x v="0"/>
    <s v="31/08/2023"/>
    <s v="31/08/2023"/>
    <x v="0"/>
    <x v="0"/>
    <x v="20"/>
    <x v="7"/>
    <x v="14"/>
    <m/>
    <m/>
    <m/>
    <m/>
    <m/>
    <m/>
    <m/>
    <m/>
    <m/>
    <m/>
    <x v="0"/>
    <x v="0"/>
    <m/>
    <x v="0"/>
    <m/>
    <m/>
    <x v="1"/>
    <x v="0"/>
    <x v="0"/>
    <s v="CLQ-23-CD-373/2023 ADQUISICION DE TUBERIA Y ACCESORIOS PVC - CPVC"/>
    <s v="CMB/EMC/O CIV-ADQ/044/2023"/>
    <x v="5"/>
    <n v="8"/>
    <s v="Caja sifonada sanitaria 10cm x 10cm PVC   "/>
    <s v="pza"/>
    <n v="25"/>
    <m/>
    <n v="0"/>
    <x v="0"/>
    <x v="0"/>
    <n v="500"/>
    <n v="0"/>
    <n v="0"/>
    <n v="0"/>
    <n v="0"/>
    <n v="0"/>
    <d v="1899-12-30T00:00:00"/>
    <x v="7"/>
    <s v="09/05/2503"/>
    <n v="125"/>
    <n v="2555"/>
    <n v="110"/>
    <d v="2024-09-22T00:00:00"/>
    <n v="220371"/>
    <n v="0"/>
    <n v="0"/>
    <n v="0"/>
    <x v="2"/>
    <x v="2"/>
    <m/>
    <x v="0"/>
    <x v="12"/>
    <x v="0"/>
    <x v="0"/>
    <x v="0"/>
    <x v="2"/>
    <x v="1"/>
    <x v="2"/>
    <x v="3"/>
    <x v="3"/>
    <x v="1"/>
    <x v="29"/>
    <x v="0"/>
    <x v="0"/>
  </r>
  <r>
    <x v="0"/>
    <x v="149"/>
    <x v="0"/>
    <x v="0"/>
    <x v="8"/>
    <d v="2023-08-17T00:00:00"/>
    <x v="1"/>
    <n v="34500"/>
    <x v="5"/>
    <x v="8"/>
    <x v="10"/>
    <s v="CMB/EMC/O CIV-ADQ/044/2023"/>
    <d v="2023-08-23T00:00:00"/>
    <x v="0"/>
    <n v="771"/>
    <x v="0"/>
    <x v="148"/>
    <n v="144540"/>
    <x v="8"/>
    <x v="953"/>
    <x v="78"/>
    <x v="5"/>
    <x v="0"/>
    <x v="0"/>
    <x v="0"/>
    <s v="31/08/2023"/>
    <s v="31/08/2023"/>
    <x v="0"/>
    <x v="0"/>
    <x v="20"/>
    <x v="7"/>
    <x v="14"/>
    <m/>
    <m/>
    <m/>
    <m/>
    <m/>
    <m/>
    <m/>
    <m/>
    <m/>
    <m/>
    <x v="0"/>
    <x v="0"/>
    <m/>
    <x v="0"/>
    <m/>
    <m/>
    <x v="1"/>
    <x v="0"/>
    <x v="0"/>
    <s v="CLQ-23-CD-373/2023 ADQUISICION DE TUBERIA Y ACCESORIOS PVC - CPVC"/>
    <s v="CMB/EMC/O CIV-ADQ/044/2023"/>
    <x v="5"/>
    <n v="9"/>
    <s v="Caja sifonada sanitaria 15cm x 15cm PVC   "/>
    <s v="pza"/>
    <n v="25"/>
    <m/>
    <n v="0"/>
    <x v="0"/>
    <x v="0"/>
    <n v="501"/>
    <n v="0"/>
    <n v="0"/>
    <n v="0"/>
    <n v="0"/>
    <n v="0"/>
    <d v="1899-12-30T00:00:00"/>
    <x v="8"/>
    <s v="09/05/2504"/>
    <n v="125"/>
    <n v="2555"/>
    <n v="110"/>
    <d v="2024-09-23T00:00:00"/>
    <n v="220737"/>
    <n v="0"/>
    <n v="0"/>
    <n v="0"/>
    <x v="2"/>
    <x v="2"/>
    <m/>
    <x v="0"/>
    <x v="12"/>
    <x v="0"/>
    <x v="0"/>
    <x v="0"/>
    <x v="2"/>
    <x v="1"/>
    <x v="2"/>
    <x v="3"/>
    <x v="3"/>
    <x v="1"/>
    <x v="29"/>
    <x v="0"/>
    <x v="0"/>
  </r>
  <r>
    <x v="0"/>
    <x v="149"/>
    <x v="0"/>
    <x v="0"/>
    <x v="8"/>
    <d v="2023-08-17T00:00:00"/>
    <x v="1"/>
    <n v="34500"/>
    <x v="5"/>
    <x v="8"/>
    <x v="10"/>
    <s v="CMB/EMC/O CIV-ADQ/044/2023"/>
    <d v="2023-08-23T00:00:00"/>
    <x v="0"/>
    <n v="771"/>
    <x v="0"/>
    <x v="148"/>
    <n v="144540"/>
    <x v="9"/>
    <x v="954"/>
    <x v="78"/>
    <x v="5"/>
    <x v="0"/>
    <x v="0"/>
    <x v="0"/>
    <s v="31/08/2023"/>
    <s v="31/08/2023"/>
    <x v="0"/>
    <x v="0"/>
    <x v="20"/>
    <x v="7"/>
    <x v="14"/>
    <m/>
    <m/>
    <m/>
    <m/>
    <m/>
    <m/>
    <m/>
    <m/>
    <m/>
    <m/>
    <x v="0"/>
    <x v="0"/>
    <m/>
    <x v="0"/>
    <m/>
    <m/>
    <x v="1"/>
    <x v="0"/>
    <x v="0"/>
    <s v="CLQ-23-CD-373/2023 ADQUISICION DE TUBERIA Y ACCESORIOS PVC - CPVC"/>
    <s v="CMB/EMC/O CIV-ADQ/044/2023"/>
    <x v="5"/>
    <n v="10"/>
    <s v="Caja sifonada sanitaria 4x2x 1 1/2&quot; PVC  PLAMAT "/>
    <s v="pza"/>
    <n v="25"/>
    <m/>
    <n v="0"/>
    <x v="0"/>
    <x v="0"/>
    <n v="502"/>
    <n v="0"/>
    <n v="0"/>
    <n v="0"/>
    <n v="0"/>
    <n v="0"/>
    <d v="1899-12-30T00:00:00"/>
    <x v="12"/>
    <s v="09/05/2505"/>
    <n v="125"/>
    <n v="2555"/>
    <n v="110"/>
    <d v="2024-09-24T00:00:00"/>
    <n v="221102"/>
    <n v="0"/>
    <n v="0"/>
    <n v="0"/>
    <x v="2"/>
    <x v="2"/>
    <m/>
    <x v="0"/>
    <x v="12"/>
    <x v="0"/>
    <x v="0"/>
    <x v="0"/>
    <x v="2"/>
    <x v="1"/>
    <x v="2"/>
    <x v="3"/>
    <x v="3"/>
    <x v="1"/>
    <x v="29"/>
    <x v="0"/>
    <x v="0"/>
  </r>
  <r>
    <x v="0"/>
    <x v="149"/>
    <x v="0"/>
    <x v="0"/>
    <x v="8"/>
    <d v="2023-08-17T00:00:00"/>
    <x v="1"/>
    <n v="34500"/>
    <x v="5"/>
    <x v="8"/>
    <x v="10"/>
    <s v="CMB/EMC/O CIV-ADQ/044/2023"/>
    <d v="2023-08-23T00:00:00"/>
    <x v="0"/>
    <n v="771"/>
    <x v="0"/>
    <x v="148"/>
    <n v="144540"/>
    <x v="10"/>
    <x v="955"/>
    <x v="78"/>
    <x v="5"/>
    <x v="0"/>
    <x v="0"/>
    <x v="0"/>
    <s v="31/08/2023"/>
    <s v="31/08/2023"/>
    <x v="0"/>
    <x v="0"/>
    <x v="20"/>
    <x v="7"/>
    <x v="14"/>
    <m/>
    <m/>
    <m/>
    <m/>
    <m/>
    <m/>
    <m/>
    <m/>
    <m/>
    <m/>
    <x v="0"/>
    <x v="0"/>
    <m/>
    <x v="0"/>
    <m/>
    <m/>
    <x v="1"/>
    <x v="0"/>
    <x v="0"/>
    <s v="CLQ-23-CD-373/2023 ADQUISICION DE TUBERIA Y ACCESORIOS PVC - CPVC"/>
    <s v="CMB/EMC/O CIV-ADQ/044/2023"/>
    <x v="5"/>
    <n v="11"/>
    <s v="Caja sifonada sanitaria 6x3x 1 1/2&quot; PVC  PLAMAT "/>
    <s v="pza"/>
    <n v="25"/>
    <m/>
    <n v="0"/>
    <x v="0"/>
    <x v="0"/>
    <n v="503"/>
    <n v="0"/>
    <n v="0"/>
    <n v="0"/>
    <n v="0"/>
    <n v="0"/>
    <d v="1899-12-30T00:00:00"/>
    <x v="11"/>
    <s v="09/05/2506"/>
    <n v="125"/>
    <n v="2555"/>
    <n v="110"/>
    <d v="2024-09-25T00:00:00"/>
    <n v="221467"/>
    <n v="0"/>
    <n v="0"/>
    <n v="0"/>
    <x v="2"/>
    <x v="2"/>
    <m/>
    <x v="0"/>
    <x v="12"/>
    <x v="0"/>
    <x v="0"/>
    <x v="0"/>
    <x v="2"/>
    <x v="1"/>
    <x v="2"/>
    <x v="3"/>
    <x v="3"/>
    <x v="1"/>
    <x v="29"/>
    <x v="0"/>
    <x v="0"/>
  </r>
  <r>
    <x v="0"/>
    <x v="149"/>
    <x v="0"/>
    <x v="0"/>
    <x v="8"/>
    <d v="2023-08-17T00:00:00"/>
    <x v="1"/>
    <n v="34500"/>
    <x v="5"/>
    <x v="8"/>
    <x v="10"/>
    <s v="CMB/EMC/O CIV-ADQ/044/2023"/>
    <d v="2023-08-23T00:00:00"/>
    <x v="0"/>
    <n v="771"/>
    <x v="0"/>
    <x v="148"/>
    <n v="144540"/>
    <x v="11"/>
    <x v="956"/>
    <x v="23"/>
    <x v="5"/>
    <x v="0"/>
    <x v="0"/>
    <x v="0"/>
    <s v="31/08/2023"/>
    <s v="31/08/2023"/>
    <x v="0"/>
    <x v="0"/>
    <x v="20"/>
    <x v="7"/>
    <x v="14"/>
    <m/>
    <m/>
    <m/>
    <m/>
    <m/>
    <m/>
    <m/>
    <m/>
    <m/>
    <m/>
    <x v="0"/>
    <x v="0"/>
    <m/>
    <x v="0"/>
    <m/>
    <m/>
    <x v="1"/>
    <x v="0"/>
    <x v="0"/>
    <s v="CLQ-23-CD-373/2023 ADQUISICION DE TUBERIA Y ACCESORIOS PVC - CPVC"/>
    <s v="CMB/EMC/O CIV-ADQ/044/2023"/>
    <x v="5"/>
    <n v="12"/>
    <s v="Caja rectangular PVC 4&quot;x2&quot; "/>
    <s v="pza"/>
    <n v="200"/>
    <m/>
    <n v="0"/>
    <x v="0"/>
    <x v="0"/>
    <n v="504"/>
    <n v="0"/>
    <n v="0"/>
    <n v="0"/>
    <n v="0"/>
    <n v="0"/>
    <d v="1899-12-30T00:00:00"/>
    <x v="13"/>
    <s v="09/05/2507"/>
    <n v="125"/>
    <n v="2555"/>
    <n v="110"/>
    <d v="2024-09-26T00:00:00"/>
    <n v="221832"/>
    <n v="0"/>
    <n v="0"/>
    <n v="0"/>
    <x v="2"/>
    <x v="2"/>
    <m/>
    <x v="0"/>
    <x v="12"/>
    <x v="0"/>
    <x v="0"/>
    <x v="0"/>
    <x v="2"/>
    <x v="1"/>
    <x v="2"/>
    <x v="3"/>
    <x v="3"/>
    <x v="1"/>
    <x v="29"/>
    <x v="0"/>
    <x v="0"/>
  </r>
  <r>
    <x v="0"/>
    <x v="149"/>
    <x v="0"/>
    <x v="0"/>
    <x v="8"/>
    <d v="2023-08-17T00:00:00"/>
    <x v="1"/>
    <n v="34500"/>
    <x v="5"/>
    <x v="8"/>
    <x v="10"/>
    <s v="CMB/EMC/O CIV-ADQ/044/2023"/>
    <d v="2023-08-23T00:00:00"/>
    <x v="0"/>
    <n v="771"/>
    <x v="0"/>
    <x v="148"/>
    <n v="144540"/>
    <x v="12"/>
    <x v="957"/>
    <x v="81"/>
    <x v="5"/>
    <x v="0"/>
    <x v="0"/>
    <x v="0"/>
    <s v="31/08/2023"/>
    <s v="31/08/2023"/>
    <x v="0"/>
    <x v="0"/>
    <x v="20"/>
    <x v="7"/>
    <x v="14"/>
    <m/>
    <m/>
    <m/>
    <m/>
    <m/>
    <m/>
    <m/>
    <m/>
    <m/>
    <m/>
    <x v="0"/>
    <x v="0"/>
    <m/>
    <x v="0"/>
    <m/>
    <m/>
    <x v="1"/>
    <x v="0"/>
    <x v="0"/>
    <s v="CLQ-23-CD-373/2023 ADQUISICION DE TUBERIA Y ACCESORIOS PVC - CPVC"/>
    <s v="CMB/EMC/O CIV-ADQ/044/2023"/>
    <x v="5"/>
    <n v="13"/>
    <s v="Caja eléctrica octogonal  PVC  4&quot; "/>
    <s v="pza"/>
    <n v="50"/>
    <m/>
    <n v="0"/>
    <x v="0"/>
    <x v="0"/>
    <n v="505"/>
    <n v="0"/>
    <n v="0"/>
    <n v="0"/>
    <n v="0"/>
    <n v="0"/>
    <d v="1899-12-30T00:00:00"/>
    <x v="14"/>
    <s v="09/05/2508"/>
    <n v="125"/>
    <n v="2555"/>
    <n v="110"/>
    <d v="2024-09-27T00:00:00"/>
    <n v="222198"/>
    <n v="0"/>
    <n v="0"/>
    <n v="0"/>
    <x v="2"/>
    <x v="2"/>
    <m/>
    <x v="0"/>
    <x v="12"/>
    <x v="0"/>
    <x v="0"/>
    <x v="0"/>
    <x v="2"/>
    <x v="1"/>
    <x v="2"/>
    <x v="3"/>
    <x v="3"/>
    <x v="1"/>
    <x v="29"/>
    <x v="0"/>
    <x v="0"/>
  </r>
  <r>
    <x v="0"/>
    <x v="149"/>
    <x v="0"/>
    <x v="0"/>
    <x v="8"/>
    <d v="2023-08-17T00:00:00"/>
    <x v="1"/>
    <n v="34500"/>
    <x v="5"/>
    <x v="8"/>
    <x v="10"/>
    <s v="CMB/EMC/O CIV-ADQ/044/2023"/>
    <d v="2023-08-23T00:00:00"/>
    <x v="0"/>
    <n v="771"/>
    <x v="0"/>
    <x v="148"/>
    <n v="144540"/>
    <x v="13"/>
    <x v="958"/>
    <x v="81"/>
    <x v="5"/>
    <x v="0"/>
    <x v="0"/>
    <x v="0"/>
    <s v="31/08/2023"/>
    <s v="31/08/2023"/>
    <x v="0"/>
    <x v="0"/>
    <x v="20"/>
    <x v="7"/>
    <x v="14"/>
    <m/>
    <m/>
    <m/>
    <m/>
    <m/>
    <m/>
    <m/>
    <m/>
    <m/>
    <m/>
    <x v="0"/>
    <x v="0"/>
    <m/>
    <x v="0"/>
    <m/>
    <m/>
    <x v="1"/>
    <x v="0"/>
    <x v="0"/>
    <s v="CLQ-23-CD-373/2023 ADQUISICION DE TUBERIA Y ACCESORIOS PVC - CPVC"/>
    <s v="CMB/EMC/O CIV-ADQ/044/2023"/>
    <x v="5"/>
    <n v="14"/>
    <s v="Caja de Paso Electrica PVC redonda  "/>
    <s v="pza"/>
    <n v="50"/>
    <m/>
    <n v="0"/>
    <x v="0"/>
    <x v="0"/>
    <n v="506"/>
    <n v="0"/>
    <n v="0"/>
    <n v="0"/>
    <n v="0"/>
    <n v="0"/>
    <d v="1899-12-30T00:00:00"/>
    <x v="15"/>
    <s v="09/05/2509"/>
    <n v="125"/>
    <n v="2555"/>
    <n v="110"/>
    <d v="2024-09-28T00:00:00"/>
    <n v="222563"/>
    <n v="0"/>
    <n v="0"/>
    <n v="0"/>
    <x v="2"/>
    <x v="2"/>
    <m/>
    <x v="0"/>
    <x v="12"/>
    <x v="0"/>
    <x v="0"/>
    <x v="0"/>
    <x v="2"/>
    <x v="1"/>
    <x v="2"/>
    <x v="3"/>
    <x v="3"/>
    <x v="1"/>
    <x v="29"/>
    <x v="0"/>
    <x v="0"/>
  </r>
  <r>
    <x v="0"/>
    <x v="149"/>
    <x v="0"/>
    <x v="0"/>
    <x v="8"/>
    <d v="2023-08-17T00:00:00"/>
    <x v="1"/>
    <n v="34500"/>
    <x v="5"/>
    <x v="8"/>
    <x v="10"/>
    <s v="CMB/EMC/O CIV-ADQ/044/2023"/>
    <d v="2023-08-23T00:00:00"/>
    <x v="0"/>
    <n v="771"/>
    <x v="0"/>
    <x v="148"/>
    <n v="144540"/>
    <x v="14"/>
    <x v="959"/>
    <x v="81"/>
    <x v="5"/>
    <x v="0"/>
    <x v="0"/>
    <x v="0"/>
    <s v="31/08/2023"/>
    <s v="31/08/2023"/>
    <x v="0"/>
    <x v="0"/>
    <x v="20"/>
    <x v="7"/>
    <x v="14"/>
    <m/>
    <m/>
    <m/>
    <m/>
    <m/>
    <m/>
    <m/>
    <m/>
    <m/>
    <m/>
    <x v="0"/>
    <x v="0"/>
    <m/>
    <x v="0"/>
    <m/>
    <m/>
    <x v="1"/>
    <x v="0"/>
    <x v="0"/>
    <s v="CLQ-23-CD-373/2023 ADQUISICION DE TUBERIA Y ACCESORIOS PVC - CPVC"/>
    <s v="CMB/EMC/O CIV-ADQ/044/2023"/>
    <x v="5"/>
    <n v="15"/>
    <s v="Chicotillo 1/2&quot; x 40 cm PVC  PAVCO "/>
    <s v="pza"/>
    <n v="50"/>
    <m/>
    <n v="0"/>
    <x v="0"/>
    <x v="0"/>
    <n v="507"/>
    <n v="0"/>
    <n v="0"/>
    <n v="0"/>
    <n v="0"/>
    <n v="0"/>
    <d v="1899-12-30T00:00:00"/>
    <x v="16"/>
    <s v="09/05/2510"/>
    <n v="125"/>
    <n v="2555"/>
    <n v="110"/>
    <d v="2024-09-29T00:00:00"/>
    <n v="222928"/>
    <n v="0"/>
    <n v="0"/>
    <n v="0"/>
    <x v="2"/>
    <x v="2"/>
    <m/>
    <x v="0"/>
    <x v="12"/>
    <x v="0"/>
    <x v="0"/>
    <x v="0"/>
    <x v="2"/>
    <x v="1"/>
    <x v="2"/>
    <x v="3"/>
    <x v="3"/>
    <x v="1"/>
    <x v="29"/>
    <x v="0"/>
    <x v="0"/>
  </r>
  <r>
    <x v="0"/>
    <x v="149"/>
    <x v="0"/>
    <x v="0"/>
    <x v="8"/>
    <d v="2023-08-17T00:00:00"/>
    <x v="1"/>
    <n v="34500"/>
    <x v="5"/>
    <x v="8"/>
    <x v="10"/>
    <s v="CMB/EMC/O CIV-ADQ/044/2023"/>
    <d v="2023-08-23T00:00:00"/>
    <x v="0"/>
    <n v="771"/>
    <x v="0"/>
    <x v="148"/>
    <n v="144540"/>
    <x v="15"/>
    <x v="960"/>
    <x v="36"/>
    <x v="69"/>
    <x v="0"/>
    <x v="0"/>
    <x v="0"/>
    <s v="31/08/2023"/>
    <s v="31/08/2023"/>
    <x v="0"/>
    <x v="0"/>
    <x v="20"/>
    <x v="7"/>
    <x v="14"/>
    <m/>
    <m/>
    <m/>
    <m/>
    <m/>
    <m/>
    <m/>
    <m/>
    <m/>
    <m/>
    <x v="0"/>
    <x v="0"/>
    <m/>
    <x v="0"/>
    <m/>
    <m/>
    <x v="1"/>
    <x v="0"/>
    <x v="0"/>
    <s v="CLQ-23-CD-373/2023 ADQUISICION DE TUBERIA Y ACCESORIOS PVC - CPVC"/>
    <s v="CMB/EMC/O CIV-ADQ/044/2023"/>
    <x v="5"/>
    <n v="16"/>
    <s v="Cinta sella rosca 3/4&quot;   "/>
    <s v="pza. (50 metros)"/>
    <n v="1000"/>
    <m/>
    <n v="0"/>
    <x v="0"/>
    <x v="0"/>
    <n v="508"/>
    <n v="0"/>
    <n v="0"/>
    <n v="0"/>
    <n v="0"/>
    <n v="0"/>
    <d v="1899-12-30T00:00:00"/>
    <x v="1"/>
    <s v="09/05/2511"/>
    <n v="125"/>
    <n v="2555"/>
    <n v="110"/>
    <d v="2024-09-30T00:00:00"/>
    <n v="223293"/>
    <n v="0"/>
    <n v="0"/>
    <n v="0"/>
    <x v="2"/>
    <x v="2"/>
    <m/>
    <x v="0"/>
    <x v="12"/>
    <x v="0"/>
    <x v="0"/>
    <x v="0"/>
    <x v="2"/>
    <x v="1"/>
    <x v="2"/>
    <x v="3"/>
    <x v="3"/>
    <x v="1"/>
    <x v="29"/>
    <x v="0"/>
    <x v="0"/>
  </r>
  <r>
    <x v="0"/>
    <x v="149"/>
    <x v="0"/>
    <x v="0"/>
    <x v="8"/>
    <d v="2023-08-17T00:00:00"/>
    <x v="1"/>
    <n v="34500"/>
    <x v="5"/>
    <x v="8"/>
    <x v="10"/>
    <s v="CMB/EMC/O CIV-ADQ/044/2023"/>
    <d v="2023-08-23T00:00:00"/>
    <x v="0"/>
    <n v="771"/>
    <x v="0"/>
    <x v="148"/>
    <n v="144540"/>
    <x v="16"/>
    <x v="961"/>
    <x v="78"/>
    <x v="5"/>
    <x v="0"/>
    <x v="0"/>
    <x v="0"/>
    <s v="31/08/2023"/>
    <s v="31/08/2023"/>
    <x v="0"/>
    <x v="0"/>
    <x v="20"/>
    <x v="7"/>
    <x v="14"/>
    <m/>
    <m/>
    <m/>
    <m/>
    <m/>
    <m/>
    <m/>
    <m/>
    <m/>
    <m/>
    <x v="0"/>
    <x v="0"/>
    <m/>
    <x v="0"/>
    <m/>
    <m/>
    <x v="1"/>
    <x v="0"/>
    <x v="0"/>
    <s v="CLQ-23-CD-373/2023 ADQUISICION DE TUBERIA Y ACCESORIOS PVC - CPVC"/>
    <s v="CMB/EMC/O CIV-ADQ/044/2023"/>
    <x v="5"/>
    <n v="17"/>
    <s v="Codo 45°   2&quot; Soldable PVC  PAVCO "/>
    <s v="pza"/>
    <n v="25"/>
    <m/>
    <n v="0"/>
    <x v="0"/>
    <x v="0"/>
    <n v="509"/>
    <n v="0"/>
    <n v="0"/>
    <n v="0"/>
    <n v="0"/>
    <n v="0"/>
    <d v="1899-12-30T00:00:00"/>
    <x v="2"/>
    <s v="09/05/2512"/>
    <n v="125"/>
    <n v="2555"/>
    <n v="110"/>
    <d v="2024-10-01T00:00:00"/>
    <n v="223659"/>
    <n v="0"/>
    <n v="0"/>
    <n v="0"/>
    <x v="2"/>
    <x v="2"/>
    <m/>
    <x v="0"/>
    <x v="12"/>
    <x v="0"/>
    <x v="0"/>
    <x v="0"/>
    <x v="2"/>
    <x v="1"/>
    <x v="2"/>
    <x v="3"/>
    <x v="3"/>
    <x v="1"/>
    <x v="29"/>
    <x v="0"/>
    <x v="0"/>
  </r>
  <r>
    <x v="0"/>
    <x v="149"/>
    <x v="0"/>
    <x v="0"/>
    <x v="8"/>
    <d v="2023-08-17T00:00:00"/>
    <x v="1"/>
    <n v="34500"/>
    <x v="5"/>
    <x v="8"/>
    <x v="10"/>
    <s v="CMB/EMC/O CIV-ADQ/044/2023"/>
    <d v="2023-08-23T00:00:00"/>
    <x v="0"/>
    <n v="771"/>
    <x v="0"/>
    <x v="148"/>
    <n v="144540"/>
    <x v="17"/>
    <x v="962"/>
    <x v="5"/>
    <x v="5"/>
    <x v="0"/>
    <x v="0"/>
    <x v="0"/>
    <s v="31/08/2023"/>
    <s v="31/08/2023"/>
    <x v="0"/>
    <x v="0"/>
    <x v="20"/>
    <x v="7"/>
    <x v="14"/>
    <m/>
    <m/>
    <m/>
    <m/>
    <m/>
    <m/>
    <m/>
    <m/>
    <m/>
    <m/>
    <x v="0"/>
    <x v="0"/>
    <m/>
    <x v="0"/>
    <m/>
    <m/>
    <x v="1"/>
    <x v="0"/>
    <x v="0"/>
    <s v="CLQ-23-CD-373/2023 ADQUISICION DE TUBERIA Y ACCESORIOS PVC - CPVC"/>
    <s v="CMB/EMC/O CIV-ADQ/044/2023"/>
    <x v="5"/>
    <n v="18"/>
    <s v="Codo 45°  1/2&quot; PVC   "/>
    <s v="pza"/>
    <n v="100"/>
    <m/>
    <n v="0"/>
    <x v="0"/>
    <x v="0"/>
    <n v="510"/>
    <n v="0"/>
    <n v="0"/>
    <n v="0"/>
    <n v="0"/>
    <n v="0"/>
    <d v="1899-12-30T00:00:00"/>
    <x v="17"/>
    <s v="09/05/2513"/>
    <n v="125"/>
    <n v="2555"/>
    <n v="110"/>
    <d v="2024-10-02T00:00:00"/>
    <n v="224024"/>
    <n v="0"/>
    <n v="0"/>
    <n v="0"/>
    <x v="2"/>
    <x v="2"/>
    <m/>
    <x v="0"/>
    <x v="12"/>
    <x v="0"/>
    <x v="0"/>
    <x v="0"/>
    <x v="2"/>
    <x v="1"/>
    <x v="2"/>
    <x v="3"/>
    <x v="3"/>
    <x v="1"/>
    <x v="29"/>
    <x v="0"/>
    <x v="0"/>
  </r>
  <r>
    <x v="0"/>
    <x v="149"/>
    <x v="0"/>
    <x v="0"/>
    <x v="8"/>
    <d v="2023-08-17T00:00:00"/>
    <x v="1"/>
    <n v="34500"/>
    <x v="5"/>
    <x v="8"/>
    <x v="10"/>
    <s v="CMB/EMC/O CIV-ADQ/044/2023"/>
    <d v="2023-08-23T00:00:00"/>
    <x v="0"/>
    <n v="771"/>
    <x v="0"/>
    <x v="148"/>
    <n v="144540"/>
    <x v="18"/>
    <x v="963"/>
    <x v="78"/>
    <x v="5"/>
    <x v="0"/>
    <x v="0"/>
    <x v="0"/>
    <s v="31/08/2023"/>
    <s v="31/08/2023"/>
    <x v="0"/>
    <x v="0"/>
    <x v="20"/>
    <x v="7"/>
    <x v="14"/>
    <m/>
    <m/>
    <m/>
    <m/>
    <m/>
    <m/>
    <m/>
    <m/>
    <m/>
    <m/>
    <x v="0"/>
    <x v="0"/>
    <m/>
    <x v="0"/>
    <m/>
    <m/>
    <x v="1"/>
    <x v="0"/>
    <x v="0"/>
    <s v="CLQ-23-CD-373/2023 ADQUISICION DE TUBERIA Y ACCESORIOS PVC - CPVC"/>
    <s v="CMB/EMC/O CIV-ADQ/044/2023"/>
    <x v="5"/>
    <n v="19"/>
    <s v="Codo 45°  4&quot; PVC  PLAMAT "/>
    <s v="pza"/>
    <n v="25"/>
    <m/>
    <n v="0"/>
    <x v="0"/>
    <x v="0"/>
    <n v="511"/>
    <n v="0"/>
    <n v="0"/>
    <n v="0"/>
    <n v="0"/>
    <n v="0"/>
    <d v="1899-12-30T00:00:00"/>
    <x v="5"/>
    <s v="09/05/2514"/>
    <n v="125"/>
    <n v="2555"/>
    <n v="110"/>
    <d v="2024-10-03T00:00:00"/>
    <n v="224389"/>
    <n v="0"/>
    <n v="0"/>
    <n v="0"/>
    <x v="2"/>
    <x v="2"/>
    <m/>
    <x v="0"/>
    <x v="12"/>
    <x v="0"/>
    <x v="0"/>
    <x v="0"/>
    <x v="2"/>
    <x v="1"/>
    <x v="2"/>
    <x v="3"/>
    <x v="3"/>
    <x v="1"/>
    <x v="29"/>
    <x v="0"/>
    <x v="0"/>
  </r>
  <r>
    <x v="0"/>
    <x v="149"/>
    <x v="0"/>
    <x v="0"/>
    <x v="8"/>
    <d v="2023-08-17T00:00:00"/>
    <x v="1"/>
    <n v="34500"/>
    <x v="5"/>
    <x v="8"/>
    <x v="10"/>
    <s v="CMB/EMC/O CIV-ADQ/044/2023"/>
    <d v="2023-08-23T00:00:00"/>
    <x v="0"/>
    <n v="771"/>
    <x v="0"/>
    <x v="148"/>
    <n v="144540"/>
    <x v="19"/>
    <x v="964"/>
    <x v="78"/>
    <x v="5"/>
    <x v="0"/>
    <x v="0"/>
    <x v="0"/>
    <s v="31/08/2023"/>
    <s v="31/08/2023"/>
    <x v="0"/>
    <x v="0"/>
    <x v="20"/>
    <x v="7"/>
    <x v="14"/>
    <m/>
    <m/>
    <m/>
    <m/>
    <m/>
    <m/>
    <m/>
    <m/>
    <m/>
    <m/>
    <x v="0"/>
    <x v="0"/>
    <m/>
    <x v="0"/>
    <m/>
    <m/>
    <x v="1"/>
    <x v="0"/>
    <x v="0"/>
    <s v="CLQ-23-CD-373/2023 ADQUISICION DE TUBERIA Y ACCESORIOS PVC - CPVC"/>
    <s v="CMB/EMC/O CIV-ADQ/044/2023"/>
    <x v="5"/>
    <n v="20"/>
    <s v="Codo 45°  4&quot; PVC  PAVCO "/>
    <s v="pza"/>
    <n v="25"/>
    <m/>
    <n v="0"/>
    <x v="0"/>
    <x v="0"/>
    <n v="512"/>
    <n v="0"/>
    <n v="0"/>
    <n v="0"/>
    <n v="0"/>
    <n v="0"/>
    <d v="1899-12-30T00:00:00"/>
    <x v="7"/>
    <s v="09/05/2515"/>
    <n v="125"/>
    <n v="2555"/>
    <n v="110"/>
    <d v="2024-10-04T00:00:00"/>
    <n v="224754"/>
    <n v="0"/>
    <n v="0"/>
    <n v="0"/>
    <x v="2"/>
    <x v="2"/>
    <m/>
    <x v="0"/>
    <x v="12"/>
    <x v="0"/>
    <x v="0"/>
    <x v="0"/>
    <x v="2"/>
    <x v="1"/>
    <x v="2"/>
    <x v="3"/>
    <x v="3"/>
    <x v="1"/>
    <x v="29"/>
    <x v="0"/>
    <x v="0"/>
  </r>
  <r>
    <x v="0"/>
    <x v="149"/>
    <x v="0"/>
    <x v="0"/>
    <x v="8"/>
    <d v="2023-08-17T00:00:00"/>
    <x v="1"/>
    <n v="34500"/>
    <x v="5"/>
    <x v="8"/>
    <x v="10"/>
    <s v="CMB/EMC/O CIV-ADQ/044/2023"/>
    <d v="2023-08-23T00:00:00"/>
    <x v="0"/>
    <n v="771"/>
    <x v="0"/>
    <x v="148"/>
    <n v="144540"/>
    <x v="20"/>
    <x v="965"/>
    <x v="81"/>
    <x v="5"/>
    <x v="0"/>
    <x v="0"/>
    <x v="0"/>
    <s v="31/08/2023"/>
    <s v="31/08/2023"/>
    <x v="0"/>
    <x v="0"/>
    <x v="20"/>
    <x v="7"/>
    <x v="14"/>
    <m/>
    <m/>
    <m/>
    <m/>
    <m/>
    <m/>
    <m/>
    <m/>
    <m/>
    <m/>
    <x v="0"/>
    <x v="0"/>
    <m/>
    <x v="0"/>
    <m/>
    <m/>
    <x v="1"/>
    <x v="0"/>
    <x v="0"/>
    <s v="CLQ-23-CD-373/2023 ADQUISICION DE TUBERIA Y ACCESORIOS PVC - CPVC"/>
    <s v="CMB/EMC/O CIV-ADQ/044/2023"/>
    <x v="5"/>
    <n v="21"/>
    <s v="Codo 45° 1 1/2&quot; PVC  PAVCO "/>
    <s v="pza"/>
    <n v="50"/>
    <m/>
    <n v="0"/>
    <x v="0"/>
    <x v="0"/>
    <n v="513"/>
    <n v="0"/>
    <n v="0"/>
    <n v="0"/>
    <n v="0"/>
    <n v="0"/>
    <d v="1899-12-30T00:00:00"/>
    <x v="8"/>
    <s v="09/05/2516"/>
    <n v="125"/>
    <n v="2555"/>
    <n v="110"/>
    <d v="2024-10-05T00:00:00"/>
    <n v="225120"/>
    <n v="0"/>
    <n v="0"/>
    <n v="0"/>
    <x v="2"/>
    <x v="2"/>
    <m/>
    <x v="0"/>
    <x v="12"/>
    <x v="0"/>
    <x v="0"/>
    <x v="0"/>
    <x v="2"/>
    <x v="1"/>
    <x v="2"/>
    <x v="3"/>
    <x v="3"/>
    <x v="1"/>
    <x v="29"/>
    <x v="0"/>
    <x v="0"/>
  </r>
  <r>
    <x v="0"/>
    <x v="149"/>
    <x v="0"/>
    <x v="0"/>
    <x v="8"/>
    <d v="2023-08-17T00:00:00"/>
    <x v="1"/>
    <n v="34500"/>
    <x v="5"/>
    <x v="8"/>
    <x v="10"/>
    <s v="CMB/EMC/O CIV-ADQ/044/2023"/>
    <d v="2023-08-23T00:00:00"/>
    <x v="0"/>
    <n v="771"/>
    <x v="0"/>
    <x v="148"/>
    <n v="144540"/>
    <x v="21"/>
    <x v="966"/>
    <x v="78"/>
    <x v="5"/>
    <x v="0"/>
    <x v="0"/>
    <x v="0"/>
    <s v="31/08/2023"/>
    <s v="31/08/2023"/>
    <x v="0"/>
    <x v="0"/>
    <x v="20"/>
    <x v="7"/>
    <x v="14"/>
    <m/>
    <m/>
    <m/>
    <m/>
    <m/>
    <m/>
    <m/>
    <m/>
    <m/>
    <m/>
    <x v="0"/>
    <x v="0"/>
    <m/>
    <x v="0"/>
    <m/>
    <m/>
    <x v="1"/>
    <x v="0"/>
    <x v="0"/>
    <s v="CLQ-23-CD-373/2023 ADQUISICION DE TUBERIA Y ACCESORIOS PVC - CPVC"/>
    <s v="CMB/EMC/O CIV-ADQ/044/2023"/>
    <x v="5"/>
    <n v="22"/>
    <s v="Codo 45° 3/4&quot; PVC   "/>
    <s v="pza"/>
    <n v="25"/>
    <m/>
    <n v="0"/>
    <x v="0"/>
    <x v="0"/>
    <n v="514"/>
    <n v="0"/>
    <n v="0"/>
    <n v="0"/>
    <n v="0"/>
    <n v="0"/>
    <d v="1899-12-30T00:00:00"/>
    <x v="12"/>
    <s v="09/05/2517"/>
    <n v="125"/>
    <n v="2555"/>
    <n v="110"/>
    <d v="2024-10-06T00:00:00"/>
    <n v="225485"/>
    <n v="0"/>
    <n v="0"/>
    <n v="0"/>
    <x v="2"/>
    <x v="2"/>
    <m/>
    <x v="0"/>
    <x v="12"/>
    <x v="0"/>
    <x v="0"/>
    <x v="0"/>
    <x v="2"/>
    <x v="1"/>
    <x v="2"/>
    <x v="3"/>
    <x v="3"/>
    <x v="1"/>
    <x v="29"/>
    <x v="0"/>
    <x v="0"/>
  </r>
  <r>
    <x v="0"/>
    <x v="149"/>
    <x v="0"/>
    <x v="0"/>
    <x v="8"/>
    <d v="2023-08-17T00:00:00"/>
    <x v="1"/>
    <n v="34500"/>
    <x v="5"/>
    <x v="8"/>
    <x v="10"/>
    <s v="CMB/EMC/O CIV-ADQ/044/2023"/>
    <d v="2023-08-23T00:00:00"/>
    <x v="0"/>
    <n v="771"/>
    <x v="0"/>
    <x v="148"/>
    <n v="144540"/>
    <x v="22"/>
    <x v="967"/>
    <x v="78"/>
    <x v="5"/>
    <x v="0"/>
    <x v="0"/>
    <x v="0"/>
    <s v="31/08/2023"/>
    <s v="31/08/2023"/>
    <x v="0"/>
    <x v="0"/>
    <x v="20"/>
    <x v="7"/>
    <x v="14"/>
    <m/>
    <m/>
    <m/>
    <m/>
    <m/>
    <m/>
    <m/>
    <m/>
    <m/>
    <m/>
    <x v="0"/>
    <x v="0"/>
    <m/>
    <x v="0"/>
    <m/>
    <m/>
    <x v="1"/>
    <x v="0"/>
    <x v="0"/>
    <s v="CLQ-23-CD-373/2023 ADQUISICION DE TUBERIA Y ACCESORIOS PVC - CPVC"/>
    <s v="CMB/EMC/O CIV-ADQ/044/2023"/>
    <x v="5"/>
    <n v="23"/>
    <s v="Codo 45° CPVC DN 3/4&quot;  PAVCO "/>
    <s v="pza"/>
    <n v="25"/>
    <m/>
    <n v="0"/>
    <x v="0"/>
    <x v="0"/>
    <n v="515"/>
    <n v="0"/>
    <n v="0"/>
    <n v="0"/>
    <n v="0"/>
    <n v="0"/>
    <d v="1899-12-30T00:00:00"/>
    <x v="11"/>
    <s v="09/05/2518"/>
    <n v="125"/>
    <n v="2555"/>
    <n v="110"/>
    <d v="2024-10-07T00:00:00"/>
    <n v="225850"/>
    <n v="0"/>
    <n v="0"/>
    <n v="0"/>
    <x v="2"/>
    <x v="2"/>
    <m/>
    <x v="0"/>
    <x v="12"/>
    <x v="0"/>
    <x v="0"/>
    <x v="0"/>
    <x v="2"/>
    <x v="1"/>
    <x v="2"/>
    <x v="3"/>
    <x v="3"/>
    <x v="1"/>
    <x v="29"/>
    <x v="0"/>
    <x v="0"/>
  </r>
  <r>
    <x v="0"/>
    <x v="149"/>
    <x v="0"/>
    <x v="0"/>
    <x v="8"/>
    <d v="2023-08-17T00:00:00"/>
    <x v="1"/>
    <n v="34500"/>
    <x v="5"/>
    <x v="8"/>
    <x v="10"/>
    <s v="CMB/EMC/O CIV-ADQ/044/2023"/>
    <d v="2023-08-23T00:00:00"/>
    <x v="0"/>
    <n v="771"/>
    <x v="0"/>
    <x v="148"/>
    <n v="144540"/>
    <x v="23"/>
    <x v="968"/>
    <x v="78"/>
    <x v="5"/>
    <x v="0"/>
    <x v="0"/>
    <x v="0"/>
    <s v="31/08/2023"/>
    <s v="31/08/2023"/>
    <x v="0"/>
    <x v="0"/>
    <x v="20"/>
    <x v="7"/>
    <x v="14"/>
    <m/>
    <m/>
    <m/>
    <m/>
    <m/>
    <m/>
    <m/>
    <m/>
    <m/>
    <m/>
    <x v="0"/>
    <x v="0"/>
    <m/>
    <x v="0"/>
    <m/>
    <m/>
    <x v="1"/>
    <x v="0"/>
    <x v="0"/>
    <s v="CLQ-23-CD-373/2023 ADQUISICION DE TUBERIA Y ACCESORIOS PVC - CPVC"/>
    <s v="CMB/EMC/O CIV-ADQ/044/2023"/>
    <x v="5"/>
    <n v="24"/>
    <s v="Codo 45°sanitario 2&quot; PVC  PLAMAT "/>
    <s v="pza"/>
    <n v="25"/>
    <m/>
    <n v="0"/>
    <x v="0"/>
    <x v="0"/>
    <n v="516"/>
    <n v="0"/>
    <n v="0"/>
    <n v="0"/>
    <n v="0"/>
    <n v="0"/>
    <d v="1899-12-30T00:00:00"/>
    <x v="13"/>
    <s v="09/05/2519"/>
    <n v="125"/>
    <n v="2555"/>
    <n v="110"/>
    <d v="2024-10-08T00:00:00"/>
    <n v="226215"/>
    <n v="0"/>
    <n v="0"/>
    <n v="0"/>
    <x v="2"/>
    <x v="2"/>
    <m/>
    <x v="0"/>
    <x v="12"/>
    <x v="0"/>
    <x v="0"/>
    <x v="0"/>
    <x v="2"/>
    <x v="1"/>
    <x v="2"/>
    <x v="3"/>
    <x v="3"/>
    <x v="1"/>
    <x v="29"/>
    <x v="0"/>
    <x v="0"/>
  </r>
  <r>
    <x v="0"/>
    <x v="149"/>
    <x v="0"/>
    <x v="0"/>
    <x v="8"/>
    <d v="2023-08-17T00:00:00"/>
    <x v="1"/>
    <n v="34500"/>
    <x v="5"/>
    <x v="8"/>
    <x v="10"/>
    <s v="CMB/EMC/O CIV-ADQ/044/2023"/>
    <d v="2023-08-23T00:00:00"/>
    <x v="0"/>
    <n v="771"/>
    <x v="0"/>
    <x v="148"/>
    <n v="144540"/>
    <x v="24"/>
    <x v="969"/>
    <x v="35"/>
    <x v="5"/>
    <x v="0"/>
    <x v="0"/>
    <x v="0"/>
    <s v="31/08/2023"/>
    <s v="31/08/2023"/>
    <x v="0"/>
    <x v="0"/>
    <x v="20"/>
    <x v="7"/>
    <x v="14"/>
    <m/>
    <m/>
    <m/>
    <m/>
    <m/>
    <m/>
    <m/>
    <m/>
    <m/>
    <m/>
    <x v="0"/>
    <x v="0"/>
    <m/>
    <x v="0"/>
    <m/>
    <m/>
    <x v="1"/>
    <x v="0"/>
    <x v="0"/>
    <s v="CLQ-23-CD-373/2023 ADQUISICION DE TUBERIA Y ACCESORIOS PVC - CPVC"/>
    <s v="CMB/EMC/O CIV-ADQ/044/2023"/>
    <x v="5"/>
    <n v="25"/>
    <s v="Codo 90 ° 1 1/2&quot; PVC  PAVCO "/>
    <s v="pza"/>
    <n v="30"/>
    <m/>
    <n v="0"/>
    <x v="0"/>
    <x v="0"/>
    <n v="517"/>
    <n v="0"/>
    <n v="0"/>
    <n v="0"/>
    <n v="0"/>
    <n v="0"/>
    <d v="1899-12-30T00:00:00"/>
    <x v="14"/>
    <s v="09/05/2520"/>
    <n v="125"/>
    <n v="2555"/>
    <n v="110"/>
    <d v="2024-10-09T00:00:00"/>
    <n v="226581"/>
    <n v="0"/>
    <n v="0"/>
    <n v="0"/>
    <x v="2"/>
    <x v="2"/>
    <m/>
    <x v="0"/>
    <x v="12"/>
    <x v="0"/>
    <x v="0"/>
    <x v="0"/>
    <x v="2"/>
    <x v="1"/>
    <x v="2"/>
    <x v="3"/>
    <x v="3"/>
    <x v="1"/>
    <x v="29"/>
    <x v="0"/>
    <x v="0"/>
  </r>
  <r>
    <x v="0"/>
    <x v="149"/>
    <x v="0"/>
    <x v="0"/>
    <x v="8"/>
    <d v="2023-08-17T00:00:00"/>
    <x v="1"/>
    <n v="34500"/>
    <x v="5"/>
    <x v="8"/>
    <x v="10"/>
    <s v="CMB/EMC/O CIV-ADQ/044/2023"/>
    <d v="2023-08-23T00:00:00"/>
    <x v="0"/>
    <n v="771"/>
    <x v="0"/>
    <x v="148"/>
    <n v="144540"/>
    <x v="25"/>
    <x v="970"/>
    <x v="78"/>
    <x v="5"/>
    <x v="0"/>
    <x v="0"/>
    <x v="0"/>
    <s v="31/08/2023"/>
    <s v="31/08/2023"/>
    <x v="0"/>
    <x v="0"/>
    <x v="20"/>
    <x v="7"/>
    <x v="14"/>
    <m/>
    <m/>
    <m/>
    <m/>
    <m/>
    <m/>
    <m/>
    <m/>
    <m/>
    <m/>
    <x v="0"/>
    <x v="0"/>
    <m/>
    <x v="0"/>
    <m/>
    <m/>
    <x v="1"/>
    <x v="0"/>
    <x v="0"/>
    <s v="CLQ-23-CD-373/2023 ADQUISICION DE TUBERIA Y ACCESORIOS PVC - CPVC"/>
    <s v="CMB/EMC/O CIV-ADQ/044/2023"/>
    <x v="5"/>
    <n v="26"/>
    <s v="Codo 90°   2&quot; PVC  PAVCO "/>
    <s v="pza"/>
    <n v="25"/>
    <m/>
    <n v="0"/>
    <x v="0"/>
    <x v="0"/>
    <n v="518"/>
    <n v="0"/>
    <n v="0"/>
    <n v="0"/>
    <n v="0"/>
    <n v="0"/>
    <d v="1899-12-30T00:00:00"/>
    <x v="15"/>
    <s v="09/05/2521"/>
    <n v="125"/>
    <n v="2555"/>
    <n v="110"/>
    <d v="2024-10-10T00:00:00"/>
    <n v="226946"/>
    <n v="0"/>
    <n v="0"/>
    <n v="0"/>
    <x v="2"/>
    <x v="2"/>
    <m/>
    <x v="0"/>
    <x v="12"/>
    <x v="0"/>
    <x v="0"/>
    <x v="0"/>
    <x v="2"/>
    <x v="1"/>
    <x v="2"/>
    <x v="3"/>
    <x v="3"/>
    <x v="1"/>
    <x v="29"/>
    <x v="0"/>
    <x v="0"/>
  </r>
  <r>
    <x v="0"/>
    <x v="149"/>
    <x v="0"/>
    <x v="0"/>
    <x v="8"/>
    <d v="2023-08-17T00:00:00"/>
    <x v="1"/>
    <n v="34500"/>
    <x v="5"/>
    <x v="8"/>
    <x v="10"/>
    <s v="CMB/EMC/O CIV-ADQ/044/2023"/>
    <d v="2023-08-23T00:00:00"/>
    <x v="0"/>
    <n v="771"/>
    <x v="0"/>
    <x v="148"/>
    <n v="144540"/>
    <x v="26"/>
    <x v="971"/>
    <x v="78"/>
    <x v="5"/>
    <x v="0"/>
    <x v="0"/>
    <x v="0"/>
    <s v="31/08/2023"/>
    <s v="31/08/2023"/>
    <x v="0"/>
    <x v="0"/>
    <x v="20"/>
    <x v="7"/>
    <x v="14"/>
    <m/>
    <m/>
    <m/>
    <m/>
    <m/>
    <m/>
    <m/>
    <m/>
    <m/>
    <m/>
    <x v="0"/>
    <x v="0"/>
    <m/>
    <x v="0"/>
    <m/>
    <m/>
    <x v="1"/>
    <x v="0"/>
    <x v="0"/>
    <s v="CLQ-23-CD-373/2023 ADQUISICION DE TUBERIA Y ACCESORIOS PVC - CPVC"/>
    <s v="CMB/EMC/O CIV-ADQ/044/2023"/>
    <x v="5"/>
    <n v="27"/>
    <s v="Codo 90°  4&quot; PVC  PAVCO "/>
    <s v="pza"/>
    <n v="25"/>
    <m/>
    <n v="0"/>
    <x v="0"/>
    <x v="0"/>
    <n v="519"/>
    <n v="0"/>
    <n v="0"/>
    <n v="0"/>
    <n v="0"/>
    <n v="0"/>
    <d v="1899-12-30T00:00:00"/>
    <x v="16"/>
    <s v="09/05/2522"/>
    <n v="125"/>
    <n v="2555"/>
    <n v="110"/>
    <d v="2024-10-11T00:00:00"/>
    <n v="227311"/>
    <n v="0"/>
    <n v="0"/>
    <n v="0"/>
    <x v="2"/>
    <x v="2"/>
    <m/>
    <x v="0"/>
    <x v="12"/>
    <x v="0"/>
    <x v="0"/>
    <x v="0"/>
    <x v="2"/>
    <x v="1"/>
    <x v="2"/>
    <x v="3"/>
    <x v="3"/>
    <x v="1"/>
    <x v="29"/>
    <x v="0"/>
    <x v="0"/>
  </r>
  <r>
    <x v="0"/>
    <x v="149"/>
    <x v="0"/>
    <x v="0"/>
    <x v="8"/>
    <d v="2023-08-17T00:00:00"/>
    <x v="1"/>
    <n v="34500"/>
    <x v="5"/>
    <x v="8"/>
    <x v="10"/>
    <s v="CMB/EMC/O CIV-ADQ/044/2023"/>
    <d v="2023-08-23T00:00:00"/>
    <x v="0"/>
    <n v="771"/>
    <x v="0"/>
    <x v="148"/>
    <n v="144540"/>
    <x v="27"/>
    <x v="972"/>
    <x v="35"/>
    <x v="5"/>
    <x v="0"/>
    <x v="0"/>
    <x v="0"/>
    <s v="31/08/2023"/>
    <s v="31/08/2023"/>
    <x v="0"/>
    <x v="0"/>
    <x v="20"/>
    <x v="7"/>
    <x v="14"/>
    <m/>
    <m/>
    <m/>
    <m/>
    <m/>
    <m/>
    <m/>
    <m/>
    <m/>
    <m/>
    <x v="0"/>
    <x v="0"/>
    <m/>
    <x v="0"/>
    <m/>
    <m/>
    <x v="1"/>
    <x v="0"/>
    <x v="0"/>
    <s v="CLQ-23-CD-373/2023 ADQUISICION DE TUBERIA Y ACCESORIOS PVC - CPVC"/>
    <s v="CMB/EMC/O CIV-ADQ/044/2023"/>
    <x v="5"/>
    <n v="28"/>
    <s v="Codo 90° CPVC DN 3/4&quot;  PAVCO "/>
    <s v="pza"/>
    <n v="30"/>
    <m/>
    <n v="0"/>
    <x v="0"/>
    <x v="0"/>
    <n v="520"/>
    <n v="0"/>
    <n v="0"/>
    <n v="0"/>
    <n v="0"/>
    <n v="0"/>
    <d v="1899-12-30T00:00:00"/>
    <x v="1"/>
    <s v="09/05/2523"/>
    <n v="125"/>
    <n v="2555"/>
    <n v="110"/>
    <d v="2024-10-12T00:00:00"/>
    <n v="227676"/>
    <n v="0"/>
    <n v="0"/>
    <n v="0"/>
    <x v="2"/>
    <x v="2"/>
    <m/>
    <x v="0"/>
    <x v="12"/>
    <x v="0"/>
    <x v="0"/>
    <x v="0"/>
    <x v="2"/>
    <x v="1"/>
    <x v="2"/>
    <x v="3"/>
    <x v="3"/>
    <x v="1"/>
    <x v="29"/>
    <x v="0"/>
    <x v="0"/>
  </r>
  <r>
    <x v="0"/>
    <x v="149"/>
    <x v="0"/>
    <x v="0"/>
    <x v="8"/>
    <d v="2023-08-17T00:00:00"/>
    <x v="1"/>
    <n v="34500"/>
    <x v="5"/>
    <x v="8"/>
    <x v="10"/>
    <s v="CMB/EMC/O CIV-ADQ/044/2023"/>
    <d v="2023-08-23T00:00:00"/>
    <x v="0"/>
    <n v="771"/>
    <x v="0"/>
    <x v="148"/>
    <n v="144540"/>
    <x v="28"/>
    <x v="973"/>
    <x v="23"/>
    <x v="5"/>
    <x v="0"/>
    <x v="0"/>
    <x v="0"/>
    <s v="31/08/2023"/>
    <s v="31/08/2023"/>
    <x v="0"/>
    <x v="0"/>
    <x v="20"/>
    <x v="7"/>
    <x v="14"/>
    <m/>
    <m/>
    <m/>
    <m/>
    <m/>
    <m/>
    <m/>
    <m/>
    <m/>
    <m/>
    <x v="0"/>
    <x v="0"/>
    <m/>
    <x v="0"/>
    <m/>
    <m/>
    <x v="1"/>
    <x v="0"/>
    <x v="0"/>
    <s v="CLQ-23-CD-373/2023 ADQUISICION DE TUBERIA Y ACCESORIOS PVC - CPVC"/>
    <s v="CMB/EMC/O CIV-ADQ/044/2023"/>
    <x v="5"/>
    <n v="29"/>
    <s v="Codo 90° rosca 1/2&quot; PVC   "/>
    <s v="pza"/>
    <n v="200"/>
    <m/>
    <n v="0"/>
    <x v="0"/>
    <x v="0"/>
    <n v="521"/>
    <n v="0"/>
    <n v="0"/>
    <n v="0"/>
    <n v="0"/>
    <n v="0"/>
    <d v="1899-12-30T00:00:00"/>
    <x v="2"/>
    <s v="09/05/2524"/>
    <n v="125"/>
    <n v="2555"/>
    <n v="110"/>
    <d v="2024-10-13T00:00:00"/>
    <n v="228042"/>
    <n v="0"/>
    <n v="0"/>
    <n v="0"/>
    <x v="2"/>
    <x v="2"/>
    <m/>
    <x v="0"/>
    <x v="12"/>
    <x v="0"/>
    <x v="0"/>
    <x v="0"/>
    <x v="2"/>
    <x v="1"/>
    <x v="2"/>
    <x v="3"/>
    <x v="3"/>
    <x v="1"/>
    <x v="29"/>
    <x v="0"/>
    <x v="0"/>
  </r>
  <r>
    <x v="0"/>
    <x v="149"/>
    <x v="0"/>
    <x v="0"/>
    <x v="8"/>
    <d v="2023-08-17T00:00:00"/>
    <x v="1"/>
    <n v="34500"/>
    <x v="5"/>
    <x v="8"/>
    <x v="10"/>
    <s v="CMB/EMC/O CIV-ADQ/044/2023"/>
    <d v="2023-08-23T00:00:00"/>
    <x v="0"/>
    <n v="771"/>
    <x v="0"/>
    <x v="148"/>
    <n v="144540"/>
    <x v="29"/>
    <x v="974"/>
    <x v="81"/>
    <x v="5"/>
    <x v="0"/>
    <x v="0"/>
    <x v="0"/>
    <s v="31/08/2023"/>
    <s v="31/08/2023"/>
    <x v="0"/>
    <x v="0"/>
    <x v="20"/>
    <x v="7"/>
    <x v="14"/>
    <m/>
    <m/>
    <m/>
    <m/>
    <m/>
    <m/>
    <m/>
    <m/>
    <m/>
    <m/>
    <x v="0"/>
    <x v="0"/>
    <m/>
    <x v="0"/>
    <m/>
    <m/>
    <x v="1"/>
    <x v="0"/>
    <x v="0"/>
    <s v="CLQ-23-CD-373/2023 ADQUISICION DE TUBERIA Y ACCESORIOS PVC - CPVC"/>
    <s v="CMB/EMC/O CIV-ADQ/044/2023"/>
    <x v="5"/>
    <n v="30"/>
    <s v="Codo 90° rosca 3/4&quot; PVc   "/>
    <s v="pza"/>
    <n v="50"/>
    <m/>
    <n v="0"/>
    <x v="0"/>
    <x v="0"/>
    <n v="522"/>
    <n v="0"/>
    <n v="0"/>
    <n v="0"/>
    <n v="0"/>
    <n v="0"/>
    <d v="1899-12-30T00:00:00"/>
    <x v="17"/>
    <s v="09/05/2525"/>
    <n v="125"/>
    <n v="2555"/>
    <n v="110"/>
    <d v="2024-10-14T00:00:00"/>
    <n v="228407"/>
    <n v="0"/>
    <n v="0"/>
    <n v="0"/>
    <x v="2"/>
    <x v="2"/>
    <m/>
    <x v="0"/>
    <x v="12"/>
    <x v="0"/>
    <x v="0"/>
    <x v="0"/>
    <x v="2"/>
    <x v="1"/>
    <x v="2"/>
    <x v="3"/>
    <x v="3"/>
    <x v="1"/>
    <x v="29"/>
    <x v="0"/>
    <x v="0"/>
  </r>
  <r>
    <x v="0"/>
    <x v="149"/>
    <x v="0"/>
    <x v="0"/>
    <x v="8"/>
    <d v="2023-08-17T00:00:00"/>
    <x v="1"/>
    <n v="34500"/>
    <x v="5"/>
    <x v="8"/>
    <x v="10"/>
    <s v="CMB/EMC/O CIV-ADQ/044/2023"/>
    <d v="2023-08-23T00:00:00"/>
    <x v="0"/>
    <n v="771"/>
    <x v="0"/>
    <x v="148"/>
    <n v="144540"/>
    <x v="30"/>
    <x v="975"/>
    <x v="78"/>
    <x v="5"/>
    <x v="0"/>
    <x v="0"/>
    <x v="0"/>
    <s v="31/08/2023"/>
    <s v="31/08/2023"/>
    <x v="0"/>
    <x v="0"/>
    <x v="20"/>
    <x v="7"/>
    <x v="14"/>
    <m/>
    <m/>
    <m/>
    <m/>
    <m/>
    <m/>
    <m/>
    <m/>
    <m/>
    <m/>
    <x v="0"/>
    <x v="0"/>
    <m/>
    <x v="0"/>
    <m/>
    <m/>
    <x v="1"/>
    <x v="0"/>
    <x v="0"/>
    <s v="CLQ-23-CD-373/2023 ADQUISICION DE TUBERIA Y ACCESORIOS PVC - CPVC"/>
    <s v="CMB/EMC/O CIV-ADQ/044/2023"/>
    <x v="5"/>
    <n v="31"/>
    <s v="Codos 90° 2&quot; PVC  PLAMAT "/>
    <s v="pza"/>
    <n v="25"/>
    <m/>
    <n v="0"/>
    <x v="0"/>
    <x v="0"/>
    <n v="523"/>
    <n v="0"/>
    <n v="0"/>
    <n v="0"/>
    <n v="0"/>
    <n v="0"/>
    <d v="1899-12-30T00:00:00"/>
    <x v="5"/>
    <s v="09/05/2526"/>
    <n v="125"/>
    <n v="2555"/>
    <n v="110"/>
    <d v="2024-10-15T00:00:00"/>
    <n v="228772"/>
    <n v="0"/>
    <n v="0"/>
    <n v="0"/>
    <x v="2"/>
    <x v="2"/>
    <m/>
    <x v="0"/>
    <x v="12"/>
    <x v="0"/>
    <x v="0"/>
    <x v="0"/>
    <x v="2"/>
    <x v="1"/>
    <x v="2"/>
    <x v="3"/>
    <x v="3"/>
    <x v="1"/>
    <x v="29"/>
    <x v="0"/>
    <x v="0"/>
  </r>
  <r>
    <x v="0"/>
    <x v="149"/>
    <x v="0"/>
    <x v="0"/>
    <x v="8"/>
    <d v="2023-08-17T00:00:00"/>
    <x v="1"/>
    <n v="34500"/>
    <x v="5"/>
    <x v="8"/>
    <x v="10"/>
    <s v="CMB/EMC/O CIV-ADQ/044/2023"/>
    <d v="2023-08-23T00:00:00"/>
    <x v="0"/>
    <n v="771"/>
    <x v="0"/>
    <x v="148"/>
    <n v="144540"/>
    <x v="31"/>
    <x v="976"/>
    <x v="78"/>
    <x v="5"/>
    <x v="0"/>
    <x v="0"/>
    <x v="0"/>
    <s v="31/08/2023"/>
    <s v="31/08/2023"/>
    <x v="0"/>
    <x v="0"/>
    <x v="20"/>
    <x v="7"/>
    <x v="14"/>
    <m/>
    <m/>
    <m/>
    <m/>
    <m/>
    <m/>
    <m/>
    <m/>
    <m/>
    <m/>
    <x v="0"/>
    <x v="0"/>
    <m/>
    <x v="0"/>
    <m/>
    <m/>
    <x v="1"/>
    <x v="0"/>
    <x v="0"/>
    <s v="CLQ-23-CD-373/2023 ADQUISICION DE TUBERIA Y ACCESORIOS PVC - CPVC"/>
    <s v="CMB/EMC/O CIV-ADQ/044/2023"/>
    <x v="5"/>
    <n v="32"/>
    <s v="Codos 90° 4&quot; PVC  PLAMAT "/>
    <s v="pza"/>
    <n v="25"/>
    <m/>
    <n v="0"/>
    <x v="0"/>
    <x v="0"/>
    <n v="524"/>
    <n v="0"/>
    <n v="0"/>
    <n v="0"/>
    <n v="0"/>
    <n v="0"/>
    <d v="1899-12-30T00:00:00"/>
    <x v="7"/>
    <s v="09/05/2527"/>
    <n v="125"/>
    <n v="2555"/>
    <n v="110"/>
    <d v="2024-10-16T00:00:00"/>
    <n v="229137"/>
    <n v="0"/>
    <n v="0"/>
    <n v="0"/>
    <x v="2"/>
    <x v="2"/>
    <m/>
    <x v="0"/>
    <x v="12"/>
    <x v="0"/>
    <x v="0"/>
    <x v="0"/>
    <x v="2"/>
    <x v="1"/>
    <x v="2"/>
    <x v="3"/>
    <x v="3"/>
    <x v="1"/>
    <x v="29"/>
    <x v="0"/>
    <x v="0"/>
  </r>
  <r>
    <x v="0"/>
    <x v="149"/>
    <x v="0"/>
    <x v="0"/>
    <x v="8"/>
    <d v="2023-08-17T00:00:00"/>
    <x v="1"/>
    <n v="34500"/>
    <x v="5"/>
    <x v="8"/>
    <x v="10"/>
    <s v="CMB/EMC/O CIV-ADQ/044/2023"/>
    <d v="2023-08-23T00:00:00"/>
    <x v="0"/>
    <n v="771"/>
    <x v="0"/>
    <x v="148"/>
    <n v="144540"/>
    <x v="32"/>
    <x v="977"/>
    <x v="78"/>
    <x v="5"/>
    <x v="0"/>
    <x v="0"/>
    <x v="0"/>
    <s v="31/08/2023"/>
    <s v="31/08/2023"/>
    <x v="0"/>
    <x v="0"/>
    <x v="20"/>
    <x v="7"/>
    <x v="14"/>
    <m/>
    <m/>
    <m/>
    <m/>
    <m/>
    <m/>
    <m/>
    <m/>
    <m/>
    <m/>
    <x v="0"/>
    <x v="0"/>
    <m/>
    <x v="0"/>
    <m/>
    <m/>
    <x v="1"/>
    <x v="0"/>
    <x v="0"/>
    <s v="CLQ-23-CD-373/2023 ADQUISICION DE TUBERIA Y ACCESORIOS PVC - CPVC"/>
    <s v="CMB/EMC/O CIV-ADQ/044/2023"/>
    <x v="5"/>
    <n v="33"/>
    <s v="Copla CPVC DN 3/4&quot;  PAVCO "/>
    <s v="pza"/>
    <n v="25"/>
    <m/>
    <n v="0"/>
    <x v="0"/>
    <x v="0"/>
    <n v="525"/>
    <n v="0"/>
    <n v="0"/>
    <n v="0"/>
    <n v="0"/>
    <n v="0"/>
    <d v="1899-12-30T00:00:00"/>
    <x v="8"/>
    <s v="09/05/2528"/>
    <n v="125"/>
    <n v="2555"/>
    <n v="110"/>
    <d v="2024-10-17T00:00:00"/>
    <n v="229503"/>
    <n v="0"/>
    <n v="0"/>
    <n v="0"/>
    <x v="2"/>
    <x v="2"/>
    <m/>
    <x v="0"/>
    <x v="12"/>
    <x v="0"/>
    <x v="0"/>
    <x v="0"/>
    <x v="2"/>
    <x v="1"/>
    <x v="2"/>
    <x v="3"/>
    <x v="3"/>
    <x v="1"/>
    <x v="29"/>
    <x v="0"/>
    <x v="0"/>
  </r>
  <r>
    <x v="0"/>
    <x v="149"/>
    <x v="0"/>
    <x v="0"/>
    <x v="8"/>
    <d v="2023-08-17T00:00:00"/>
    <x v="1"/>
    <n v="34500"/>
    <x v="5"/>
    <x v="8"/>
    <x v="10"/>
    <s v="CMB/EMC/O CIV-ADQ/044/2023"/>
    <d v="2023-08-23T00:00:00"/>
    <x v="0"/>
    <n v="771"/>
    <x v="0"/>
    <x v="148"/>
    <n v="144540"/>
    <x v="33"/>
    <x v="978"/>
    <x v="5"/>
    <x v="5"/>
    <x v="0"/>
    <x v="0"/>
    <x v="0"/>
    <s v="31/08/2023"/>
    <s v="31/08/2023"/>
    <x v="0"/>
    <x v="0"/>
    <x v="20"/>
    <x v="7"/>
    <x v="14"/>
    <m/>
    <m/>
    <m/>
    <m/>
    <m/>
    <m/>
    <m/>
    <m/>
    <m/>
    <m/>
    <x v="0"/>
    <x v="0"/>
    <m/>
    <x v="0"/>
    <m/>
    <m/>
    <x v="1"/>
    <x v="0"/>
    <x v="0"/>
    <s v="CLQ-23-CD-373/2023 ADQUISICION DE TUBERIA Y ACCESORIOS PVC - CPVC"/>
    <s v="CMB/EMC/O CIV-ADQ/044/2023"/>
    <x v="5"/>
    <n v="34"/>
    <s v="Copla rosca 1/2&quot; PVC   "/>
    <s v="pza"/>
    <n v="100"/>
    <m/>
    <n v="0"/>
    <x v="0"/>
    <x v="0"/>
    <n v="526"/>
    <n v="0"/>
    <n v="0"/>
    <n v="0"/>
    <n v="0"/>
    <n v="0"/>
    <d v="1899-12-30T00:00:00"/>
    <x v="12"/>
    <s v="09/05/2529"/>
    <n v="125"/>
    <n v="2555"/>
    <n v="110"/>
    <d v="2024-10-18T00:00:00"/>
    <n v="229868"/>
    <n v="0"/>
    <n v="0"/>
    <n v="0"/>
    <x v="2"/>
    <x v="2"/>
    <m/>
    <x v="0"/>
    <x v="12"/>
    <x v="0"/>
    <x v="0"/>
    <x v="0"/>
    <x v="2"/>
    <x v="1"/>
    <x v="2"/>
    <x v="3"/>
    <x v="3"/>
    <x v="1"/>
    <x v="29"/>
    <x v="0"/>
    <x v="0"/>
  </r>
  <r>
    <x v="0"/>
    <x v="149"/>
    <x v="0"/>
    <x v="0"/>
    <x v="8"/>
    <d v="2023-08-17T00:00:00"/>
    <x v="1"/>
    <n v="34500"/>
    <x v="5"/>
    <x v="8"/>
    <x v="10"/>
    <s v="CMB/EMC/O CIV-ADQ/044/2023"/>
    <d v="2023-08-23T00:00:00"/>
    <x v="0"/>
    <n v="771"/>
    <x v="0"/>
    <x v="148"/>
    <n v="144540"/>
    <x v="34"/>
    <x v="979"/>
    <x v="78"/>
    <x v="5"/>
    <x v="0"/>
    <x v="0"/>
    <x v="0"/>
    <s v="31/08/2023"/>
    <s v="31/08/2023"/>
    <x v="0"/>
    <x v="0"/>
    <x v="20"/>
    <x v="7"/>
    <x v="14"/>
    <m/>
    <m/>
    <m/>
    <m/>
    <m/>
    <m/>
    <m/>
    <m/>
    <m/>
    <m/>
    <x v="0"/>
    <x v="0"/>
    <m/>
    <x v="0"/>
    <m/>
    <m/>
    <x v="1"/>
    <x v="0"/>
    <x v="0"/>
    <s v="CLQ-23-CD-373/2023 ADQUISICION DE TUBERIA Y ACCESORIOS PVC - CPVC"/>
    <s v="CMB/EMC/O CIV-ADQ/044/2023"/>
    <x v="5"/>
    <n v="35"/>
    <s v="Cupla rosca 3/4&quot; PVC   "/>
    <s v="pza"/>
    <n v="25"/>
    <m/>
    <n v="0"/>
    <x v="0"/>
    <x v="0"/>
    <n v="527"/>
    <n v="0"/>
    <n v="0"/>
    <n v="0"/>
    <n v="0"/>
    <n v="0"/>
    <d v="1899-12-30T00:00:00"/>
    <x v="11"/>
    <s v="09/05/2530"/>
    <n v="125"/>
    <n v="2555"/>
    <n v="110"/>
    <d v="2024-10-19T00:00:00"/>
    <n v="230233"/>
    <n v="0"/>
    <n v="0"/>
    <n v="0"/>
    <x v="2"/>
    <x v="2"/>
    <m/>
    <x v="0"/>
    <x v="12"/>
    <x v="0"/>
    <x v="0"/>
    <x v="0"/>
    <x v="2"/>
    <x v="1"/>
    <x v="2"/>
    <x v="3"/>
    <x v="3"/>
    <x v="1"/>
    <x v="29"/>
    <x v="0"/>
    <x v="0"/>
  </r>
  <r>
    <x v="0"/>
    <x v="149"/>
    <x v="0"/>
    <x v="0"/>
    <x v="8"/>
    <d v="2023-08-17T00:00:00"/>
    <x v="1"/>
    <n v="34500"/>
    <x v="5"/>
    <x v="8"/>
    <x v="10"/>
    <s v="CMB/EMC/O CIV-ADQ/044/2023"/>
    <d v="2023-08-23T00:00:00"/>
    <x v="0"/>
    <n v="771"/>
    <x v="0"/>
    <x v="148"/>
    <n v="144540"/>
    <x v="35"/>
    <x v="980"/>
    <x v="78"/>
    <x v="5"/>
    <x v="0"/>
    <x v="0"/>
    <x v="0"/>
    <s v="31/08/2023"/>
    <s v="31/08/2023"/>
    <x v="0"/>
    <x v="0"/>
    <x v="20"/>
    <x v="7"/>
    <x v="14"/>
    <m/>
    <m/>
    <m/>
    <m/>
    <m/>
    <m/>
    <m/>
    <m/>
    <m/>
    <m/>
    <x v="0"/>
    <x v="0"/>
    <m/>
    <x v="0"/>
    <m/>
    <m/>
    <x v="1"/>
    <x v="0"/>
    <x v="0"/>
    <s v="CLQ-23-CD-373/2023 ADQUISICION DE TUBERIA Y ACCESORIOS PVC - CPVC"/>
    <s v="CMB/EMC/O CIV-ADQ/044/2023"/>
    <x v="5"/>
    <n v="36"/>
    <s v="Flotador Esseti C/Boya de Plastico 1/2&quot;  PAVCO "/>
    <s v="pza"/>
    <n v="25"/>
    <m/>
    <n v="0"/>
    <x v="0"/>
    <x v="0"/>
    <n v="528"/>
    <n v="0"/>
    <n v="0"/>
    <n v="0"/>
    <n v="0"/>
    <n v="0"/>
    <d v="1899-12-30T00:00:00"/>
    <x v="13"/>
    <s v="09/05/2531"/>
    <n v="125"/>
    <n v="2555"/>
    <n v="110"/>
    <d v="2024-10-20T00:00:00"/>
    <n v="230598"/>
    <n v="0"/>
    <n v="0"/>
    <n v="0"/>
    <x v="2"/>
    <x v="2"/>
    <m/>
    <x v="0"/>
    <x v="12"/>
    <x v="0"/>
    <x v="0"/>
    <x v="0"/>
    <x v="2"/>
    <x v="1"/>
    <x v="2"/>
    <x v="3"/>
    <x v="3"/>
    <x v="1"/>
    <x v="29"/>
    <x v="0"/>
    <x v="0"/>
  </r>
  <r>
    <x v="0"/>
    <x v="149"/>
    <x v="0"/>
    <x v="0"/>
    <x v="8"/>
    <d v="2023-08-17T00:00:00"/>
    <x v="1"/>
    <n v="34500"/>
    <x v="5"/>
    <x v="8"/>
    <x v="10"/>
    <s v="CMB/EMC/O CIV-ADQ/044/2023"/>
    <d v="2023-08-23T00:00:00"/>
    <x v="0"/>
    <n v="771"/>
    <x v="0"/>
    <x v="148"/>
    <n v="144540"/>
    <x v="36"/>
    <x v="981"/>
    <x v="78"/>
    <x v="5"/>
    <x v="0"/>
    <x v="0"/>
    <x v="0"/>
    <s v="31/08/2023"/>
    <s v="31/08/2023"/>
    <x v="0"/>
    <x v="0"/>
    <x v="20"/>
    <x v="7"/>
    <x v="14"/>
    <m/>
    <m/>
    <m/>
    <m/>
    <m/>
    <m/>
    <m/>
    <m/>
    <m/>
    <m/>
    <x v="0"/>
    <x v="0"/>
    <m/>
    <x v="0"/>
    <m/>
    <m/>
    <x v="1"/>
    <x v="0"/>
    <x v="0"/>
    <s v="CLQ-23-CD-373/2023 ADQUISICION DE TUBERIA Y ACCESORIOS PVC - CPVC"/>
    <s v="CMB/EMC/O CIV-ADQ/044/2023"/>
    <x v="5"/>
    <n v="37"/>
    <s v="Flotador Esseti C/Boya de Plastico 3/4&quot;  PAVCO "/>
    <s v="pza"/>
    <n v="25"/>
    <m/>
    <n v="0"/>
    <x v="0"/>
    <x v="0"/>
    <n v="529"/>
    <n v="0"/>
    <n v="0"/>
    <n v="0"/>
    <n v="0"/>
    <n v="0"/>
    <d v="1899-12-30T00:00:00"/>
    <x v="14"/>
    <s v="09/05/2532"/>
    <n v="125"/>
    <n v="2555"/>
    <n v="110"/>
    <d v="2024-10-21T00:00:00"/>
    <n v="230964"/>
    <n v="0"/>
    <n v="0"/>
    <n v="0"/>
    <x v="2"/>
    <x v="2"/>
    <m/>
    <x v="0"/>
    <x v="12"/>
    <x v="0"/>
    <x v="0"/>
    <x v="0"/>
    <x v="2"/>
    <x v="1"/>
    <x v="2"/>
    <x v="3"/>
    <x v="3"/>
    <x v="1"/>
    <x v="29"/>
    <x v="0"/>
    <x v="0"/>
  </r>
  <r>
    <x v="0"/>
    <x v="149"/>
    <x v="0"/>
    <x v="0"/>
    <x v="8"/>
    <d v="2023-08-17T00:00:00"/>
    <x v="1"/>
    <n v="34500"/>
    <x v="5"/>
    <x v="8"/>
    <x v="10"/>
    <s v="CMB/EMC/O CIV-ADQ/044/2023"/>
    <d v="2023-08-23T00:00:00"/>
    <x v="0"/>
    <n v="771"/>
    <x v="0"/>
    <x v="148"/>
    <n v="144540"/>
    <x v="37"/>
    <x v="982"/>
    <x v="78"/>
    <x v="5"/>
    <x v="0"/>
    <x v="0"/>
    <x v="0"/>
    <s v="31/08/2023"/>
    <s v="31/08/2023"/>
    <x v="0"/>
    <x v="0"/>
    <x v="20"/>
    <x v="7"/>
    <x v="14"/>
    <m/>
    <m/>
    <m/>
    <m/>
    <m/>
    <m/>
    <m/>
    <m/>
    <m/>
    <m/>
    <x v="0"/>
    <x v="0"/>
    <m/>
    <x v="0"/>
    <m/>
    <m/>
    <x v="1"/>
    <x v="0"/>
    <x v="0"/>
    <s v="CLQ-23-CD-373/2023 ADQUISICION DE TUBERIA Y ACCESORIOS PVC - CPVC"/>
    <s v="CMB/EMC/O CIV-ADQ/044/2023"/>
    <x v="5"/>
    <n v="38"/>
    <s v="Limpiador PVC 760 ml Pavco  PAVCO "/>
    <s v="pza"/>
    <n v="25"/>
    <m/>
    <n v="0"/>
    <x v="0"/>
    <x v="0"/>
    <n v="530"/>
    <n v="0"/>
    <n v="0"/>
    <n v="0"/>
    <n v="0"/>
    <n v="0"/>
    <d v="1899-12-30T00:00:00"/>
    <x v="15"/>
    <s v="09/05/2533"/>
    <n v="125"/>
    <n v="2555"/>
    <n v="110"/>
    <d v="2024-10-22T00:00:00"/>
    <n v="231329"/>
    <n v="0"/>
    <n v="0"/>
    <n v="0"/>
    <x v="2"/>
    <x v="2"/>
    <m/>
    <x v="0"/>
    <x v="12"/>
    <x v="0"/>
    <x v="0"/>
    <x v="0"/>
    <x v="2"/>
    <x v="1"/>
    <x v="2"/>
    <x v="3"/>
    <x v="3"/>
    <x v="1"/>
    <x v="29"/>
    <x v="0"/>
    <x v="0"/>
  </r>
  <r>
    <x v="0"/>
    <x v="149"/>
    <x v="0"/>
    <x v="0"/>
    <x v="8"/>
    <d v="2023-08-17T00:00:00"/>
    <x v="1"/>
    <n v="34500"/>
    <x v="5"/>
    <x v="8"/>
    <x v="10"/>
    <s v="CMB/EMC/O CIV-ADQ/044/2023"/>
    <d v="2023-08-23T00:00:00"/>
    <x v="0"/>
    <n v="771"/>
    <x v="0"/>
    <x v="148"/>
    <n v="144540"/>
    <x v="38"/>
    <x v="983"/>
    <x v="78"/>
    <x v="5"/>
    <x v="0"/>
    <x v="0"/>
    <x v="0"/>
    <s v="31/08/2023"/>
    <s v="31/08/2023"/>
    <x v="0"/>
    <x v="0"/>
    <x v="20"/>
    <x v="7"/>
    <x v="14"/>
    <m/>
    <m/>
    <m/>
    <m/>
    <m/>
    <m/>
    <m/>
    <m/>
    <m/>
    <m/>
    <x v="0"/>
    <x v="0"/>
    <m/>
    <x v="0"/>
    <m/>
    <m/>
    <x v="1"/>
    <x v="0"/>
    <x v="0"/>
    <s v="CLQ-23-CD-373/2023 ADQUISICION DE TUBERIA Y ACCESORIOS PVC - CPVC"/>
    <s v="CMB/EMC/O CIV-ADQ/044/2023"/>
    <x v="5"/>
    <n v="39"/>
    <s v="Limpiador para CPVC 760 grs.  PAVCO "/>
    <s v="pza"/>
    <n v="25"/>
    <m/>
    <n v="0"/>
    <x v="0"/>
    <x v="0"/>
    <n v="531"/>
    <n v="0"/>
    <n v="0"/>
    <n v="0"/>
    <n v="0"/>
    <n v="0"/>
    <d v="1899-12-30T00:00:00"/>
    <x v="16"/>
    <s v="09/05/2534"/>
    <n v="125"/>
    <n v="2555"/>
    <n v="110"/>
    <d v="2024-10-23T00:00:00"/>
    <n v="231694"/>
    <n v="0"/>
    <n v="0"/>
    <n v="0"/>
    <x v="2"/>
    <x v="2"/>
    <m/>
    <x v="0"/>
    <x v="12"/>
    <x v="0"/>
    <x v="0"/>
    <x v="0"/>
    <x v="2"/>
    <x v="1"/>
    <x v="2"/>
    <x v="3"/>
    <x v="3"/>
    <x v="1"/>
    <x v="29"/>
    <x v="0"/>
    <x v="0"/>
  </r>
  <r>
    <x v="0"/>
    <x v="149"/>
    <x v="0"/>
    <x v="0"/>
    <x v="8"/>
    <d v="2023-08-17T00:00:00"/>
    <x v="1"/>
    <n v="34500"/>
    <x v="5"/>
    <x v="8"/>
    <x v="10"/>
    <s v="CMB/EMC/O CIV-ADQ/044/2023"/>
    <d v="2023-08-23T00:00:00"/>
    <x v="0"/>
    <n v="771"/>
    <x v="0"/>
    <x v="148"/>
    <n v="144540"/>
    <x v="39"/>
    <x v="984"/>
    <x v="33"/>
    <x v="5"/>
    <x v="0"/>
    <x v="0"/>
    <x v="0"/>
    <s v="31/08/2023"/>
    <s v="31/08/2023"/>
    <x v="0"/>
    <x v="0"/>
    <x v="20"/>
    <x v="7"/>
    <x v="14"/>
    <m/>
    <m/>
    <m/>
    <m/>
    <m/>
    <m/>
    <m/>
    <m/>
    <m/>
    <m/>
    <x v="0"/>
    <x v="0"/>
    <m/>
    <x v="0"/>
    <m/>
    <m/>
    <x v="1"/>
    <x v="0"/>
    <x v="0"/>
    <s v="CLQ-23-CD-373/2023 ADQUISICION DE TUBERIA Y ACCESORIOS PVC - CPVC"/>
    <s v="CMB/EMC/O CIV-ADQ/044/2023"/>
    <x v="5"/>
    <n v="40"/>
    <s v="Niple rosca 1/2&quot; PVc   "/>
    <s v="pza"/>
    <n v="150"/>
    <m/>
    <n v="0"/>
    <x v="0"/>
    <x v="0"/>
    <n v="532"/>
    <n v="0"/>
    <n v="0"/>
    <n v="0"/>
    <n v="0"/>
    <n v="0"/>
    <d v="1899-12-30T00:00:00"/>
    <x v="1"/>
    <s v="09/05/2535"/>
    <n v="125"/>
    <n v="2555"/>
    <n v="110"/>
    <d v="2024-10-24T00:00:00"/>
    <n v="232059"/>
    <n v="0"/>
    <n v="0"/>
    <n v="0"/>
    <x v="2"/>
    <x v="2"/>
    <m/>
    <x v="0"/>
    <x v="12"/>
    <x v="0"/>
    <x v="0"/>
    <x v="0"/>
    <x v="2"/>
    <x v="1"/>
    <x v="2"/>
    <x v="3"/>
    <x v="3"/>
    <x v="1"/>
    <x v="29"/>
    <x v="0"/>
    <x v="0"/>
  </r>
  <r>
    <x v="0"/>
    <x v="149"/>
    <x v="0"/>
    <x v="0"/>
    <x v="8"/>
    <d v="2023-08-17T00:00:00"/>
    <x v="1"/>
    <n v="34500"/>
    <x v="5"/>
    <x v="8"/>
    <x v="10"/>
    <s v="CMB/EMC/O CIV-ADQ/044/2023"/>
    <d v="2023-08-23T00:00:00"/>
    <x v="0"/>
    <n v="771"/>
    <x v="0"/>
    <x v="148"/>
    <n v="144540"/>
    <x v="40"/>
    <x v="985"/>
    <x v="81"/>
    <x v="5"/>
    <x v="0"/>
    <x v="0"/>
    <x v="0"/>
    <s v="31/08/2023"/>
    <s v="31/08/2023"/>
    <x v="0"/>
    <x v="0"/>
    <x v="20"/>
    <x v="7"/>
    <x v="14"/>
    <m/>
    <m/>
    <m/>
    <m/>
    <m/>
    <m/>
    <m/>
    <m/>
    <m/>
    <m/>
    <x v="0"/>
    <x v="0"/>
    <m/>
    <x v="0"/>
    <m/>
    <m/>
    <x v="1"/>
    <x v="0"/>
    <x v="0"/>
    <s v="CLQ-23-CD-373/2023 ADQUISICION DE TUBERIA Y ACCESORIOS PVC - CPVC"/>
    <s v="CMB/EMC/O CIV-ADQ/044/2023"/>
    <x v="5"/>
    <n v="41"/>
    <s v="Niple rosca 3/4&quot; PVc   "/>
    <s v="pza"/>
    <n v="50"/>
    <m/>
    <n v="0"/>
    <x v="0"/>
    <x v="0"/>
    <n v="533"/>
    <n v="0"/>
    <n v="0"/>
    <n v="0"/>
    <n v="0"/>
    <n v="0"/>
    <d v="1899-12-30T00:00:00"/>
    <x v="2"/>
    <s v="09/05/2536"/>
    <n v="125"/>
    <n v="2555"/>
    <n v="110"/>
    <d v="2024-10-25T00:00:00"/>
    <n v="232425"/>
    <n v="0"/>
    <n v="0"/>
    <n v="0"/>
    <x v="2"/>
    <x v="2"/>
    <m/>
    <x v="0"/>
    <x v="12"/>
    <x v="0"/>
    <x v="0"/>
    <x v="0"/>
    <x v="2"/>
    <x v="1"/>
    <x v="2"/>
    <x v="3"/>
    <x v="3"/>
    <x v="1"/>
    <x v="29"/>
    <x v="0"/>
    <x v="0"/>
  </r>
  <r>
    <x v="0"/>
    <x v="149"/>
    <x v="0"/>
    <x v="0"/>
    <x v="8"/>
    <d v="2023-08-17T00:00:00"/>
    <x v="1"/>
    <n v="34500"/>
    <x v="5"/>
    <x v="8"/>
    <x v="10"/>
    <s v="CMB/EMC/O CIV-ADQ/044/2023"/>
    <d v="2023-08-23T00:00:00"/>
    <x v="0"/>
    <n v="771"/>
    <x v="0"/>
    <x v="148"/>
    <n v="144540"/>
    <x v="41"/>
    <x v="986"/>
    <x v="81"/>
    <x v="5"/>
    <x v="0"/>
    <x v="0"/>
    <x v="0"/>
    <s v="31/08/2023"/>
    <s v="31/08/2023"/>
    <x v="0"/>
    <x v="0"/>
    <x v="20"/>
    <x v="7"/>
    <x v="14"/>
    <m/>
    <m/>
    <m/>
    <m/>
    <m/>
    <m/>
    <m/>
    <m/>
    <m/>
    <m/>
    <x v="0"/>
    <x v="0"/>
    <m/>
    <x v="0"/>
    <m/>
    <m/>
    <x v="1"/>
    <x v="0"/>
    <x v="0"/>
    <s v="CLQ-23-CD-373/2023 ADQUISICION DE TUBERIA Y ACCESORIOS PVC - CPVC"/>
    <s v="CMB/EMC/O CIV-ADQ/044/2023"/>
    <x v="5"/>
    <n v="42"/>
    <s v="Reducción 2&quot; - 1 1/2&quot; PVc  PAVCO "/>
    <s v="pza"/>
    <n v="50"/>
    <m/>
    <n v="0"/>
    <x v="0"/>
    <x v="0"/>
    <n v="534"/>
    <n v="0"/>
    <n v="0"/>
    <n v="0"/>
    <n v="0"/>
    <n v="0"/>
    <d v="1899-12-30T00:00:00"/>
    <x v="17"/>
    <s v="09/05/2537"/>
    <n v="125"/>
    <n v="2555"/>
    <n v="110"/>
    <d v="2024-10-26T00:00:00"/>
    <n v="232790"/>
    <n v="0"/>
    <n v="0"/>
    <n v="0"/>
    <x v="2"/>
    <x v="2"/>
    <m/>
    <x v="0"/>
    <x v="12"/>
    <x v="0"/>
    <x v="0"/>
    <x v="0"/>
    <x v="2"/>
    <x v="1"/>
    <x v="2"/>
    <x v="3"/>
    <x v="3"/>
    <x v="1"/>
    <x v="29"/>
    <x v="0"/>
    <x v="0"/>
  </r>
  <r>
    <x v="0"/>
    <x v="149"/>
    <x v="0"/>
    <x v="0"/>
    <x v="8"/>
    <d v="2023-08-17T00:00:00"/>
    <x v="1"/>
    <n v="34500"/>
    <x v="5"/>
    <x v="8"/>
    <x v="10"/>
    <s v="CMB/EMC/O CIV-ADQ/044/2023"/>
    <d v="2023-08-23T00:00:00"/>
    <x v="0"/>
    <n v="771"/>
    <x v="0"/>
    <x v="148"/>
    <n v="144540"/>
    <x v="42"/>
    <x v="987"/>
    <x v="78"/>
    <x v="5"/>
    <x v="0"/>
    <x v="0"/>
    <x v="0"/>
    <s v="31/08/2023"/>
    <s v="31/08/2023"/>
    <x v="0"/>
    <x v="0"/>
    <x v="20"/>
    <x v="7"/>
    <x v="14"/>
    <m/>
    <m/>
    <m/>
    <m/>
    <m/>
    <m/>
    <m/>
    <m/>
    <m/>
    <m/>
    <x v="0"/>
    <x v="0"/>
    <m/>
    <x v="0"/>
    <m/>
    <m/>
    <x v="1"/>
    <x v="0"/>
    <x v="0"/>
    <s v="CLQ-23-CD-373/2023 ADQUISICION DE TUBERIA Y ACCESORIOS PVC - CPVC"/>
    <s v="CMB/EMC/O CIV-ADQ/044/2023"/>
    <x v="5"/>
    <n v="43"/>
    <s v="Reducción de 4&quot; a 2&quot; PVc  PLAMAT "/>
    <s v="pza"/>
    <n v="25"/>
    <m/>
    <n v="0"/>
    <x v="0"/>
    <x v="0"/>
    <n v="535"/>
    <n v="0"/>
    <n v="0"/>
    <n v="0"/>
    <n v="0"/>
    <n v="0"/>
    <d v="1899-12-30T00:00:00"/>
    <x v="5"/>
    <s v="09/05/2538"/>
    <n v="125"/>
    <n v="2555"/>
    <n v="110"/>
    <d v="2024-10-27T00:00:00"/>
    <n v="233155"/>
    <n v="0"/>
    <n v="0"/>
    <n v="0"/>
    <x v="2"/>
    <x v="2"/>
    <m/>
    <x v="0"/>
    <x v="12"/>
    <x v="0"/>
    <x v="0"/>
    <x v="0"/>
    <x v="2"/>
    <x v="1"/>
    <x v="2"/>
    <x v="3"/>
    <x v="3"/>
    <x v="1"/>
    <x v="29"/>
    <x v="0"/>
    <x v="0"/>
  </r>
  <r>
    <x v="0"/>
    <x v="149"/>
    <x v="0"/>
    <x v="0"/>
    <x v="8"/>
    <d v="2023-08-17T00:00:00"/>
    <x v="1"/>
    <n v="34500"/>
    <x v="5"/>
    <x v="8"/>
    <x v="10"/>
    <s v="CMB/EMC/O CIV-ADQ/044/2023"/>
    <d v="2023-08-23T00:00:00"/>
    <x v="0"/>
    <n v="771"/>
    <x v="0"/>
    <x v="148"/>
    <n v="144540"/>
    <x v="43"/>
    <x v="988"/>
    <x v="78"/>
    <x v="5"/>
    <x v="0"/>
    <x v="0"/>
    <x v="0"/>
    <s v="31/08/2023"/>
    <s v="31/08/2023"/>
    <x v="0"/>
    <x v="0"/>
    <x v="20"/>
    <x v="7"/>
    <x v="14"/>
    <m/>
    <m/>
    <m/>
    <m/>
    <m/>
    <m/>
    <m/>
    <m/>
    <m/>
    <m/>
    <x v="0"/>
    <x v="0"/>
    <m/>
    <x v="0"/>
    <m/>
    <m/>
    <x v="1"/>
    <x v="0"/>
    <x v="0"/>
    <s v="CLQ-23-CD-373/2023 ADQUISICION DE TUBERIA Y ACCESORIOS PVC - CPVC"/>
    <s v="CMB/EMC/O CIV-ADQ/044/2023"/>
    <x v="5"/>
    <n v="44"/>
    <s v="Reducción de 4&quot; a 2&quot; PVc  PAVCO "/>
    <s v="pza"/>
    <n v="25"/>
    <m/>
    <n v="0"/>
    <x v="0"/>
    <x v="0"/>
    <n v="536"/>
    <n v="0"/>
    <n v="0"/>
    <n v="0"/>
    <n v="0"/>
    <n v="0"/>
    <d v="1899-12-30T00:00:00"/>
    <x v="7"/>
    <s v="09/05/2539"/>
    <n v="125"/>
    <n v="2555"/>
    <n v="110"/>
    <d v="2024-10-28T00:00:00"/>
    <n v="233520"/>
    <n v="0"/>
    <n v="0"/>
    <n v="0"/>
    <x v="2"/>
    <x v="2"/>
    <m/>
    <x v="0"/>
    <x v="12"/>
    <x v="0"/>
    <x v="0"/>
    <x v="0"/>
    <x v="2"/>
    <x v="1"/>
    <x v="2"/>
    <x v="3"/>
    <x v="3"/>
    <x v="1"/>
    <x v="29"/>
    <x v="0"/>
    <x v="0"/>
  </r>
  <r>
    <x v="0"/>
    <x v="149"/>
    <x v="0"/>
    <x v="0"/>
    <x v="8"/>
    <d v="2023-08-17T00:00:00"/>
    <x v="1"/>
    <n v="34500"/>
    <x v="5"/>
    <x v="8"/>
    <x v="10"/>
    <s v="CMB/EMC/O CIV-ADQ/044/2023"/>
    <d v="2023-08-23T00:00:00"/>
    <x v="0"/>
    <n v="771"/>
    <x v="0"/>
    <x v="148"/>
    <n v="144540"/>
    <x v="44"/>
    <x v="989"/>
    <x v="78"/>
    <x v="5"/>
    <x v="0"/>
    <x v="0"/>
    <x v="0"/>
    <s v="31/08/2023"/>
    <s v="31/08/2023"/>
    <x v="0"/>
    <x v="0"/>
    <x v="20"/>
    <x v="7"/>
    <x v="14"/>
    <m/>
    <m/>
    <m/>
    <m/>
    <m/>
    <m/>
    <m/>
    <m/>
    <m/>
    <m/>
    <x v="0"/>
    <x v="0"/>
    <m/>
    <x v="0"/>
    <m/>
    <m/>
    <x v="1"/>
    <x v="0"/>
    <x v="0"/>
    <s v="CLQ-23-CD-373/2023 ADQUISICION DE TUBERIA Y ACCESORIOS PVC - CPVC"/>
    <s v="CMB/EMC/O CIV-ADQ/044/2023"/>
    <x v="5"/>
    <n v="45"/>
    <s v="Reducción Rosca 3/4&quot;- 1/2&quot; PVc   "/>
    <s v="pza"/>
    <n v="25"/>
    <m/>
    <n v="0"/>
    <x v="0"/>
    <x v="0"/>
    <n v="537"/>
    <n v="0"/>
    <n v="0"/>
    <n v="0"/>
    <n v="0"/>
    <n v="0"/>
    <d v="1899-12-30T00:00:00"/>
    <x v="8"/>
    <s v="09/05/2540"/>
    <n v="125"/>
    <n v="2555"/>
    <n v="110"/>
    <d v="2024-10-29T00:00:00"/>
    <n v="233886"/>
    <n v="0"/>
    <n v="0"/>
    <n v="0"/>
    <x v="2"/>
    <x v="2"/>
    <m/>
    <x v="0"/>
    <x v="12"/>
    <x v="0"/>
    <x v="0"/>
    <x v="0"/>
    <x v="2"/>
    <x v="1"/>
    <x v="2"/>
    <x v="3"/>
    <x v="3"/>
    <x v="1"/>
    <x v="29"/>
    <x v="0"/>
    <x v="0"/>
  </r>
  <r>
    <x v="0"/>
    <x v="149"/>
    <x v="0"/>
    <x v="0"/>
    <x v="8"/>
    <d v="2023-08-17T00:00:00"/>
    <x v="1"/>
    <n v="34500"/>
    <x v="5"/>
    <x v="8"/>
    <x v="10"/>
    <s v="CMB/EMC/O CIV-ADQ/044/2023"/>
    <d v="2023-08-23T00:00:00"/>
    <x v="0"/>
    <n v="771"/>
    <x v="0"/>
    <x v="148"/>
    <n v="144540"/>
    <x v="45"/>
    <x v="990"/>
    <x v="78"/>
    <x v="70"/>
    <x v="0"/>
    <x v="0"/>
    <x v="0"/>
    <s v="31/08/2023"/>
    <s v="31/08/2023"/>
    <x v="0"/>
    <x v="0"/>
    <x v="20"/>
    <x v="7"/>
    <x v="14"/>
    <m/>
    <m/>
    <m/>
    <m/>
    <m/>
    <m/>
    <m/>
    <m/>
    <m/>
    <m/>
    <x v="0"/>
    <x v="0"/>
    <m/>
    <x v="0"/>
    <m/>
    <m/>
    <x v="1"/>
    <x v="0"/>
    <x v="0"/>
    <s v="CLQ-23-CD-373/2023 ADQUISICION DE TUBERIA Y ACCESORIOS PVC - CPVC"/>
    <s v="CMB/EMC/O CIV-ADQ/044/2023"/>
    <x v="5"/>
    <n v="46"/>
    <s v="SELLAROSCA H3 POMO 125cc   "/>
    <s v="pomo"/>
    <n v="25"/>
    <m/>
    <n v="0"/>
    <x v="0"/>
    <x v="0"/>
    <n v="538"/>
    <n v="0"/>
    <n v="0"/>
    <n v="0"/>
    <n v="0"/>
    <n v="0"/>
    <d v="1899-12-30T00:00:00"/>
    <x v="12"/>
    <s v="09/05/2541"/>
    <n v="125"/>
    <n v="2555"/>
    <n v="110"/>
    <d v="2024-10-30T00:00:00"/>
    <n v="234251"/>
    <n v="0"/>
    <n v="0"/>
    <n v="0"/>
    <x v="2"/>
    <x v="2"/>
    <m/>
    <x v="0"/>
    <x v="12"/>
    <x v="0"/>
    <x v="0"/>
    <x v="0"/>
    <x v="2"/>
    <x v="1"/>
    <x v="2"/>
    <x v="3"/>
    <x v="3"/>
    <x v="1"/>
    <x v="29"/>
    <x v="0"/>
    <x v="0"/>
  </r>
  <r>
    <x v="0"/>
    <x v="149"/>
    <x v="0"/>
    <x v="0"/>
    <x v="8"/>
    <d v="2023-08-17T00:00:00"/>
    <x v="1"/>
    <n v="34500"/>
    <x v="5"/>
    <x v="8"/>
    <x v="10"/>
    <s v="CMB/EMC/O CIV-ADQ/044/2023"/>
    <d v="2023-08-23T00:00:00"/>
    <x v="0"/>
    <n v="771"/>
    <x v="0"/>
    <x v="148"/>
    <n v="144540"/>
    <x v="46"/>
    <x v="991"/>
    <x v="78"/>
    <x v="5"/>
    <x v="0"/>
    <x v="0"/>
    <x v="0"/>
    <s v="31/08/2023"/>
    <s v="31/08/2023"/>
    <x v="0"/>
    <x v="0"/>
    <x v="20"/>
    <x v="7"/>
    <x v="14"/>
    <m/>
    <m/>
    <m/>
    <m/>
    <m/>
    <m/>
    <m/>
    <m/>
    <m/>
    <m/>
    <x v="0"/>
    <x v="0"/>
    <m/>
    <x v="0"/>
    <m/>
    <m/>
    <x v="1"/>
    <x v="0"/>
    <x v="0"/>
    <s v="CLQ-23-CD-373/2023 ADQUISICION DE TUBERIA Y ACCESORIOS PVC - CPVC"/>
    <s v="CMB/EMC/O CIV-ADQ/044/2023"/>
    <x v="5"/>
    <n v="47"/>
    <s v="Tapa de Inodoro universal Calidad Extra   "/>
    <s v="pza"/>
    <n v="25"/>
    <m/>
    <n v="0"/>
    <x v="0"/>
    <x v="0"/>
    <n v="539"/>
    <n v="0"/>
    <n v="0"/>
    <n v="0"/>
    <n v="0"/>
    <n v="0"/>
    <d v="1899-12-30T00:00:00"/>
    <x v="11"/>
    <s v="09/05/2542"/>
    <n v="125"/>
    <n v="2555"/>
    <n v="110"/>
    <d v="2024-10-31T00:00:00"/>
    <n v="234616"/>
    <n v="0"/>
    <n v="0"/>
    <n v="0"/>
    <x v="2"/>
    <x v="2"/>
    <m/>
    <x v="0"/>
    <x v="12"/>
    <x v="0"/>
    <x v="0"/>
    <x v="0"/>
    <x v="2"/>
    <x v="1"/>
    <x v="2"/>
    <x v="3"/>
    <x v="3"/>
    <x v="1"/>
    <x v="29"/>
    <x v="0"/>
    <x v="0"/>
  </r>
  <r>
    <x v="0"/>
    <x v="149"/>
    <x v="0"/>
    <x v="0"/>
    <x v="8"/>
    <d v="2023-08-17T00:00:00"/>
    <x v="1"/>
    <n v="34500"/>
    <x v="5"/>
    <x v="8"/>
    <x v="10"/>
    <s v="CMB/EMC/O CIV-ADQ/044/2023"/>
    <d v="2023-08-23T00:00:00"/>
    <x v="0"/>
    <n v="771"/>
    <x v="0"/>
    <x v="148"/>
    <n v="144540"/>
    <x v="47"/>
    <x v="992"/>
    <x v="5"/>
    <x v="5"/>
    <x v="0"/>
    <x v="0"/>
    <x v="0"/>
    <s v="31/08/2023"/>
    <s v="31/08/2023"/>
    <x v="0"/>
    <x v="0"/>
    <x v="20"/>
    <x v="7"/>
    <x v="14"/>
    <m/>
    <m/>
    <m/>
    <m/>
    <m/>
    <m/>
    <m/>
    <m/>
    <m/>
    <m/>
    <x v="0"/>
    <x v="0"/>
    <m/>
    <x v="0"/>
    <m/>
    <m/>
    <x v="1"/>
    <x v="0"/>
    <x v="0"/>
    <s v="CLQ-23-CD-373/2023 ADQUISICION DE TUBERIA Y ACCESORIOS PVC - CPVC"/>
    <s v="CMB/EMC/O CIV-ADQ/044/2023"/>
    <x v="5"/>
    <n v="48"/>
    <s v="Tapon rosca macho 1/2&quot; PVc   "/>
    <s v="pza"/>
    <n v="100"/>
    <m/>
    <n v="0"/>
    <x v="0"/>
    <x v="0"/>
    <n v="540"/>
    <n v="0"/>
    <n v="0"/>
    <n v="0"/>
    <n v="0"/>
    <n v="0"/>
    <d v="1899-12-30T00:00:00"/>
    <x v="13"/>
    <s v="09/05/2543"/>
    <n v="125"/>
    <n v="2555"/>
    <n v="110"/>
    <d v="2024-11-01T00:00:00"/>
    <n v="234981"/>
    <n v="0"/>
    <n v="0"/>
    <n v="0"/>
    <x v="2"/>
    <x v="2"/>
    <m/>
    <x v="0"/>
    <x v="12"/>
    <x v="0"/>
    <x v="0"/>
    <x v="0"/>
    <x v="2"/>
    <x v="1"/>
    <x v="2"/>
    <x v="3"/>
    <x v="3"/>
    <x v="1"/>
    <x v="29"/>
    <x v="0"/>
    <x v="0"/>
  </r>
  <r>
    <x v="0"/>
    <x v="149"/>
    <x v="0"/>
    <x v="0"/>
    <x v="8"/>
    <d v="2023-08-17T00:00:00"/>
    <x v="1"/>
    <n v="34500"/>
    <x v="5"/>
    <x v="8"/>
    <x v="10"/>
    <s v="CMB/EMC/O CIV-ADQ/044/2023"/>
    <d v="2023-08-23T00:00:00"/>
    <x v="0"/>
    <n v="771"/>
    <x v="0"/>
    <x v="148"/>
    <n v="144540"/>
    <x v="48"/>
    <x v="993"/>
    <x v="78"/>
    <x v="5"/>
    <x v="0"/>
    <x v="0"/>
    <x v="0"/>
    <s v="31/08/2023"/>
    <s v="31/08/2023"/>
    <x v="0"/>
    <x v="0"/>
    <x v="20"/>
    <x v="7"/>
    <x v="14"/>
    <m/>
    <m/>
    <m/>
    <m/>
    <m/>
    <m/>
    <m/>
    <m/>
    <m/>
    <m/>
    <x v="0"/>
    <x v="0"/>
    <m/>
    <x v="0"/>
    <m/>
    <m/>
    <x v="1"/>
    <x v="0"/>
    <x v="0"/>
    <s v="CLQ-23-CD-373/2023 ADQUISICION DE TUBERIA Y ACCESORIOS PVC - CPVC"/>
    <s v="CMB/EMC/O CIV-ADQ/044/2023"/>
    <x v="5"/>
    <n v="49"/>
    <s v="Tapon rosca macho 3/4&quot; PVc   "/>
    <s v="pza"/>
    <n v="25"/>
    <m/>
    <n v="0"/>
    <x v="0"/>
    <x v="0"/>
    <n v="541"/>
    <n v="0"/>
    <n v="0"/>
    <n v="0"/>
    <n v="0"/>
    <n v="0"/>
    <d v="1899-12-30T00:00:00"/>
    <x v="14"/>
    <s v="09/05/2544"/>
    <n v="125"/>
    <n v="2555"/>
    <n v="110"/>
    <d v="2024-11-02T00:00:00"/>
    <n v="235347"/>
    <n v="0"/>
    <n v="0"/>
    <n v="0"/>
    <x v="2"/>
    <x v="2"/>
    <m/>
    <x v="0"/>
    <x v="12"/>
    <x v="0"/>
    <x v="0"/>
    <x v="0"/>
    <x v="2"/>
    <x v="1"/>
    <x v="2"/>
    <x v="3"/>
    <x v="3"/>
    <x v="1"/>
    <x v="29"/>
    <x v="0"/>
    <x v="0"/>
  </r>
  <r>
    <x v="0"/>
    <x v="149"/>
    <x v="0"/>
    <x v="0"/>
    <x v="8"/>
    <d v="2023-08-17T00:00:00"/>
    <x v="1"/>
    <n v="34500"/>
    <x v="5"/>
    <x v="8"/>
    <x v="10"/>
    <s v="CMB/EMC/O CIV-ADQ/044/2023"/>
    <d v="2023-08-23T00:00:00"/>
    <x v="0"/>
    <n v="771"/>
    <x v="0"/>
    <x v="148"/>
    <n v="144540"/>
    <x v="49"/>
    <x v="994"/>
    <x v="78"/>
    <x v="5"/>
    <x v="0"/>
    <x v="0"/>
    <x v="0"/>
    <s v="31/08/2023"/>
    <s v="31/08/2023"/>
    <x v="0"/>
    <x v="0"/>
    <x v="20"/>
    <x v="7"/>
    <x v="14"/>
    <m/>
    <m/>
    <m/>
    <m/>
    <m/>
    <m/>
    <m/>
    <m/>
    <m/>
    <m/>
    <x v="0"/>
    <x v="0"/>
    <m/>
    <x v="0"/>
    <m/>
    <m/>
    <x v="1"/>
    <x v="0"/>
    <x v="0"/>
    <s v="CLQ-23-CD-373/2023 ADQUISICION DE TUBERIA Y ACCESORIOS PVC - CPVC"/>
    <s v="CMB/EMC/O CIV-ADQ/044/2023"/>
    <x v="5"/>
    <n v="50"/>
    <s v="Tee 1 1/2&quot; PVC   "/>
    <s v="pza"/>
    <n v="25"/>
    <m/>
    <n v="0"/>
    <x v="0"/>
    <x v="0"/>
    <n v="542"/>
    <n v="0"/>
    <n v="0"/>
    <n v="0"/>
    <n v="0"/>
    <n v="0"/>
    <d v="1899-12-30T00:00:00"/>
    <x v="15"/>
    <s v="09/05/2545"/>
    <n v="125"/>
    <n v="2555"/>
    <n v="110"/>
    <d v="2024-11-03T00:00:00"/>
    <n v="235712"/>
    <n v="0"/>
    <n v="0"/>
    <n v="0"/>
    <x v="2"/>
    <x v="2"/>
    <m/>
    <x v="0"/>
    <x v="12"/>
    <x v="0"/>
    <x v="0"/>
    <x v="0"/>
    <x v="2"/>
    <x v="1"/>
    <x v="2"/>
    <x v="3"/>
    <x v="3"/>
    <x v="1"/>
    <x v="29"/>
    <x v="0"/>
    <x v="0"/>
  </r>
  <r>
    <x v="0"/>
    <x v="149"/>
    <x v="0"/>
    <x v="0"/>
    <x v="8"/>
    <d v="2023-08-17T00:00:00"/>
    <x v="1"/>
    <n v="34500"/>
    <x v="5"/>
    <x v="8"/>
    <x v="10"/>
    <s v="CMB/EMC/O CIV-ADQ/044/2023"/>
    <d v="2023-08-23T00:00:00"/>
    <x v="0"/>
    <n v="771"/>
    <x v="0"/>
    <x v="148"/>
    <n v="144540"/>
    <x v="50"/>
    <x v="995"/>
    <x v="78"/>
    <x v="5"/>
    <x v="0"/>
    <x v="0"/>
    <x v="0"/>
    <s v="31/08/2023"/>
    <s v="31/08/2023"/>
    <x v="0"/>
    <x v="0"/>
    <x v="20"/>
    <x v="7"/>
    <x v="14"/>
    <m/>
    <m/>
    <m/>
    <m/>
    <m/>
    <m/>
    <m/>
    <m/>
    <m/>
    <m/>
    <x v="0"/>
    <x v="0"/>
    <m/>
    <x v="0"/>
    <m/>
    <m/>
    <x v="1"/>
    <x v="0"/>
    <x v="0"/>
    <s v="CLQ-23-CD-373/2023 ADQUISICION DE TUBERIA Y ACCESORIOS PVC - CPVC"/>
    <s v="CMB/EMC/O CIV-ADQ/044/2023"/>
    <x v="5"/>
    <n v="51"/>
    <s v="Tee 2&quot; PVC   "/>
    <s v="pza"/>
    <n v="25"/>
    <m/>
    <n v="0"/>
    <x v="0"/>
    <x v="0"/>
    <n v="543"/>
    <n v="0"/>
    <n v="0"/>
    <n v="0"/>
    <n v="0"/>
    <n v="0"/>
    <d v="1899-12-30T00:00:00"/>
    <x v="16"/>
    <s v="09/05/2546"/>
    <n v="125"/>
    <n v="2555"/>
    <n v="110"/>
    <d v="2024-11-04T00:00:00"/>
    <n v="236077"/>
    <n v="0"/>
    <n v="0"/>
    <n v="0"/>
    <x v="2"/>
    <x v="2"/>
    <m/>
    <x v="0"/>
    <x v="12"/>
    <x v="0"/>
    <x v="0"/>
    <x v="0"/>
    <x v="2"/>
    <x v="1"/>
    <x v="2"/>
    <x v="3"/>
    <x v="3"/>
    <x v="1"/>
    <x v="29"/>
    <x v="0"/>
    <x v="0"/>
  </r>
  <r>
    <x v="0"/>
    <x v="149"/>
    <x v="0"/>
    <x v="0"/>
    <x v="8"/>
    <d v="2023-08-17T00:00:00"/>
    <x v="1"/>
    <n v="34500"/>
    <x v="5"/>
    <x v="8"/>
    <x v="10"/>
    <s v="CMB/EMC/O CIV-ADQ/044/2023"/>
    <d v="2023-08-23T00:00:00"/>
    <x v="0"/>
    <n v="771"/>
    <x v="0"/>
    <x v="148"/>
    <n v="144540"/>
    <x v="51"/>
    <x v="996"/>
    <x v="5"/>
    <x v="5"/>
    <x v="0"/>
    <x v="0"/>
    <x v="0"/>
    <s v="31/08/2023"/>
    <s v="31/08/2023"/>
    <x v="0"/>
    <x v="0"/>
    <x v="20"/>
    <x v="7"/>
    <x v="14"/>
    <m/>
    <m/>
    <m/>
    <m/>
    <m/>
    <m/>
    <m/>
    <m/>
    <m/>
    <m/>
    <x v="0"/>
    <x v="0"/>
    <m/>
    <x v="0"/>
    <m/>
    <m/>
    <x v="1"/>
    <x v="0"/>
    <x v="0"/>
    <s v="CLQ-23-CD-373/2023 ADQUISICION DE TUBERIA Y ACCESORIOS PVC - CPVC"/>
    <s v="CMB/EMC/O CIV-ADQ/044/2023"/>
    <x v="5"/>
    <n v="52"/>
    <s v="Tee CPVC DN 3/4&quot;  PAVCO "/>
    <s v="pza"/>
    <n v="100"/>
    <m/>
    <n v="0"/>
    <x v="0"/>
    <x v="0"/>
    <n v="544"/>
    <n v="0"/>
    <n v="0"/>
    <n v="0"/>
    <n v="0"/>
    <n v="0"/>
    <d v="1899-12-30T00:00:00"/>
    <x v="1"/>
    <s v="09/05/2547"/>
    <n v="125"/>
    <n v="2555"/>
    <n v="110"/>
    <d v="2024-11-05T00:00:00"/>
    <n v="236442"/>
    <n v="0"/>
    <n v="0"/>
    <n v="0"/>
    <x v="2"/>
    <x v="2"/>
    <m/>
    <x v="0"/>
    <x v="12"/>
    <x v="0"/>
    <x v="0"/>
    <x v="0"/>
    <x v="2"/>
    <x v="1"/>
    <x v="2"/>
    <x v="3"/>
    <x v="3"/>
    <x v="1"/>
    <x v="29"/>
    <x v="0"/>
    <x v="0"/>
  </r>
  <r>
    <x v="0"/>
    <x v="149"/>
    <x v="0"/>
    <x v="0"/>
    <x v="8"/>
    <d v="2023-08-17T00:00:00"/>
    <x v="1"/>
    <n v="34500"/>
    <x v="5"/>
    <x v="8"/>
    <x v="10"/>
    <s v="CMB/EMC/O CIV-ADQ/044/2023"/>
    <d v="2023-08-23T00:00:00"/>
    <x v="0"/>
    <n v="771"/>
    <x v="0"/>
    <x v="148"/>
    <n v="144540"/>
    <x v="52"/>
    <x v="997"/>
    <x v="33"/>
    <x v="5"/>
    <x v="0"/>
    <x v="0"/>
    <x v="0"/>
    <s v="31/08/2023"/>
    <s v="31/08/2023"/>
    <x v="0"/>
    <x v="0"/>
    <x v="20"/>
    <x v="7"/>
    <x v="14"/>
    <m/>
    <m/>
    <m/>
    <m/>
    <m/>
    <m/>
    <m/>
    <m/>
    <m/>
    <m/>
    <x v="0"/>
    <x v="0"/>
    <m/>
    <x v="0"/>
    <m/>
    <m/>
    <x v="1"/>
    <x v="0"/>
    <x v="0"/>
    <s v="CLQ-23-CD-373/2023 ADQUISICION DE TUBERIA Y ACCESORIOS PVC - CPVC"/>
    <s v="CMB/EMC/O CIV-ADQ/044/2023"/>
    <x v="5"/>
    <n v="53"/>
    <s v="Tee rosca 1/2&quot; PVc   "/>
    <s v="pza"/>
    <n v="150"/>
    <m/>
    <n v="0"/>
    <x v="0"/>
    <x v="0"/>
    <n v="545"/>
    <n v="0"/>
    <n v="0"/>
    <n v="0"/>
    <n v="0"/>
    <n v="0"/>
    <d v="1899-12-30T00:00:00"/>
    <x v="2"/>
    <s v="09/05/2548"/>
    <n v="125"/>
    <n v="2555"/>
    <n v="110"/>
    <d v="2024-11-06T00:00:00"/>
    <n v="236808"/>
    <n v="0"/>
    <n v="0"/>
    <n v="0"/>
    <x v="2"/>
    <x v="2"/>
    <m/>
    <x v="0"/>
    <x v="12"/>
    <x v="0"/>
    <x v="0"/>
    <x v="0"/>
    <x v="2"/>
    <x v="1"/>
    <x v="2"/>
    <x v="3"/>
    <x v="3"/>
    <x v="1"/>
    <x v="29"/>
    <x v="0"/>
    <x v="0"/>
  </r>
  <r>
    <x v="0"/>
    <x v="149"/>
    <x v="0"/>
    <x v="0"/>
    <x v="8"/>
    <d v="2023-08-17T00:00:00"/>
    <x v="1"/>
    <n v="34500"/>
    <x v="5"/>
    <x v="8"/>
    <x v="10"/>
    <s v="CMB/EMC/O CIV-ADQ/044/2023"/>
    <d v="2023-08-23T00:00:00"/>
    <x v="0"/>
    <n v="771"/>
    <x v="0"/>
    <x v="148"/>
    <n v="144540"/>
    <x v="53"/>
    <x v="998"/>
    <x v="81"/>
    <x v="5"/>
    <x v="0"/>
    <x v="0"/>
    <x v="0"/>
    <s v="31/08/2023"/>
    <s v="31/08/2023"/>
    <x v="0"/>
    <x v="0"/>
    <x v="20"/>
    <x v="7"/>
    <x v="14"/>
    <m/>
    <m/>
    <m/>
    <m/>
    <m/>
    <m/>
    <m/>
    <m/>
    <m/>
    <m/>
    <x v="0"/>
    <x v="0"/>
    <m/>
    <x v="0"/>
    <m/>
    <m/>
    <x v="1"/>
    <x v="0"/>
    <x v="0"/>
    <s v="CLQ-23-CD-373/2023 ADQUISICION DE TUBERIA Y ACCESORIOS PVC - CPVC"/>
    <s v="CMB/EMC/O CIV-ADQ/044/2023"/>
    <x v="5"/>
    <n v="54"/>
    <s v="Tee rosca 3/4&quot; PVC   "/>
    <s v="pza"/>
    <n v="50"/>
    <m/>
    <n v="0"/>
    <x v="0"/>
    <x v="0"/>
    <n v="546"/>
    <n v="0"/>
    <n v="0"/>
    <n v="0"/>
    <n v="0"/>
    <n v="0"/>
    <d v="1899-12-30T00:00:00"/>
    <x v="17"/>
    <s v="09/05/2549"/>
    <n v="125"/>
    <n v="2555"/>
    <n v="110"/>
    <d v="2024-11-07T00:00:00"/>
    <n v="237173"/>
    <n v="0"/>
    <n v="0"/>
    <n v="0"/>
    <x v="2"/>
    <x v="2"/>
    <m/>
    <x v="0"/>
    <x v="12"/>
    <x v="0"/>
    <x v="0"/>
    <x v="0"/>
    <x v="2"/>
    <x v="1"/>
    <x v="2"/>
    <x v="3"/>
    <x v="3"/>
    <x v="1"/>
    <x v="29"/>
    <x v="0"/>
    <x v="0"/>
  </r>
  <r>
    <x v="0"/>
    <x v="149"/>
    <x v="0"/>
    <x v="0"/>
    <x v="8"/>
    <d v="2023-08-17T00:00:00"/>
    <x v="1"/>
    <n v="34500"/>
    <x v="5"/>
    <x v="8"/>
    <x v="10"/>
    <s v="CMB/EMC/O CIV-ADQ/044/2023"/>
    <d v="2023-08-23T00:00:00"/>
    <x v="0"/>
    <n v="771"/>
    <x v="0"/>
    <x v="148"/>
    <n v="144540"/>
    <x v="54"/>
    <x v="999"/>
    <x v="35"/>
    <x v="5"/>
    <x v="0"/>
    <x v="0"/>
    <x v="0"/>
    <s v="31/08/2023"/>
    <s v="31/08/2023"/>
    <x v="0"/>
    <x v="0"/>
    <x v="20"/>
    <x v="7"/>
    <x v="14"/>
    <m/>
    <m/>
    <m/>
    <m/>
    <m/>
    <m/>
    <m/>
    <m/>
    <m/>
    <m/>
    <x v="0"/>
    <x v="0"/>
    <m/>
    <x v="0"/>
    <m/>
    <m/>
    <x v="1"/>
    <x v="0"/>
    <x v="0"/>
    <s v="CLQ-23-CD-373/2023 ADQUISICION DE TUBERIA Y ACCESORIOS PVC - CPVC"/>
    <s v="CMB/EMC/O CIV-ADQ/044/2023"/>
    <x v="5"/>
    <n v="55"/>
    <s v="Tee Sanitario 4&quot; PVC  PLAMAT "/>
    <s v="pza"/>
    <n v="30"/>
    <m/>
    <n v="0"/>
    <x v="0"/>
    <x v="0"/>
    <n v="547"/>
    <n v="0"/>
    <n v="0"/>
    <n v="0"/>
    <n v="0"/>
    <n v="0"/>
    <d v="1899-12-30T00:00:00"/>
    <x v="5"/>
    <s v="09/05/2550"/>
    <n v="125"/>
    <n v="2555"/>
    <n v="110"/>
    <d v="2024-11-08T00:00:00"/>
    <n v="237538"/>
    <n v="0"/>
    <n v="0"/>
    <n v="0"/>
    <x v="2"/>
    <x v="2"/>
    <m/>
    <x v="0"/>
    <x v="12"/>
    <x v="0"/>
    <x v="0"/>
    <x v="0"/>
    <x v="2"/>
    <x v="1"/>
    <x v="2"/>
    <x v="3"/>
    <x v="3"/>
    <x v="1"/>
    <x v="29"/>
    <x v="0"/>
    <x v="0"/>
  </r>
  <r>
    <x v="0"/>
    <x v="149"/>
    <x v="0"/>
    <x v="0"/>
    <x v="8"/>
    <d v="2023-08-17T00:00:00"/>
    <x v="1"/>
    <n v="34500"/>
    <x v="5"/>
    <x v="8"/>
    <x v="10"/>
    <s v="CMB/EMC/O CIV-ADQ/044/2023"/>
    <d v="2023-08-23T00:00:00"/>
    <x v="0"/>
    <n v="771"/>
    <x v="0"/>
    <x v="148"/>
    <n v="144540"/>
    <x v="55"/>
    <x v="1000"/>
    <x v="35"/>
    <x v="5"/>
    <x v="0"/>
    <x v="0"/>
    <x v="0"/>
    <s v="31/08/2023"/>
    <s v="31/08/2023"/>
    <x v="0"/>
    <x v="0"/>
    <x v="20"/>
    <x v="7"/>
    <x v="14"/>
    <m/>
    <m/>
    <m/>
    <m/>
    <m/>
    <m/>
    <m/>
    <m/>
    <m/>
    <m/>
    <x v="0"/>
    <x v="0"/>
    <m/>
    <x v="0"/>
    <m/>
    <m/>
    <x v="1"/>
    <x v="0"/>
    <x v="0"/>
    <s v="CLQ-23-CD-373/2023 ADQUISICION DE TUBERIA Y ACCESORIOS PVC - CPVC"/>
    <s v="CMB/EMC/O CIV-ADQ/044/2023"/>
    <x v="5"/>
    <n v="56"/>
    <s v="Tee Sanitario 4&quot; PVC  PAVCO "/>
    <s v="pza"/>
    <n v="30"/>
    <m/>
    <n v="0"/>
    <x v="0"/>
    <x v="0"/>
    <n v="548"/>
    <n v="0"/>
    <n v="0"/>
    <n v="0"/>
    <n v="0"/>
    <n v="0"/>
    <d v="1899-12-30T00:00:00"/>
    <x v="7"/>
    <s v="09/05/2551"/>
    <n v="125"/>
    <n v="2555"/>
    <n v="110"/>
    <d v="2024-11-09T00:00:00"/>
    <n v="237903"/>
    <n v="0"/>
    <n v="0"/>
    <n v="0"/>
    <x v="2"/>
    <x v="2"/>
    <m/>
    <x v="0"/>
    <x v="12"/>
    <x v="0"/>
    <x v="0"/>
    <x v="0"/>
    <x v="2"/>
    <x v="1"/>
    <x v="2"/>
    <x v="3"/>
    <x v="3"/>
    <x v="1"/>
    <x v="29"/>
    <x v="0"/>
    <x v="0"/>
  </r>
  <r>
    <x v="0"/>
    <x v="149"/>
    <x v="0"/>
    <x v="0"/>
    <x v="8"/>
    <d v="2023-08-17T00:00:00"/>
    <x v="1"/>
    <n v="34500"/>
    <x v="5"/>
    <x v="8"/>
    <x v="10"/>
    <s v="CMB/EMC/O CIV-ADQ/044/2023"/>
    <d v="2023-08-23T00:00:00"/>
    <x v="0"/>
    <n v="771"/>
    <x v="0"/>
    <x v="148"/>
    <n v="144540"/>
    <x v="56"/>
    <x v="1001"/>
    <x v="27"/>
    <x v="65"/>
    <x v="0"/>
    <x v="0"/>
    <x v="0"/>
    <s v="31/08/2023"/>
    <s v="31/08/2023"/>
    <x v="0"/>
    <x v="0"/>
    <x v="20"/>
    <x v="7"/>
    <x v="14"/>
    <m/>
    <m/>
    <m/>
    <m/>
    <m/>
    <m/>
    <m/>
    <m/>
    <m/>
    <m/>
    <x v="0"/>
    <x v="0"/>
    <m/>
    <x v="0"/>
    <m/>
    <m/>
    <x v="1"/>
    <x v="0"/>
    <x v="0"/>
    <s v="CLQ-23-CD-373/2023 ADQUISICION DE TUBERIA Y ACCESORIOS PVC - CPVC"/>
    <s v="CMB/EMC/O CIV-ADQ/044/2023"/>
    <x v="5"/>
    <n v="57"/>
    <s v="Tuberia 6&quot; (150mm)   PLAMAT "/>
    <s v="Barra"/>
    <n v="5"/>
    <m/>
    <n v="0"/>
    <x v="0"/>
    <x v="0"/>
    <n v="549"/>
    <n v="0"/>
    <n v="0"/>
    <n v="0"/>
    <n v="0"/>
    <n v="0"/>
    <d v="1899-12-30T00:00:00"/>
    <x v="8"/>
    <s v="09/05/2552"/>
    <n v="125"/>
    <n v="2555"/>
    <n v="110"/>
    <d v="2024-11-10T00:00:00"/>
    <n v="238269"/>
    <n v="0"/>
    <n v="0"/>
    <n v="0"/>
    <x v="2"/>
    <x v="2"/>
    <m/>
    <x v="0"/>
    <x v="12"/>
    <x v="0"/>
    <x v="0"/>
    <x v="0"/>
    <x v="2"/>
    <x v="1"/>
    <x v="2"/>
    <x v="3"/>
    <x v="3"/>
    <x v="1"/>
    <x v="29"/>
    <x v="0"/>
    <x v="0"/>
  </r>
  <r>
    <x v="0"/>
    <x v="149"/>
    <x v="0"/>
    <x v="0"/>
    <x v="8"/>
    <d v="2023-08-17T00:00:00"/>
    <x v="1"/>
    <n v="34500"/>
    <x v="5"/>
    <x v="8"/>
    <x v="10"/>
    <s v="CMB/EMC/O CIV-ADQ/044/2023"/>
    <d v="2023-08-23T00:00:00"/>
    <x v="0"/>
    <n v="771"/>
    <x v="0"/>
    <x v="148"/>
    <n v="144540"/>
    <x v="57"/>
    <x v="1002"/>
    <x v="26"/>
    <x v="65"/>
    <x v="0"/>
    <x v="0"/>
    <x v="0"/>
    <s v="31/08/2023"/>
    <s v="31/08/2023"/>
    <x v="0"/>
    <x v="0"/>
    <x v="20"/>
    <x v="7"/>
    <x v="14"/>
    <m/>
    <m/>
    <m/>
    <m/>
    <m/>
    <m/>
    <m/>
    <m/>
    <m/>
    <m/>
    <x v="0"/>
    <x v="0"/>
    <m/>
    <x v="0"/>
    <m/>
    <m/>
    <x v="1"/>
    <x v="0"/>
    <x v="0"/>
    <s v="CLQ-23-CD-373/2023 ADQUISICION DE TUBERIA Y ACCESORIOS PVC - CPVC"/>
    <s v="CMB/EMC/O CIV-ADQ/044/2023"/>
    <x v="5"/>
    <n v="58"/>
    <s v="Tuberia clase 6    1 1/2&quot;   "/>
    <s v="Barra"/>
    <n v="20"/>
    <m/>
    <n v="0"/>
    <x v="0"/>
    <x v="0"/>
    <n v="550"/>
    <n v="0"/>
    <n v="0"/>
    <n v="0"/>
    <n v="0"/>
    <n v="0"/>
    <d v="1899-12-30T00:00:00"/>
    <x v="12"/>
    <s v="09/05/2553"/>
    <n v="125"/>
    <n v="2555"/>
    <n v="110"/>
    <d v="2024-11-11T00:00:00"/>
    <n v="238634"/>
    <n v="0"/>
    <n v="0"/>
    <n v="0"/>
    <x v="2"/>
    <x v="2"/>
    <m/>
    <x v="0"/>
    <x v="12"/>
    <x v="0"/>
    <x v="0"/>
    <x v="0"/>
    <x v="2"/>
    <x v="1"/>
    <x v="2"/>
    <x v="3"/>
    <x v="3"/>
    <x v="1"/>
    <x v="29"/>
    <x v="0"/>
    <x v="0"/>
  </r>
  <r>
    <x v="0"/>
    <x v="149"/>
    <x v="0"/>
    <x v="0"/>
    <x v="8"/>
    <d v="2023-08-17T00:00:00"/>
    <x v="1"/>
    <n v="34500"/>
    <x v="5"/>
    <x v="8"/>
    <x v="10"/>
    <s v="CMB/EMC/O CIV-ADQ/044/2023"/>
    <d v="2023-08-23T00:00:00"/>
    <x v="0"/>
    <n v="771"/>
    <x v="0"/>
    <x v="148"/>
    <n v="144540"/>
    <x v="58"/>
    <x v="1003"/>
    <x v="26"/>
    <x v="65"/>
    <x v="0"/>
    <x v="0"/>
    <x v="0"/>
    <s v="31/08/2023"/>
    <s v="31/08/2023"/>
    <x v="0"/>
    <x v="0"/>
    <x v="20"/>
    <x v="7"/>
    <x v="14"/>
    <m/>
    <m/>
    <m/>
    <m/>
    <m/>
    <m/>
    <m/>
    <m/>
    <m/>
    <m/>
    <x v="0"/>
    <x v="0"/>
    <m/>
    <x v="0"/>
    <m/>
    <m/>
    <x v="1"/>
    <x v="0"/>
    <x v="0"/>
    <s v="CLQ-23-CD-373/2023 ADQUISICION DE TUBERIA Y ACCESORIOS PVC - CPVC"/>
    <s v="CMB/EMC/O CIV-ADQ/044/2023"/>
    <x v="5"/>
    <n v="59"/>
    <s v="Tuberia clase 6    2&quot;   "/>
    <s v="Barra"/>
    <n v="20"/>
    <m/>
    <n v="0"/>
    <x v="0"/>
    <x v="0"/>
    <n v="551"/>
    <n v="0"/>
    <n v="0"/>
    <n v="0"/>
    <n v="0"/>
    <n v="0"/>
    <d v="1899-12-30T00:00:00"/>
    <x v="11"/>
    <s v="09/05/2554"/>
    <n v="125"/>
    <n v="2555"/>
    <n v="110"/>
    <d v="2024-11-12T00:00:00"/>
    <n v="238999"/>
    <n v="0"/>
    <n v="0"/>
    <n v="0"/>
    <x v="2"/>
    <x v="2"/>
    <m/>
    <x v="0"/>
    <x v="12"/>
    <x v="0"/>
    <x v="0"/>
    <x v="0"/>
    <x v="2"/>
    <x v="1"/>
    <x v="2"/>
    <x v="3"/>
    <x v="3"/>
    <x v="1"/>
    <x v="29"/>
    <x v="0"/>
    <x v="0"/>
  </r>
  <r>
    <x v="0"/>
    <x v="149"/>
    <x v="0"/>
    <x v="0"/>
    <x v="8"/>
    <d v="2023-08-17T00:00:00"/>
    <x v="1"/>
    <n v="34500"/>
    <x v="5"/>
    <x v="8"/>
    <x v="10"/>
    <s v="CMB/EMC/O CIV-ADQ/044/2023"/>
    <d v="2023-08-23T00:00:00"/>
    <x v="0"/>
    <n v="771"/>
    <x v="0"/>
    <x v="148"/>
    <n v="144540"/>
    <x v="59"/>
    <x v="1004"/>
    <x v="26"/>
    <x v="65"/>
    <x v="0"/>
    <x v="0"/>
    <x v="0"/>
    <s v="31/08/2023"/>
    <s v="31/08/2023"/>
    <x v="0"/>
    <x v="0"/>
    <x v="20"/>
    <x v="7"/>
    <x v="14"/>
    <m/>
    <m/>
    <m/>
    <m/>
    <m/>
    <m/>
    <m/>
    <m/>
    <m/>
    <m/>
    <x v="0"/>
    <x v="0"/>
    <m/>
    <x v="0"/>
    <m/>
    <m/>
    <x v="1"/>
    <x v="0"/>
    <x v="0"/>
    <s v="CLQ-23-CD-373/2023 ADQUISICION DE TUBERIA Y ACCESORIOS PVC - CPVC"/>
    <s v="CMB/EMC/O CIV-ADQ/044/2023"/>
    <x v="5"/>
    <n v="60"/>
    <s v="Tuberia clase 6    4&quot;   "/>
    <s v="Barra"/>
    <n v="20"/>
    <m/>
    <n v="0"/>
    <x v="0"/>
    <x v="0"/>
    <n v="552"/>
    <n v="0"/>
    <n v="0"/>
    <n v="0"/>
    <n v="0"/>
    <n v="0"/>
    <d v="1899-12-30T00:00:00"/>
    <x v="13"/>
    <s v="09/05/2555"/>
    <n v="125"/>
    <n v="2555"/>
    <n v="110"/>
    <d v="2024-11-13T00:00:00"/>
    <n v="239364"/>
    <n v="0"/>
    <n v="0"/>
    <n v="0"/>
    <x v="2"/>
    <x v="2"/>
    <m/>
    <x v="0"/>
    <x v="12"/>
    <x v="0"/>
    <x v="0"/>
    <x v="0"/>
    <x v="2"/>
    <x v="1"/>
    <x v="2"/>
    <x v="3"/>
    <x v="3"/>
    <x v="1"/>
    <x v="29"/>
    <x v="0"/>
    <x v="0"/>
  </r>
  <r>
    <x v="0"/>
    <x v="149"/>
    <x v="0"/>
    <x v="0"/>
    <x v="8"/>
    <d v="2023-08-17T00:00:00"/>
    <x v="1"/>
    <n v="34500"/>
    <x v="5"/>
    <x v="8"/>
    <x v="10"/>
    <s v="CMB/EMC/O CIV-ADQ/044/2023"/>
    <d v="2023-08-23T00:00:00"/>
    <x v="0"/>
    <n v="771"/>
    <x v="0"/>
    <x v="148"/>
    <n v="144540"/>
    <x v="60"/>
    <x v="1005"/>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1"/>
    <x v="1006"/>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2"/>
    <x v="1007"/>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3"/>
    <x v="1008"/>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4"/>
    <x v="1009"/>
    <x v="78"/>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5"/>
    <x v="1010"/>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6"/>
    <x v="1011"/>
    <x v="5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7"/>
    <x v="1012"/>
    <x v="5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8"/>
    <x v="1013"/>
    <x v="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9"/>
    <x v="1014"/>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0"/>
    <x v="1015"/>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1"/>
    <x v="1016"/>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2"/>
    <x v="1017"/>
    <x v="33"/>
    <x v="18"/>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3"/>
    <x v="1018"/>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4"/>
    <x v="1019"/>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5"/>
    <x v="1020"/>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6"/>
    <x v="1021"/>
    <x v="65"/>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0"/>
    <x v="1022"/>
    <x v="8"/>
    <x v="5"/>
    <x v="87"/>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1"/>
    <x v="1023"/>
    <x v="8"/>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2"/>
    <x v="1024"/>
    <x v="29"/>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0"/>
    <x v="1025"/>
    <x v="91"/>
    <x v="10"/>
    <x v="88"/>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1"/>
    <x v="1026"/>
    <x v="23"/>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2"/>
    <x v="1027"/>
    <x v="114"/>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n v="33300"/>
    <x v="4"/>
    <x v="4"/>
    <x v="11"/>
    <s v="SIMA-061/2023"/>
    <d v="2023-08-28T00:00:00"/>
    <x v="0"/>
    <n v="778"/>
    <x v="0"/>
    <x v="151"/>
    <n v="42000"/>
    <x v="0"/>
    <x v="1028"/>
    <x v="115"/>
    <x v="56"/>
    <x v="89"/>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n v="33300"/>
    <x v="4"/>
    <x v="4"/>
    <x v="11"/>
    <s v="SIMA-061/2023"/>
    <d v="2023-08-28T00:00:00"/>
    <x v="0"/>
    <n v="778"/>
    <x v="0"/>
    <x v="151"/>
    <n v="42000"/>
    <x v="1"/>
    <x v="1029"/>
    <x v="115"/>
    <x v="56"/>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3"/>
    <x v="0"/>
    <x v="0"/>
    <x v="8"/>
    <d v="2023-08-23T00:00:00"/>
    <x v="1"/>
    <n v="43700"/>
    <x v="9"/>
    <x v="1"/>
    <x v="14"/>
    <s v="ADQ/MINA-053/2023"/>
    <d v="2023-09-06T00:00:00"/>
    <x v="0"/>
    <n v="773"/>
    <x v="0"/>
    <x v="152"/>
    <n v="35891"/>
    <x v="0"/>
    <x v="1030"/>
    <x v="29"/>
    <x v="5"/>
    <x v="50"/>
    <x v="0"/>
    <x v="0"/>
    <s v="14/09/2023"/>
    <s v="14/09/2023"/>
    <x v="0"/>
    <x v="0"/>
    <x v="17"/>
    <x v="7"/>
    <x v="23"/>
    <m/>
    <m/>
    <m/>
    <m/>
    <m/>
    <m/>
    <m/>
    <m/>
    <m/>
    <m/>
    <x v="0"/>
    <x v="0"/>
    <m/>
    <x v="0"/>
    <m/>
    <m/>
    <x v="0"/>
    <x v="0"/>
    <x v="0"/>
    <m/>
    <m/>
    <x v="20"/>
    <m/>
    <m/>
    <m/>
    <m/>
    <m/>
    <m/>
    <x v="0"/>
    <x v="0"/>
    <m/>
    <m/>
    <m/>
    <m/>
    <m/>
    <m/>
    <m/>
    <x v="0"/>
    <m/>
    <m/>
    <m/>
    <m/>
    <m/>
    <m/>
    <m/>
    <m/>
    <m/>
    <x v="2"/>
    <x v="2"/>
    <m/>
    <x v="0"/>
    <x v="12"/>
    <x v="0"/>
    <x v="0"/>
    <x v="0"/>
    <x v="2"/>
    <x v="1"/>
    <x v="2"/>
    <x v="3"/>
    <x v="3"/>
    <x v="1"/>
    <x v="29"/>
    <x v="0"/>
    <x v="0"/>
  </r>
  <r>
    <x v="0"/>
    <x v="153"/>
    <x v="0"/>
    <x v="0"/>
    <x v="8"/>
    <d v="2023-08-23T00:00:00"/>
    <x v="1"/>
    <n v="43700"/>
    <x v="9"/>
    <x v="1"/>
    <x v="14"/>
    <s v="ADQ/MINA-053/2023"/>
    <d v="2023-09-06T00:00:00"/>
    <x v="0"/>
    <n v="773"/>
    <x v="0"/>
    <x v="152"/>
    <n v="35891"/>
    <x v="1"/>
    <x v="1031"/>
    <x v="7"/>
    <x v="5"/>
    <x v="0"/>
    <x v="0"/>
    <x v="0"/>
    <s v="14/09/2023"/>
    <s v="14/09/2023"/>
    <x v="0"/>
    <x v="0"/>
    <x v="17"/>
    <x v="7"/>
    <x v="23"/>
    <m/>
    <m/>
    <m/>
    <m/>
    <m/>
    <m/>
    <m/>
    <m/>
    <m/>
    <m/>
    <x v="0"/>
    <x v="0"/>
    <m/>
    <x v="0"/>
    <m/>
    <m/>
    <x v="0"/>
    <x v="0"/>
    <x v="0"/>
    <m/>
    <m/>
    <x v="20"/>
    <m/>
    <m/>
    <m/>
    <m/>
    <m/>
    <m/>
    <x v="0"/>
    <x v="0"/>
    <m/>
    <m/>
    <m/>
    <m/>
    <m/>
    <m/>
    <m/>
    <x v="0"/>
    <m/>
    <m/>
    <m/>
    <m/>
    <m/>
    <m/>
    <m/>
    <m/>
    <m/>
    <x v="2"/>
    <x v="2"/>
    <m/>
    <x v="0"/>
    <x v="12"/>
    <x v="0"/>
    <x v="0"/>
    <x v="0"/>
    <x v="2"/>
    <x v="1"/>
    <x v="2"/>
    <x v="3"/>
    <x v="3"/>
    <x v="1"/>
    <x v="29"/>
    <x v="0"/>
    <x v="0"/>
  </r>
  <r>
    <x v="0"/>
    <x v="153"/>
    <x v="0"/>
    <x v="0"/>
    <x v="8"/>
    <d v="2023-08-23T00:00:00"/>
    <x v="1"/>
    <n v="43700"/>
    <x v="9"/>
    <x v="1"/>
    <x v="14"/>
    <s v="ADQ/MINA-053/2023"/>
    <d v="2023-09-06T00:00:00"/>
    <x v="0"/>
    <n v="773"/>
    <x v="0"/>
    <x v="152"/>
    <n v="35891"/>
    <x v="2"/>
    <x v="1032"/>
    <x v="45"/>
    <x v="5"/>
    <x v="0"/>
    <x v="0"/>
    <x v="0"/>
    <s v="14/09/2023"/>
    <s v="14/09/2023"/>
    <x v="0"/>
    <x v="0"/>
    <x v="17"/>
    <x v="7"/>
    <x v="23"/>
    <m/>
    <m/>
    <m/>
    <m/>
    <m/>
    <m/>
    <m/>
    <m/>
    <m/>
    <m/>
    <x v="0"/>
    <x v="0"/>
    <m/>
    <x v="0"/>
    <m/>
    <m/>
    <x v="0"/>
    <x v="0"/>
    <x v="0"/>
    <m/>
    <m/>
    <x v="20"/>
    <m/>
    <m/>
    <m/>
    <m/>
    <m/>
    <m/>
    <x v="0"/>
    <x v="0"/>
    <m/>
    <m/>
    <m/>
    <m/>
    <m/>
    <m/>
    <m/>
    <x v="0"/>
    <m/>
    <m/>
    <m/>
    <m/>
    <m/>
    <m/>
    <m/>
    <m/>
    <m/>
    <x v="2"/>
    <x v="2"/>
    <m/>
    <x v="0"/>
    <x v="12"/>
    <x v="0"/>
    <x v="0"/>
    <x v="0"/>
    <x v="2"/>
    <x v="1"/>
    <x v="2"/>
    <x v="3"/>
    <x v="3"/>
    <x v="1"/>
    <x v="29"/>
    <x v="0"/>
    <x v="0"/>
  </r>
  <r>
    <x v="0"/>
    <x v="153"/>
    <x v="0"/>
    <x v="0"/>
    <x v="8"/>
    <d v="2023-08-23T00:00:00"/>
    <x v="1"/>
    <n v="43700"/>
    <x v="9"/>
    <x v="1"/>
    <x v="14"/>
    <s v="ADQ/MINA-053/2023"/>
    <d v="2023-09-06T00:00:00"/>
    <x v="0"/>
    <n v="773"/>
    <x v="0"/>
    <x v="152"/>
    <n v="35891"/>
    <x v="3"/>
    <x v="1033"/>
    <x v="16"/>
    <x v="5"/>
    <x v="0"/>
    <x v="0"/>
    <x v="0"/>
    <s v="14/09/2023"/>
    <s v="14/09/2023"/>
    <x v="0"/>
    <x v="0"/>
    <x v="17"/>
    <x v="7"/>
    <x v="23"/>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0"/>
    <x v="1034"/>
    <x v="16"/>
    <x v="5"/>
    <x v="9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
    <x v="1035"/>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
    <x v="1036"/>
    <x v="2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3"/>
    <x v="1037"/>
    <x v="2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4"/>
    <x v="1038"/>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5"/>
    <x v="1039"/>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6"/>
    <x v="1040"/>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7"/>
    <x v="1041"/>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8"/>
    <x v="1042"/>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9"/>
    <x v="1043"/>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0"/>
    <x v="1044"/>
    <x v="74"/>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1"/>
    <x v="1045"/>
    <x v="5"/>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2"/>
    <x v="1046"/>
    <x v="5"/>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3"/>
    <x v="1047"/>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4"/>
    <x v="1048"/>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5"/>
    <x v="1049"/>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6"/>
    <x v="1050"/>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7"/>
    <x v="1051"/>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8"/>
    <x v="1052"/>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9"/>
    <x v="1053"/>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0"/>
    <x v="1054"/>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1"/>
    <x v="1055"/>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2"/>
    <x v="1056"/>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3"/>
    <x v="1057"/>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4"/>
    <x v="1058"/>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5"/>
    <x v="1059"/>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5"/>
    <x v="0"/>
    <x v="0"/>
    <x v="9"/>
    <d v="2023-09-01T00:00:00"/>
    <x v="1"/>
    <n v="24120"/>
    <x v="16"/>
    <x v="7"/>
    <x v="9"/>
    <s v="ADQ.MANTTO Y SERV. 148/2023"/>
    <d v="2023-09-06T00:00:00"/>
    <x v="0"/>
    <n v="816"/>
    <x v="2"/>
    <x v="154"/>
    <n v="137100"/>
    <x v="0"/>
    <x v="1060"/>
    <x v="16"/>
    <x v="71"/>
    <x v="46"/>
    <x v="8"/>
    <x v="0"/>
    <s v="14/09/2023"/>
    <s v="14/09/2023"/>
    <x v="0"/>
    <x v="0"/>
    <x v="18"/>
    <x v="7"/>
    <x v="12"/>
    <m/>
    <m/>
    <m/>
    <m/>
    <m/>
    <m/>
    <m/>
    <m/>
    <m/>
    <m/>
    <x v="0"/>
    <x v="0"/>
    <m/>
    <x v="0"/>
    <m/>
    <m/>
    <x v="0"/>
    <x v="0"/>
    <x v="0"/>
    <m/>
    <m/>
    <x v="20"/>
    <m/>
    <m/>
    <m/>
    <m/>
    <m/>
    <m/>
    <x v="0"/>
    <x v="0"/>
    <m/>
    <m/>
    <m/>
    <m/>
    <m/>
    <m/>
    <m/>
    <x v="0"/>
    <m/>
    <m/>
    <m/>
    <m/>
    <m/>
    <m/>
    <m/>
    <m/>
    <m/>
    <x v="2"/>
    <x v="2"/>
    <m/>
    <x v="0"/>
    <x v="12"/>
    <x v="0"/>
    <x v="0"/>
    <x v="0"/>
    <x v="2"/>
    <x v="1"/>
    <x v="2"/>
    <x v="3"/>
    <x v="3"/>
    <x v="1"/>
    <x v="29"/>
    <x v="0"/>
    <x v="0"/>
  </r>
  <r>
    <x v="0"/>
    <x v="155"/>
    <x v="0"/>
    <x v="0"/>
    <x v="9"/>
    <d v="2023-09-01T00:00:00"/>
    <x v="1"/>
    <n v="24120"/>
    <x v="16"/>
    <x v="7"/>
    <x v="9"/>
    <s v="ADQ.MANTTO Y SERV. 148/2023"/>
    <d v="2023-09-06T00:00:00"/>
    <x v="0"/>
    <n v="816"/>
    <x v="2"/>
    <x v="154"/>
    <n v="137100"/>
    <x v="1"/>
    <x v="1061"/>
    <x v="16"/>
    <x v="71"/>
    <x v="0"/>
    <x v="8"/>
    <x v="0"/>
    <s v="14/09/2023"/>
    <s v="14/09/2023"/>
    <x v="0"/>
    <x v="0"/>
    <x v="18"/>
    <x v="7"/>
    <x v="12"/>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0"/>
    <x v="1062"/>
    <x v="72"/>
    <x v="5"/>
    <x v="91"/>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1"/>
    <x v="1063"/>
    <x v="4"/>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2"/>
    <x v="1064"/>
    <x v="4"/>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3"/>
    <x v="1065"/>
    <x v="9"/>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4"/>
    <x v="1066"/>
    <x v="9"/>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5"/>
    <x v="1067"/>
    <x v="9"/>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6"/>
    <x v="1068"/>
    <x v="9"/>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7"/>
    <x v="1069"/>
    <x v="9"/>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8"/>
    <x v="1070"/>
    <x v="9"/>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9"/>
    <x v="1071"/>
    <x v="8"/>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10"/>
    <x v="1072"/>
    <x v="8"/>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11"/>
    <x v="1073"/>
    <x v="8"/>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12"/>
    <x v="1074"/>
    <x v="8"/>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13"/>
    <x v="1075"/>
    <x v="29"/>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14"/>
    <x v="1076"/>
    <x v="2"/>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6"/>
    <x v="0"/>
    <x v="0"/>
    <x v="9"/>
    <d v="2023-09-01T00:00:00"/>
    <x v="1"/>
    <n v="34800"/>
    <x v="17"/>
    <x v="7"/>
    <x v="9"/>
    <s v="ADQ.MANTTO Y SERV. 153/2023"/>
    <d v="2023-09-06T00:00:00"/>
    <x v="0"/>
    <n v="815"/>
    <x v="0"/>
    <x v="155"/>
    <n v="30000"/>
    <x v="15"/>
    <x v="1077"/>
    <x v="2"/>
    <x v="5"/>
    <x v="0"/>
    <x v="8"/>
    <x v="0"/>
    <s v="14/09/2023"/>
    <s v="14/09/2023"/>
    <x v="0"/>
    <x v="0"/>
    <x v="13"/>
    <x v="7"/>
    <x v="11"/>
    <m/>
    <m/>
    <m/>
    <m/>
    <m/>
    <m/>
    <m/>
    <m/>
    <m/>
    <m/>
    <x v="0"/>
    <x v="0"/>
    <m/>
    <x v="0"/>
    <m/>
    <m/>
    <x v="0"/>
    <x v="0"/>
    <x v="0"/>
    <m/>
    <m/>
    <x v="20"/>
    <m/>
    <m/>
    <m/>
    <m/>
    <m/>
    <m/>
    <x v="0"/>
    <x v="0"/>
    <m/>
    <m/>
    <m/>
    <m/>
    <m/>
    <m/>
    <m/>
    <x v="0"/>
    <m/>
    <m/>
    <m/>
    <m/>
    <m/>
    <m/>
    <m/>
    <m/>
    <m/>
    <x v="2"/>
    <x v="2"/>
    <m/>
    <x v="0"/>
    <x v="12"/>
    <x v="0"/>
    <x v="0"/>
    <x v="0"/>
    <x v="2"/>
    <x v="1"/>
    <x v="2"/>
    <x v="3"/>
    <x v="3"/>
    <x v="1"/>
    <x v="29"/>
    <x v="0"/>
    <x v="0"/>
  </r>
  <r>
    <x v="0"/>
    <x v="157"/>
    <x v="0"/>
    <x v="0"/>
    <x v="9"/>
    <d v="2023-09-01T00:00:00"/>
    <x v="1"/>
    <n v="34400"/>
    <x v="8"/>
    <x v="7"/>
    <x v="9"/>
    <s v="ADQ.MANTTO Y SERV. 149/2023"/>
    <d v="2023-09-06T00:00:00"/>
    <x v="0"/>
    <n v="814"/>
    <x v="0"/>
    <x v="156"/>
    <n v="135140"/>
    <x v="0"/>
    <x v="1078"/>
    <x v="26"/>
    <x v="62"/>
    <x v="92"/>
    <x v="8"/>
    <x v="0"/>
    <s v="14/09/2023"/>
    <s v="14/09/2023"/>
    <x v="0"/>
    <x v="0"/>
    <x v="26"/>
    <x v="7"/>
    <x v="29"/>
    <m/>
    <m/>
    <m/>
    <m/>
    <m/>
    <m/>
    <m/>
    <m/>
    <m/>
    <m/>
    <x v="0"/>
    <x v="0"/>
    <m/>
    <x v="0"/>
    <m/>
    <m/>
    <x v="0"/>
    <x v="0"/>
    <x v="0"/>
    <m/>
    <m/>
    <x v="20"/>
    <m/>
    <m/>
    <m/>
    <m/>
    <m/>
    <m/>
    <x v="0"/>
    <x v="0"/>
    <m/>
    <m/>
    <m/>
    <m/>
    <m/>
    <m/>
    <m/>
    <x v="0"/>
    <m/>
    <m/>
    <m/>
    <m/>
    <m/>
    <m/>
    <m/>
    <m/>
    <m/>
    <x v="2"/>
    <x v="2"/>
    <m/>
    <x v="0"/>
    <x v="12"/>
    <x v="0"/>
    <x v="0"/>
    <x v="0"/>
    <x v="2"/>
    <x v="1"/>
    <x v="2"/>
    <x v="3"/>
    <x v="3"/>
    <x v="1"/>
    <x v="29"/>
    <x v="0"/>
    <x v="0"/>
  </r>
  <r>
    <x v="0"/>
    <x v="157"/>
    <x v="0"/>
    <x v="0"/>
    <x v="9"/>
    <d v="2023-09-01T00:00:00"/>
    <x v="1"/>
    <n v="34400"/>
    <x v="8"/>
    <x v="7"/>
    <x v="9"/>
    <s v="ADQ.MANTTO Y SERV. 149/2023"/>
    <d v="2023-09-06T00:00:00"/>
    <x v="0"/>
    <n v="814"/>
    <x v="0"/>
    <x v="156"/>
    <n v="135140"/>
    <x v="1"/>
    <x v="1079"/>
    <x v="9"/>
    <x v="62"/>
    <x v="0"/>
    <x v="8"/>
    <x v="0"/>
    <s v="14/09/2023"/>
    <s v="14/09/2023"/>
    <x v="0"/>
    <x v="0"/>
    <x v="26"/>
    <x v="7"/>
    <x v="29"/>
    <m/>
    <m/>
    <m/>
    <m/>
    <m/>
    <m/>
    <m/>
    <m/>
    <m/>
    <m/>
    <x v="0"/>
    <x v="0"/>
    <m/>
    <x v="0"/>
    <m/>
    <m/>
    <x v="0"/>
    <x v="0"/>
    <x v="0"/>
    <m/>
    <m/>
    <x v="20"/>
    <m/>
    <m/>
    <m/>
    <m/>
    <m/>
    <m/>
    <x v="0"/>
    <x v="0"/>
    <m/>
    <m/>
    <m/>
    <m/>
    <m/>
    <m/>
    <m/>
    <x v="0"/>
    <m/>
    <m/>
    <m/>
    <m/>
    <m/>
    <m/>
    <m/>
    <m/>
    <m/>
    <x v="2"/>
    <x v="2"/>
    <m/>
    <x v="0"/>
    <x v="12"/>
    <x v="0"/>
    <x v="0"/>
    <x v="0"/>
    <x v="2"/>
    <x v="1"/>
    <x v="2"/>
    <x v="3"/>
    <x v="3"/>
    <x v="1"/>
    <x v="29"/>
    <x v="0"/>
    <x v="0"/>
  </r>
  <r>
    <x v="0"/>
    <x v="157"/>
    <x v="0"/>
    <x v="0"/>
    <x v="9"/>
    <d v="2023-09-01T00:00:00"/>
    <x v="1"/>
    <n v="34400"/>
    <x v="8"/>
    <x v="7"/>
    <x v="9"/>
    <s v="ADQ.MANTTO Y SERV. 149/2023"/>
    <d v="2023-09-06T00:00:00"/>
    <x v="0"/>
    <n v="814"/>
    <x v="0"/>
    <x v="156"/>
    <n v="135140"/>
    <x v="2"/>
    <x v="1080"/>
    <x v="9"/>
    <x v="62"/>
    <x v="0"/>
    <x v="8"/>
    <x v="0"/>
    <s v="14/09/2023"/>
    <s v="14/09/2023"/>
    <x v="0"/>
    <x v="0"/>
    <x v="26"/>
    <x v="7"/>
    <x v="29"/>
    <m/>
    <m/>
    <m/>
    <m/>
    <m/>
    <m/>
    <m/>
    <m/>
    <m/>
    <m/>
    <x v="0"/>
    <x v="0"/>
    <m/>
    <x v="0"/>
    <m/>
    <m/>
    <x v="0"/>
    <x v="0"/>
    <x v="0"/>
    <m/>
    <m/>
    <x v="20"/>
    <m/>
    <m/>
    <m/>
    <m/>
    <m/>
    <m/>
    <x v="0"/>
    <x v="0"/>
    <m/>
    <m/>
    <m/>
    <m/>
    <m/>
    <m/>
    <m/>
    <x v="0"/>
    <m/>
    <m/>
    <m/>
    <m/>
    <m/>
    <m/>
    <m/>
    <m/>
    <m/>
    <x v="2"/>
    <x v="2"/>
    <m/>
    <x v="0"/>
    <x v="12"/>
    <x v="0"/>
    <x v="0"/>
    <x v="0"/>
    <x v="2"/>
    <x v="1"/>
    <x v="2"/>
    <x v="3"/>
    <x v="3"/>
    <x v="1"/>
    <x v="29"/>
    <x v="0"/>
    <x v="0"/>
  </r>
  <r>
    <x v="0"/>
    <x v="157"/>
    <x v="0"/>
    <x v="0"/>
    <x v="9"/>
    <d v="2023-09-01T00:00:00"/>
    <x v="1"/>
    <n v="34400"/>
    <x v="8"/>
    <x v="7"/>
    <x v="9"/>
    <s v="ADQ.MANTTO Y SERV. 149/2023"/>
    <d v="2023-09-06T00:00:00"/>
    <x v="0"/>
    <n v="814"/>
    <x v="0"/>
    <x v="156"/>
    <n v="135140"/>
    <x v="3"/>
    <x v="1081"/>
    <x v="9"/>
    <x v="62"/>
    <x v="0"/>
    <x v="8"/>
    <x v="0"/>
    <s v="14/09/2023"/>
    <s v="14/09/2023"/>
    <x v="0"/>
    <x v="0"/>
    <x v="26"/>
    <x v="7"/>
    <x v="29"/>
    <m/>
    <m/>
    <m/>
    <m/>
    <m/>
    <m/>
    <m/>
    <m/>
    <m/>
    <m/>
    <x v="0"/>
    <x v="0"/>
    <m/>
    <x v="0"/>
    <m/>
    <m/>
    <x v="0"/>
    <x v="0"/>
    <x v="0"/>
    <m/>
    <m/>
    <x v="20"/>
    <m/>
    <m/>
    <m/>
    <m/>
    <m/>
    <m/>
    <x v="0"/>
    <x v="0"/>
    <m/>
    <m/>
    <m/>
    <m/>
    <m/>
    <m/>
    <m/>
    <x v="0"/>
    <m/>
    <m/>
    <m/>
    <m/>
    <m/>
    <m/>
    <m/>
    <m/>
    <m/>
    <x v="2"/>
    <x v="2"/>
    <m/>
    <x v="0"/>
    <x v="12"/>
    <x v="0"/>
    <x v="0"/>
    <x v="0"/>
    <x v="2"/>
    <x v="1"/>
    <x v="2"/>
    <x v="3"/>
    <x v="3"/>
    <x v="1"/>
    <x v="29"/>
    <x v="0"/>
    <x v="0"/>
  </r>
  <r>
    <x v="0"/>
    <x v="157"/>
    <x v="0"/>
    <x v="0"/>
    <x v="9"/>
    <d v="2023-09-01T00:00:00"/>
    <x v="1"/>
    <n v="34400"/>
    <x v="8"/>
    <x v="7"/>
    <x v="9"/>
    <s v="ADQ.MANTTO Y SERV. 149/2023"/>
    <d v="2023-09-06T00:00:00"/>
    <x v="0"/>
    <n v="814"/>
    <x v="0"/>
    <x v="156"/>
    <n v="135140"/>
    <x v="4"/>
    <x v="1082"/>
    <x v="9"/>
    <x v="62"/>
    <x v="0"/>
    <x v="8"/>
    <x v="0"/>
    <s v="14/09/2023"/>
    <s v="14/09/2023"/>
    <x v="0"/>
    <x v="0"/>
    <x v="26"/>
    <x v="7"/>
    <x v="29"/>
    <m/>
    <m/>
    <m/>
    <m/>
    <m/>
    <m/>
    <m/>
    <m/>
    <m/>
    <m/>
    <x v="0"/>
    <x v="0"/>
    <m/>
    <x v="0"/>
    <m/>
    <m/>
    <x v="0"/>
    <x v="0"/>
    <x v="0"/>
    <m/>
    <m/>
    <x v="20"/>
    <m/>
    <m/>
    <m/>
    <m/>
    <m/>
    <m/>
    <x v="0"/>
    <x v="0"/>
    <m/>
    <m/>
    <m/>
    <m/>
    <m/>
    <m/>
    <m/>
    <x v="0"/>
    <m/>
    <m/>
    <m/>
    <m/>
    <m/>
    <m/>
    <m/>
    <m/>
    <m/>
    <x v="2"/>
    <x v="2"/>
    <m/>
    <x v="0"/>
    <x v="12"/>
    <x v="0"/>
    <x v="0"/>
    <x v="0"/>
    <x v="2"/>
    <x v="1"/>
    <x v="2"/>
    <x v="3"/>
    <x v="3"/>
    <x v="1"/>
    <x v="29"/>
    <x v="0"/>
    <x v="0"/>
  </r>
  <r>
    <x v="0"/>
    <x v="157"/>
    <x v="0"/>
    <x v="0"/>
    <x v="9"/>
    <d v="2023-09-01T00:00:00"/>
    <x v="1"/>
    <n v="34400"/>
    <x v="8"/>
    <x v="7"/>
    <x v="9"/>
    <s v="ADQ.MANTTO Y SERV. 149/2023"/>
    <d v="2023-09-06T00:00:00"/>
    <x v="0"/>
    <n v="814"/>
    <x v="0"/>
    <x v="156"/>
    <n v="135140"/>
    <x v="5"/>
    <x v="1083"/>
    <x v="7"/>
    <x v="5"/>
    <x v="0"/>
    <x v="8"/>
    <x v="0"/>
    <s v="14/09/2023"/>
    <s v="14/09/2023"/>
    <x v="0"/>
    <x v="0"/>
    <x v="26"/>
    <x v="7"/>
    <x v="29"/>
    <m/>
    <m/>
    <m/>
    <m/>
    <m/>
    <m/>
    <m/>
    <m/>
    <m/>
    <m/>
    <x v="0"/>
    <x v="0"/>
    <m/>
    <x v="0"/>
    <m/>
    <m/>
    <x v="0"/>
    <x v="0"/>
    <x v="0"/>
    <m/>
    <m/>
    <x v="20"/>
    <m/>
    <m/>
    <m/>
    <m/>
    <m/>
    <m/>
    <x v="0"/>
    <x v="0"/>
    <m/>
    <m/>
    <m/>
    <m/>
    <m/>
    <m/>
    <m/>
    <x v="0"/>
    <m/>
    <m/>
    <m/>
    <m/>
    <m/>
    <m/>
    <m/>
    <m/>
    <m/>
    <x v="2"/>
    <x v="2"/>
    <m/>
    <x v="0"/>
    <x v="12"/>
    <x v="0"/>
    <x v="0"/>
    <x v="0"/>
    <x v="2"/>
    <x v="1"/>
    <x v="2"/>
    <x v="3"/>
    <x v="3"/>
    <x v="1"/>
    <x v="29"/>
    <x v="0"/>
    <x v="0"/>
  </r>
  <r>
    <x v="0"/>
    <x v="157"/>
    <x v="0"/>
    <x v="0"/>
    <x v="9"/>
    <d v="2023-09-01T00:00:00"/>
    <x v="1"/>
    <n v="34400"/>
    <x v="8"/>
    <x v="7"/>
    <x v="9"/>
    <s v="ADQ.MANTTO Y SERV. 149/2023"/>
    <d v="2023-09-06T00:00:00"/>
    <x v="0"/>
    <n v="814"/>
    <x v="0"/>
    <x v="156"/>
    <n v="135140"/>
    <x v="6"/>
    <x v="1084"/>
    <x v="29"/>
    <x v="5"/>
    <x v="0"/>
    <x v="8"/>
    <x v="0"/>
    <s v="14/09/2023"/>
    <s v="14/09/2023"/>
    <x v="0"/>
    <x v="0"/>
    <x v="26"/>
    <x v="7"/>
    <x v="29"/>
    <m/>
    <m/>
    <m/>
    <m/>
    <m/>
    <m/>
    <m/>
    <m/>
    <m/>
    <m/>
    <x v="0"/>
    <x v="0"/>
    <m/>
    <x v="0"/>
    <m/>
    <m/>
    <x v="0"/>
    <x v="0"/>
    <x v="0"/>
    <m/>
    <m/>
    <x v="20"/>
    <m/>
    <m/>
    <m/>
    <m/>
    <m/>
    <m/>
    <x v="0"/>
    <x v="0"/>
    <m/>
    <m/>
    <m/>
    <m/>
    <m/>
    <m/>
    <m/>
    <x v="0"/>
    <m/>
    <m/>
    <m/>
    <m/>
    <m/>
    <m/>
    <m/>
    <m/>
    <m/>
    <x v="2"/>
    <x v="2"/>
    <m/>
    <x v="0"/>
    <x v="12"/>
    <x v="0"/>
    <x v="0"/>
    <x v="0"/>
    <x v="2"/>
    <x v="1"/>
    <x v="2"/>
    <x v="3"/>
    <x v="3"/>
    <x v="1"/>
    <x v="29"/>
    <x v="0"/>
    <x v="0"/>
  </r>
  <r>
    <x v="0"/>
    <x v="157"/>
    <x v="0"/>
    <x v="0"/>
    <x v="9"/>
    <d v="2023-09-01T00:00:00"/>
    <x v="1"/>
    <n v="34400"/>
    <x v="8"/>
    <x v="7"/>
    <x v="9"/>
    <s v="ADQ.MANTTO Y SERV. 149/2023"/>
    <d v="2023-09-06T00:00:00"/>
    <x v="0"/>
    <n v="814"/>
    <x v="0"/>
    <x v="156"/>
    <n v="135140"/>
    <x v="7"/>
    <x v="1085"/>
    <x v="29"/>
    <x v="5"/>
    <x v="0"/>
    <x v="8"/>
    <x v="0"/>
    <s v="14/09/2023"/>
    <s v="14/09/2023"/>
    <x v="0"/>
    <x v="0"/>
    <x v="26"/>
    <x v="7"/>
    <x v="29"/>
    <m/>
    <m/>
    <m/>
    <m/>
    <m/>
    <m/>
    <m/>
    <m/>
    <m/>
    <m/>
    <x v="0"/>
    <x v="0"/>
    <m/>
    <x v="0"/>
    <m/>
    <m/>
    <x v="0"/>
    <x v="0"/>
    <x v="0"/>
    <m/>
    <m/>
    <x v="20"/>
    <m/>
    <m/>
    <m/>
    <m/>
    <m/>
    <m/>
    <x v="0"/>
    <x v="0"/>
    <m/>
    <m/>
    <m/>
    <m/>
    <m/>
    <m/>
    <m/>
    <x v="0"/>
    <m/>
    <m/>
    <m/>
    <m/>
    <m/>
    <m/>
    <m/>
    <m/>
    <m/>
    <x v="2"/>
    <x v="2"/>
    <m/>
    <x v="0"/>
    <x v="12"/>
    <x v="0"/>
    <x v="0"/>
    <x v="0"/>
    <x v="2"/>
    <x v="1"/>
    <x v="2"/>
    <x v="3"/>
    <x v="3"/>
    <x v="1"/>
    <x v="29"/>
    <x v="0"/>
    <x v="0"/>
  </r>
  <r>
    <x v="0"/>
    <x v="158"/>
    <x v="0"/>
    <x v="0"/>
    <x v="1"/>
    <d v="2023-10-21T00:00:00"/>
    <x v="1"/>
    <n v="34565"/>
    <x v="23"/>
    <x v="8"/>
    <x v="10"/>
    <s v="CMB/EMC/O CIV-ADQ/044/2088"/>
    <d v="2023-09-06T00:00:00"/>
    <x v="0"/>
    <n v="83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2"/>
    <d v="2023-10-22T00:00:00"/>
    <x v="1"/>
    <n v="34566"/>
    <x v="23"/>
    <x v="8"/>
    <x v="10"/>
    <s v="CMB/EMC/O CIV-ADQ/044/2089"/>
    <d v="2023-09-06T00:00:00"/>
    <x v="0"/>
    <n v="83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3"/>
    <d v="2023-10-23T00:00:00"/>
    <x v="1"/>
    <n v="34567"/>
    <x v="23"/>
    <x v="8"/>
    <x v="10"/>
    <s v="CMB/EMC/O CIV-ADQ/044/2090"/>
    <d v="2023-09-06T00:00:00"/>
    <x v="0"/>
    <n v="83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6"/>
    <d v="2023-10-24T00:00:00"/>
    <x v="1"/>
    <n v="34568"/>
    <x v="23"/>
    <x v="8"/>
    <x v="10"/>
    <s v="CMB/EMC/O CIV-ADQ/044/2091"/>
    <d v="2023-09-06T00:00:00"/>
    <x v="0"/>
    <n v="83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4"/>
    <d v="2023-10-25T00:00:00"/>
    <x v="1"/>
    <n v="34569"/>
    <x v="23"/>
    <x v="8"/>
    <x v="10"/>
    <s v="CMB/EMC/O CIV-ADQ/044/2092"/>
    <d v="2023-09-06T00:00:00"/>
    <x v="0"/>
    <n v="84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5"/>
    <d v="2023-10-26T00:00:00"/>
    <x v="1"/>
    <n v="34570"/>
    <x v="23"/>
    <x v="8"/>
    <x v="10"/>
    <s v="CMB/EMC/O CIV-ADQ/044/2093"/>
    <d v="2023-09-06T00:00:00"/>
    <x v="0"/>
    <n v="84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7"/>
    <d v="2023-10-27T00:00:00"/>
    <x v="1"/>
    <n v="34571"/>
    <x v="23"/>
    <x v="8"/>
    <x v="10"/>
    <s v="CMB/EMC/O CIV-ADQ/044/2094"/>
    <d v="2023-09-06T00:00:00"/>
    <x v="0"/>
    <n v="84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8"/>
    <d v="2023-10-28T00:00:00"/>
    <x v="1"/>
    <n v="34572"/>
    <x v="23"/>
    <x v="8"/>
    <x v="10"/>
    <s v="CMB/EMC/O CIV-ADQ/044/2095"/>
    <d v="2023-09-06T00:00:00"/>
    <x v="0"/>
    <n v="84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9"/>
    <d v="2023-10-29T00:00:00"/>
    <x v="1"/>
    <n v="34573"/>
    <x v="23"/>
    <x v="8"/>
    <x v="10"/>
    <s v="CMB/EMC/O CIV-ADQ/044/2096"/>
    <d v="2023-09-06T00:00:00"/>
    <x v="0"/>
    <n v="84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0"/>
    <d v="2023-10-30T00:00:00"/>
    <x v="1"/>
    <n v="34574"/>
    <x v="23"/>
    <x v="8"/>
    <x v="10"/>
    <s v="CMB/EMC/O CIV-ADQ/044/2097"/>
    <d v="2023-09-06T00:00:00"/>
    <x v="0"/>
    <n v="84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10"/>
    <d v="2023-10-31T00:00:00"/>
    <x v="1"/>
    <n v="34575"/>
    <x v="23"/>
    <x v="8"/>
    <x v="10"/>
    <s v="CMB/EMC/O CIV-ADQ/044/2098"/>
    <d v="2023-09-06T00:00:00"/>
    <x v="0"/>
    <n v="84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11"/>
    <d v="2023-11-01T00:00:00"/>
    <x v="1"/>
    <n v="34576"/>
    <x v="23"/>
    <x v="8"/>
    <x v="10"/>
    <s v="CMB/EMC/O CIV-ADQ/044/2099"/>
    <d v="2023-09-06T00:00:00"/>
    <x v="0"/>
    <n v="84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1"/>
    <d v="2023-11-02T00:00:00"/>
    <x v="1"/>
    <n v="34577"/>
    <x v="23"/>
    <x v="8"/>
    <x v="10"/>
    <s v="CMB/EMC/O CIV-ADQ/044/2100"/>
    <d v="2023-09-06T00:00:00"/>
    <x v="0"/>
    <n v="84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2"/>
    <d v="2023-11-03T00:00:00"/>
    <x v="1"/>
    <n v="34578"/>
    <x v="23"/>
    <x v="8"/>
    <x v="10"/>
    <s v="CMB/EMC/O CIV-ADQ/044/2101"/>
    <d v="2023-09-06T00:00:00"/>
    <x v="0"/>
    <n v="84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3"/>
    <d v="2023-11-04T00:00:00"/>
    <x v="1"/>
    <n v="34579"/>
    <x v="23"/>
    <x v="8"/>
    <x v="10"/>
    <s v="CMB/EMC/O CIV-ADQ/044/2102"/>
    <d v="2023-09-06T00:00:00"/>
    <x v="0"/>
    <n v="85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6"/>
    <d v="2023-11-05T00:00:00"/>
    <x v="1"/>
    <n v="34580"/>
    <x v="23"/>
    <x v="8"/>
    <x v="10"/>
    <s v="CMB/EMC/O CIV-ADQ/044/2103"/>
    <d v="2023-09-06T00:00:00"/>
    <x v="0"/>
    <n v="85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4"/>
    <d v="2023-11-06T00:00:00"/>
    <x v="1"/>
    <n v="34581"/>
    <x v="23"/>
    <x v="8"/>
    <x v="10"/>
    <s v="CMB/EMC/O CIV-ADQ/044/2104"/>
    <d v="2023-09-06T00:00:00"/>
    <x v="0"/>
    <n v="85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5"/>
    <d v="2023-11-07T00:00:00"/>
    <x v="1"/>
    <n v="34582"/>
    <x v="23"/>
    <x v="8"/>
    <x v="10"/>
    <s v="CMB/EMC/O CIV-ADQ/044/2105"/>
    <d v="2023-09-06T00:00:00"/>
    <x v="0"/>
    <n v="85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7"/>
    <d v="2023-11-08T00:00:00"/>
    <x v="1"/>
    <n v="34583"/>
    <x v="23"/>
    <x v="8"/>
    <x v="10"/>
    <s v="CMB/EMC/O CIV-ADQ/044/2106"/>
    <d v="2023-09-06T00:00:00"/>
    <x v="0"/>
    <n v="85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8"/>
    <d v="2023-11-09T00:00:00"/>
    <x v="1"/>
    <n v="34584"/>
    <x v="23"/>
    <x v="8"/>
    <x v="10"/>
    <s v="CMB/EMC/O CIV-ADQ/044/2107"/>
    <d v="2023-09-06T00:00:00"/>
    <x v="0"/>
    <n v="85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9"/>
    <d v="2023-11-10T00:00:00"/>
    <x v="1"/>
    <n v="34585"/>
    <x v="23"/>
    <x v="8"/>
    <x v="10"/>
    <s v="CMB/EMC/O CIV-ADQ/044/2108"/>
    <d v="2023-09-06T00:00:00"/>
    <x v="0"/>
    <n v="85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0"/>
    <d v="2023-11-11T00:00:00"/>
    <x v="1"/>
    <n v="34586"/>
    <x v="23"/>
    <x v="8"/>
    <x v="10"/>
    <s v="CMB/EMC/O CIV-ADQ/044/2109"/>
    <d v="2023-09-06T00:00:00"/>
    <x v="0"/>
    <n v="85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10"/>
    <d v="2023-11-12T00:00:00"/>
    <x v="1"/>
    <n v="34587"/>
    <x v="23"/>
    <x v="8"/>
    <x v="10"/>
    <s v="CMB/EMC/O CIV-ADQ/044/2110"/>
    <d v="2023-09-06T00:00:00"/>
    <x v="0"/>
    <n v="85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11"/>
    <d v="2023-11-13T00:00:00"/>
    <x v="1"/>
    <n v="34588"/>
    <x v="23"/>
    <x v="8"/>
    <x v="10"/>
    <s v="CMB/EMC/O CIV-ADQ/044/2111"/>
    <d v="2023-11-19T00:00:00"/>
    <x v="0"/>
    <n v="85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1"/>
    <d v="2023-11-14T00:00:00"/>
    <x v="1"/>
    <n v="34589"/>
    <x v="23"/>
    <x v="8"/>
    <x v="10"/>
    <s v="CMB/EMC/O CIV-ADQ/044/2112"/>
    <d v="2023-11-20T00:00:00"/>
    <x v="0"/>
    <n v="86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2"/>
    <d v="2023-11-15T00:00:00"/>
    <x v="1"/>
    <n v="34590"/>
    <x v="23"/>
    <x v="8"/>
    <x v="10"/>
    <s v="CMB/EMC/O CIV-ADQ/044/2113"/>
    <d v="2023-11-21T00:00:00"/>
    <x v="0"/>
    <n v="86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3"/>
    <d v="2023-11-16T00:00:00"/>
    <x v="1"/>
    <n v="34591"/>
    <x v="23"/>
    <x v="8"/>
    <x v="10"/>
    <s v="CMB/EMC/O CIV-ADQ/044/2114"/>
    <d v="2023-11-22T00:00:00"/>
    <x v="0"/>
    <n v="86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6"/>
    <d v="2023-11-17T00:00:00"/>
    <x v="1"/>
    <n v="34592"/>
    <x v="23"/>
    <x v="8"/>
    <x v="10"/>
    <s v="CMB/EMC/O CIV-ADQ/044/2115"/>
    <d v="2023-11-23T00:00:00"/>
    <x v="0"/>
    <n v="86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8"/>
    <x v="0"/>
    <x v="0"/>
    <x v="4"/>
    <d v="2023-11-18T00:00:00"/>
    <x v="1"/>
    <n v="34593"/>
    <x v="23"/>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s v=" "/>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s v=" "/>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s v=" "/>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s v=" "/>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s v="                                                                                                                                                                                                                                                                                                                                                                                                                                                                                                                                                                                                                                                                                                                                                                                         "/>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s v="                                                  "/>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n v="7.4753699999999998"/>
    <x v="1"/>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1"/>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0"/>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r>
    <x v="1"/>
    <x v="158"/>
    <x v="0"/>
    <x v="3"/>
    <x v="12"/>
    <m/>
    <x v="2"/>
    <m/>
    <x v="24"/>
    <x v="10"/>
    <x v="20"/>
    <m/>
    <m/>
    <x v="0"/>
    <m/>
    <x v="3"/>
    <x v="157"/>
    <m/>
    <x v="77"/>
    <x v="38"/>
    <x v="46"/>
    <x v="20"/>
    <x v="0"/>
    <x v="13"/>
    <x v="5"/>
    <m/>
    <m/>
    <x v="2"/>
    <x v="1"/>
    <x v="27"/>
    <x v="10"/>
    <x v="0"/>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28076D-B5FE-447F-AB69-6456E878E3B9}" name="Tabla dinámica1" cacheId="17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3"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7">
        <item x="15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7"/>
        <item x="100"/>
        <item m="1" x="185"/>
        <item m="1" x="188"/>
        <item m="1" x="191"/>
        <item m="1" x="193"/>
        <item m="1" x="194"/>
        <item m="1" x="166"/>
        <item m="1" x="168"/>
        <item m="1" x="171"/>
        <item x="101"/>
        <item m="1" x="178"/>
        <item m="1" x="180"/>
        <item m="1" x="182"/>
        <item x="104"/>
        <item x="105"/>
        <item m="1" x="205"/>
        <item m="1" x="161"/>
        <item m="1" x="164"/>
        <item m="1" x="165"/>
        <item m="1" x="167"/>
        <item m="1" x="169"/>
        <item m="1" x="172"/>
        <item m="1" x="174"/>
        <item m="1" x="176"/>
        <item m="1" x="179"/>
        <item x="106"/>
        <item x="110"/>
        <item m="1" x="201"/>
        <item m="1" x="203"/>
        <item m="1" x="159"/>
        <item m="1" x="162"/>
        <item x="107"/>
        <item x="108"/>
        <item x="109"/>
        <item m="1" x="170"/>
        <item m="1" x="195"/>
        <item m="1" x="196"/>
        <item m="1" x="197"/>
        <item x="111"/>
        <item x="112"/>
        <item m="1" x="199"/>
        <item m="1" x="202"/>
        <item m="1" x="204"/>
        <item m="1" x="160"/>
        <item m="1" x="163"/>
        <item m="1" x="186"/>
        <item m="1" x="189"/>
        <item m="1" x="192"/>
        <item x="113"/>
        <item x="114"/>
        <item x="115"/>
        <item m="1" x="198"/>
        <item x="120"/>
        <item x="116"/>
        <item m="1" x="200"/>
        <item x="121"/>
        <item m="1" x="181"/>
        <item m="1" x="183"/>
        <item m="1" x="184"/>
        <item m="1" x="187"/>
        <item m="1" x="190"/>
        <item x="69"/>
        <item x="46"/>
        <item m="1" x="175"/>
        <item m="1" x="173"/>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7">
        <item x="157"/>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2"/>
        <item x="54"/>
        <item x="55"/>
        <item x="56"/>
        <item x="57"/>
        <item x="58"/>
        <item m="1" x="161"/>
        <item x="60"/>
        <item x="61"/>
        <item x="62"/>
        <item x="63"/>
        <item x="64"/>
        <item m="1" x="158"/>
        <item x="66"/>
        <item x="69"/>
        <item x="70"/>
        <item x="71"/>
        <item x="72"/>
        <item x="73"/>
        <item m="1" x="160"/>
        <item x="75"/>
        <item x="76"/>
        <item x="77"/>
        <item x="78"/>
        <item m="1" x="164"/>
        <item x="80"/>
        <item x="81"/>
        <item x="82"/>
        <item x="83"/>
        <item m="1" x="159"/>
        <item x="85"/>
        <item x="67"/>
        <item x="86"/>
        <item x="87"/>
        <item x="88"/>
        <item x="89"/>
        <item x="90"/>
        <item x="91"/>
        <item x="92"/>
        <item x="93"/>
        <item x="94"/>
        <item x="95"/>
        <item x="96"/>
        <item x="97"/>
        <item sd="0" x="98"/>
        <item x="68"/>
        <item x="99"/>
        <item x="100"/>
        <item x="84"/>
        <item m="1" x="163"/>
        <item x="45"/>
        <item x="101"/>
        <item x="102"/>
        <item x="103"/>
        <item x="104"/>
        <item m="1" x="165"/>
        <item x="65"/>
        <item x="105"/>
        <item x="106"/>
        <item x="107"/>
        <item x="108"/>
        <item x="109"/>
        <item x="110"/>
        <item x="74"/>
        <item m="1" x="166"/>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51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211"/>
        <item m="1" x="1286"/>
        <item m="1" x="1363"/>
        <item m="1" x="1182"/>
        <item m="1" x="1458"/>
        <item x="246"/>
        <item x="247"/>
        <item x="248"/>
        <item m="1" x="1367"/>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31"/>
        <item m="1" x="1421"/>
        <item m="1" x="1486"/>
        <item x="298"/>
        <item m="1" x="1364"/>
        <item m="1" x="1232"/>
        <item m="1" x="1197"/>
        <item m="1" x="1318"/>
        <item m="1" x="1226"/>
        <item m="1" x="1323"/>
        <item m="1" x="1188"/>
        <item m="1" x="1123"/>
        <item m="1" x="1132"/>
        <item m="1" x="1171"/>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193"/>
        <item m="1" x="1375"/>
        <item m="1" x="1272"/>
        <item m="1" x="1287"/>
        <item m="1" x="1461"/>
        <item m="1" x="1198"/>
        <item m="1" x="1266"/>
        <item m="1" x="1234"/>
        <item m="1" x="1220"/>
        <item m="1" x="1440"/>
        <item m="1" x="1270"/>
        <item m="1" x="1372"/>
        <item m="1" x="1163"/>
        <item m="1" x="1156"/>
        <item m="1" x="1126"/>
        <item m="1" x="1173"/>
        <item m="1" x="1235"/>
        <item m="1" x="1203"/>
        <item m="1" x="1280"/>
        <item m="1" x="1279"/>
        <item m="1" x="1278"/>
        <item m="1" x="1276"/>
        <item m="1" x="1392"/>
        <item m="1" x="1183"/>
        <item m="1" x="1324"/>
        <item m="1" x="1388"/>
        <item m="1" x="1376"/>
        <item m="1" x="1483"/>
        <item m="1" x="1291"/>
        <item m="1" x="1283"/>
        <item m="1" x="1487"/>
        <item m="1" x="1177"/>
        <item m="1" x="1398"/>
        <item m="1" x="1465"/>
        <item m="1" x="1366"/>
        <item m="1" x="1263"/>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268"/>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59"/>
        <item m="1" x="1476"/>
        <item m="1" x="1381"/>
        <item m="1" x="1351"/>
        <item m="1" x="1267"/>
        <item m="1" x="1319"/>
        <item m="1" x="1428"/>
        <item m="1" x="1427"/>
        <item m="1" x="1426"/>
        <item m="1" x="1212"/>
        <item x="241"/>
        <item x="242"/>
        <item x="243"/>
        <item x="244"/>
        <item x="245"/>
        <item x="381"/>
        <item x="382"/>
        <item x="383"/>
        <item x="384"/>
        <item x="385"/>
        <item m="1" x="1246"/>
        <item m="1" x="1415"/>
        <item m="1" x="1509"/>
        <item m="1" x="1229"/>
        <item m="1" x="1348"/>
        <item m="1" x="1302"/>
        <item x="458"/>
        <item m="1" x="1451"/>
        <item x="288"/>
        <item x="289"/>
        <item x="304"/>
        <item x="305"/>
        <item m="1" x="1219"/>
        <item m="1" x="1295"/>
        <item m="1" x="1218"/>
        <item m="1" x="1394"/>
        <item m="1" x="1407"/>
        <item m="1" x="1251"/>
        <item m="1" x="1436"/>
        <item m="1" x="1437"/>
        <item m="1" x="1252"/>
        <item m="1" x="1400"/>
        <item m="1" x="1395"/>
        <item m="1" x="1401"/>
        <item m="1" x="1399"/>
        <item x="910"/>
        <item x="911"/>
        <item m="1" x="1506"/>
        <item m="1" x="1390"/>
        <item m="1" x="1391"/>
        <item m="1" x="1271"/>
        <item m="1" x="1328"/>
        <item m="1" x="1432"/>
        <item m="1" x="1455"/>
        <item m="1" x="1505"/>
        <item m="1" x="1114"/>
        <item m="1" x="1353"/>
        <item m="1" x="1424"/>
        <item m="1" x="1354"/>
        <item m="1" x="1201"/>
        <item m="1" x="1316"/>
        <item m="1" x="1358"/>
        <item m="1" x="1347"/>
        <item m="1" x="1115"/>
        <item m="1" x="1435"/>
        <item m="1" x="1233"/>
        <item m="1" x="1383"/>
        <item m="1" x="1169"/>
        <item m="1" x="1385"/>
        <item m="1" x="1167"/>
        <item m="1" x="1222"/>
        <item m="1" x="1290"/>
        <item m="1" x="1125"/>
        <item m="1" x="1157"/>
        <item m="1" x="1306"/>
        <item m="1" x="1489"/>
        <item m="1" x="1181"/>
        <item m="1" x="1130"/>
        <item x="504"/>
        <item x="912"/>
        <item x="505"/>
        <item x="506"/>
        <item x="507"/>
        <item x="508"/>
        <item m="1" x="1419"/>
        <item m="1" x="1298"/>
        <item m="1" x="1333"/>
        <item x="513"/>
        <item x="514"/>
        <item x="515"/>
        <item x="516"/>
        <item x="517"/>
        <item x="518"/>
        <item m="1" x="1321"/>
        <item x="520"/>
        <item m="1" x="1208"/>
        <item x="522"/>
        <item x="523"/>
        <item x="524"/>
        <item x="525"/>
        <item x="526"/>
        <item x="527"/>
        <item x="223"/>
        <item x="224"/>
        <item m="1" x="1444"/>
        <item m="1" x="1445"/>
        <item m="1" x="1446"/>
        <item m="1" x="1447"/>
        <item m="1" x="1448"/>
        <item m="1" x="1186"/>
        <item m="1" x="1214"/>
        <item m="1" x="1187"/>
        <item m="1" x="1199"/>
        <item m="1" x="1481"/>
        <item m="1" x="1484"/>
        <item m="1" x="1497"/>
        <item m="1" x="1112"/>
        <item m="1" x="1122"/>
        <item m="1" x="1129"/>
        <item m="1" x="1144"/>
        <item m="1" x="1165"/>
        <item m="1" x="1425"/>
        <item m="1" x="1410"/>
        <item m="1" x="1396"/>
        <item m="1" x="1380"/>
        <item m="1" x="1373"/>
        <item m="1" x="1178"/>
        <item m="1" x="1365"/>
        <item m="1" x="1170"/>
        <item m="1" x="1360"/>
        <item m="1" x="1164"/>
        <item m="1" x="1160"/>
        <item m="1" x="1200"/>
        <item m="1" x="1202"/>
        <item m="1" x="1206"/>
        <item m="1" x="1362"/>
        <item m="1" x="1285"/>
        <item m="1" x="1408"/>
        <item m="1" x="1369"/>
        <item m="1" x="1258"/>
        <item m="1" x="1159"/>
        <item m="1" x="1441"/>
        <item m="1" x="1430"/>
        <item m="1" x="1429"/>
        <item m="1" x="1350"/>
        <item m="1" x="1346"/>
        <item m="1" x="1378"/>
        <item m="1" x="1434"/>
        <item m="1" x="1433"/>
        <item m="1" x="1454"/>
        <item m="1" x="1228"/>
        <item m="1" x="1352"/>
        <item m="1" x="1467"/>
        <item m="1" x="1213"/>
        <item m="1" x="1308"/>
        <item m="1" x="1317"/>
        <item m="1" x="1172"/>
        <item m="1" x="1480"/>
        <item m="1" x="1507"/>
        <item m="1" x="1296"/>
        <item m="1" x="1474"/>
        <item m="1" x="1274"/>
        <item m="1" x="1300"/>
        <item m="1" x="1464"/>
        <item m="1" x="1216"/>
        <item m="1" x="1191"/>
        <item m="1" x="1184"/>
        <item m="1" x="1349"/>
        <item m="1" x="1414"/>
        <item m="1" x="1113"/>
        <item m="1" x="1124"/>
        <item m="1" x="1147"/>
        <item m="1" x="1221"/>
        <item m="1" x="1269"/>
        <item m="1" x="1185"/>
        <item m="1" x="1305"/>
        <item m="1" x="1356"/>
        <item m="1" x="1469"/>
        <item m="1" x="1488"/>
        <item m="1" x="1118"/>
        <item m="1" x="1389"/>
        <item m="1" x="1397"/>
        <item m="1" x="1463"/>
        <item x="221"/>
        <item x="292"/>
        <item x="345"/>
        <item x="346"/>
        <item x="347"/>
        <item m="1" x="1403"/>
        <item m="1" x="1288"/>
        <item m="1" x="1393"/>
        <item m="1" x="1332"/>
        <item m="1" x="1386"/>
        <item m="1" x="1379"/>
        <item m="1" x="1416"/>
        <item m="1" x="1406"/>
        <item m="1" x="1334"/>
        <item m="1" x="1492"/>
        <item m="1" x="1312"/>
        <item m="1" x="1148"/>
        <item m="1" x="1149"/>
        <item m="1" x="1150"/>
        <item m="1" x="1151"/>
        <item m="1" x="1153"/>
        <item m="1" x="1249"/>
        <item m="1" x="1250"/>
        <item m="1" x="1253"/>
        <item m="1" x="1254"/>
        <item m="1" x="1255"/>
        <item m="1" x="1256"/>
        <item m="1" x="1257"/>
        <item m="1" x="1259"/>
        <item m="1" x="1260"/>
        <item m="1" x="1261"/>
        <item m="1" x="1335"/>
        <item m="1" x="1336"/>
        <item m="1" x="1337"/>
        <item m="1" x="1338"/>
        <item m="1" x="1339"/>
        <item m="1" x="1340"/>
        <item m="1" x="1341"/>
        <item m="1" x="1343"/>
        <item m="1" x="1344"/>
        <item m="1" x="1345"/>
        <item m="1" x="1438"/>
        <item m="1" x="1439"/>
        <item m="1" x="1442"/>
        <item m="1" x="1443"/>
        <item m="1" x="1449"/>
        <item m="1" x="1450"/>
        <item m="1" x="1452"/>
        <item m="1" x="1453"/>
        <item m="1" x="1456"/>
        <item m="1" x="1457"/>
        <item m="1" x="1133"/>
        <item m="1" x="1135"/>
        <item m="1" x="1136"/>
        <item m="1" x="1137"/>
        <item m="1" x="1138"/>
        <item m="1" x="1139"/>
        <item m="1" x="1140"/>
        <item m="1" x="1142"/>
        <item m="1" x="1143"/>
        <item m="1" x="1146"/>
        <item m="1" x="1236"/>
        <item m="1" x="1237"/>
        <item m="1" x="1238"/>
        <item m="1" x="1239"/>
        <item m="1" x="1240"/>
        <item m="1" x="1242"/>
        <item m="1" x="1243"/>
        <item m="1" x="1244"/>
        <item m="1" x="1245"/>
        <item m="1" x="1247"/>
        <item m="1" x="1325"/>
        <item m="1" x="1326"/>
        <item m="1" x="1327"/>
        <item m="1" x="1329"/>
        <item m="1" x="1330"/>
        <item m="1" x="1331"/>
        <item m="1" x="1468"/>
        <item m="1" x="1508"/>
        <item m="1" x="1227"/>
        <item m="1" x="1471"/>
        <item m="1" x="1196"/>
        <item m="1" x="1207"/>
        <item m="1" x="1462"/>
        <item m="1" x="1127"/>
        <item m="1" x="1402"/>
        <item m="1" x="1479"/>
        <item m="1" x="1120"/>
        <item m="1" x="1499"/>
        <item m="1" x="1205"/>
        <item m="1" x="1482"/>
        <item m="1" x="1299"/>
        <item m="1" x="1294"/>
        <item m="1" x="1342"/>
        <item m="1" x="1292"/>
        <item m="1" x="1478"/>
        <item m="1" x="1500"/>
        <item m="1" x="1459"/>
        <item m="1" x="1155"/>
        <item m="1" x="1502"/>
        <item m="1" x="1431"/>
        <item m="1" x="1420"/>
        <item m="1" x="1422"/>
        <item m="1" x="1180"/>
        <item m="1" x="1314"/>
        <item m="1" x="1162"/>
        <item m="1" x="1152"/>
        <item m="1" x="1204"/>
        <item m="1" x="1116"/>
        <item m="1" x="1277"/>
        <item m="1" x="1275"/>
        <item m="1" x="1121"/>
        <item m="1" x="1179"/>
        <item m="1" x="1357"/>
        <item m="1" x="1490"/>
        <item m="1" x="1409"/>
        <item x="226"/>
        <item m="1" x="1174"/>
        <item m="1" x="1405"/>
        <item m="1" x="1273"/>
        <item m="1" x="1161"/>
        <item m="1" x="1307"/>
        <item m="1" x="1466"/>
        <item m="1" x="1377"/>
        <item m="1" x="1134"/>
        <item m="1" x="1241"/>
        <item m="1" x="1190"/>
        <item m="1" x="1176"/>
        <item m="1" x="1304"/>
        <item m="1" x="1411"/>
        <item m="1" x="1192"/>
        <item m="1" x="1175"/>
        <item m="1" x="1154"/>
        <item m="1" x="1418"/>
        <item m="1" x="1158"/>
        <item m="1" x="1230"/>
        <item m="1" x="1168"/>
        <item m="1" x="1225"/>
        <item m="1" x="1355"/>
        <item m="1" x="1282"/>
        <item m="1" x="1494"/>
        <item m="1" x="1315"/>
        <item m="1" x="1313"/>
        <item m="1" x="1384"/>
        <item m="1" x="1131"/>
        <item m="1" x="1210"/>
        <item m="1" x="1368"/>
        <item m="1" x="1141"/>
        <item m="1" x="1289"/>
        <item m="1" x="1297"/>
        <item m="1" x="1301"/>
        <item m="1" x="1119"/>
        <item x="234"/>
        <item x="235"/>
        <item x="236"/>
        <item x="237"/>
        <item x="238"/>
        <item m="1" x="1371"/>
        <item m="1" x="1413"/>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217"/>
        <item m="1" x="1412"/>
        <item x="650"/>
        <item m="1" x="1472"/>
        <item m="1" x="1189"/>
        <item m="1" x="1322"/>
        <item m="1" x="1477"/>
        <item x="655"/>
        <item m="1" x="1284"/>
        <item m="1" x="1374"/>
        <item x="290"/>
        <item x="291"/>
        <item m="1" x="1293"/>
        <item x="441"/>
        <item x="559"/>
        <item x="560"/>
        <item x="561"/>
        <item x="562"/>
        <item x="563"/>
        <item x="564"/>
        <item x="565"/>
        <item x="566"/>
        <item x="567"/>
        <item x="568"/>
        <item x="569"/>
        <item x="570"/>
        <item x="571"/>
        <item x="572"/>
        <item x="573"/>
        <item m="1" x="1320"/>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310"/>
        <item x="442"/>
        <item x="443"/>
        <item x="444"/>
        <item x="445"/>
        <item x="446"/>
        <item x="447"/>
        <item x="452"/>
        <item x="453"/>
        <item x="454"/>
        <item x="455"/>
        <item x="613"/>
        <item x="679"/>
        <item x="680"/>
        <item m="1" x="1166"/>
        <item m="1" x="1264"/>
        <item m="1" x="1493"/>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382"/>
        <item m="1" x="1248"/>
        <item m="1" x="1311"/>
        <item m="1" x="1491"/>
        <item m="1" x="1194"/>
        <item m="1" x="1387"/>
        <item m="1" x="1470"/>
        <item m="1" x="1361"/>
        <item m="1" x="1262"/>
        <item m="1" x="1145"/>
        <item m="1" x="1423"/>
        <item m="1" x="1504"/>
        <item m="1" x="1503"/>
        <item m="1" x="1496"/>
        <item m="1" x="1117"/>
        <item m="1" x="1475"/>
        <item m="1" x="1473"/>
        <item m="1" x="1215"/>
        <item m="1" x="1265"/>
        <item m="1" x="1128"/>
        <item m="1" x="1209"/>
        <item m="1" x="1195"/>
        <item m="1" x="1495"/>
        <item m="1" x="1309"/>
        <item m="1" x="1223"/>
        <item m="1" x="1485"/>
        <item m="1" x="1460"/>
        <item m="1" x="1224"/>
        <item m="1" x="1281"/>
        <item m="1" x="1370"/>
        <item m="1" x="1498"/>
        <item m="1" x="1404"/>
        <item m="1" x="1417"/>
        <item m="1" x="1303"/>
        <item m="1" x="1501"/>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19"/>
        <item m="1" x="161"/>
        <item m="1" x="142"/>
        <item m="1" x="124"/>
        <item m="1" x="165"/>
        <item m="1" x="146"/>
        <item x="99"/>
        <item m="1" x="169"/>
        <item m="1" x="150"/>
        <item m="1" x="131"/>
        <item m="1" x="171"/>
        <item m="1" x="154"/>
        <item m="1" x="117"/>
        <item m="1" x="159"/>
        <item m="1" x="140"/>
        <item m="1" x="122"/>
        <item m="1" x="163"/>
        <item m="1" x="144"/>
        <item m="1" x="126"/>
        <item m="1" x="167"/>
        <item m="1" x="148"/>
        <item m="1" x="129"/>
        <item m="1" x="170"/>
        <item m="1" x="152"/>
        <item m="1" x="133"/>
        <item m="1" x="157"/>
        <item m="1" x="138"/>
        <item m="1" x="120"/>
        <item m="1" x="162"/>
        <item m="1" x="143"/>
        <item m="1" x="125"/>
        <item m="1" x="166"/>
        <item m="1" x="147"/>
        <item m="1" x="128"/>
        <item m="1" x="151"/>
        <item m="1" x="132"/>
        <item m="1" x="172"/>
        <item m="1" x="155"/>
        <item m="1" x="136"/>
        <item m="1" x="118"/>
        <item m="1" x="160"/>
        <item m="1" x="141"/>
        <item m="1" x="123"/>
        <item m="1" x="164"/>
        <item m="1" x="145"/>
        <item m="1" x="127"/>
        <item m="1" x="168"/>
        <item m="1" x="149"/>
        <item m="1" x="130"/>
        <item x="114"/>
        <item m="1" x="153"/>
        <item m="1" x="135"/>
        <item m="1" x="116"/>
        <item m="1" x="158"/>
        <item m="1" x="139"/>
        <item m="1" x="121"/>
        <item x="95"/>
        <item x="67"/>
        <item m="1" x="134"/>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14">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8"/>
        <item x="37"/>
        <item x="38"/>
        <item x="39"/>
        <item x="40"/>
        <item x="41"/>
        <item m="1" x="112"/>
        <item x="42"/>
        <item x="43"/>
        <item m="1" x="103"/>
        <item m="1" x="96"/>
        <item m="1" x="97"/>
        <item x="44"/>
        <item m="1" x="101"/>
        <item x="46"/>
        <item x="47"/>
        <item x="48"/>
        <item m="1" x="106"/>
        <item m="1" x="104"/>
        <item x="49"/>
        <item x="50"/>
        <item x="51"/>
        <item x="52"/>
        <item x="53"/>
        <item x="54"/>
        <item x="55"/>
        <item x="56"/>
        <item x="57"/>
        <item m="1" x="100"/>
        <item m="1" x="99"/>
        <item x="58"/>
        <item x="27"/>
        <item m="1" x="109"/>
        <item x="59"/>
        <item x="60"/>
        <item m="1" x="105"/>
        <item x="29"/>
        <item m="1" x="107"/>
        <item m="1" x="102"/>
        <item x="61"/>
        <item m="1" x="110"/>
        <item x="62"/>
        <item m="1" x="108"/>
        <item x="63"/>
        <item x="64"/>
        <item x="65"/>
        <item x="66"/>
        <item x="67"/>
        <item x="68"/>
        <item x="69"/>
        <item m="1" x="111"/>
        <item x="36"/>
        <item x="45"/>
        <item x="70"/>
        <item x="71"/>
        <item x="72"/>
        <item x="73"/>
        <item x="74"/>
        <item x="75"/>
        <item x="76"/>
        <item x="77"/>
        <item x="78"/>
        <item x="79"/>
        <item x="80"/>
        <item x="81"/>
        <item x="82"/>
        <item x="83"/>
        <item x="84"/>
        <item x="85"/>
        <item x="86"/>
        <item x="87"/>
        <item x="88"/>
        <item m="1" x="95"/>
        <item x="89"/>
        <item m="1" x="94"/>
        <item x="90"/>
        <item x="91"/>
        <item m="1" x="93"/>
        <item x="92"/>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9">
    <i>
      <x v="166"/>
      <x/>
      <x v="13"/>
      <x v="62"/>
      <x v="1502"/>
      <x v="12"/>
      <x/>
      <x v="112"/>
    </i>
    <i r="1">
      <x v="1"/>
      <x v="9"/>
      <x v="62"/>
      <x v="1503"/>
      <x v="12"/>
      <x/>
      <x/>
    </i>
    <i r="1">
      <x v="2"/>
      <x v="9"/>
      <x v="62"/>
      <x v="1504"/>
      <x v="12"/>
      <x/>
      <x/>
    </i>
    <i r="1">
      <x v="3"/>
      <x v="9"/>
      <x v="62"/>
      <x v="1505"/>
      <x v="12"/>
      <x/>
      <x/>
    </i>
    <i r="1">
      <x v="4"/>
      <x v="9"/>
      <x v="62"/>
      <x v="1506"/>
      <x v="12"/>
      <x/>
      <x/>
    </i>
    <i r="1">
      <x v="5"/>
      <x v="1"/>
      <x v="7"/>
      <x v="1507"/>
      <x v="12"/>
      <x/>
      <x/>
    </i>
    <i r="1">
      <x v="6"/>
      <x v="3"/>
      <x v="7"/>
      <x v="1508"/>
      <x v="12"/>
      <x/>
      <x/>
    </i>
    <i r="1">
      <x v="7"/>
      <x v="3"/>
      <x v="7"/>
      <x v="1509"/>
      <x v="12"/>
      <x/>
      <x/>
    </i>
    <i t="grand">
      <x/>
    </i>
  </rowItems>
  <colItems count="1">
    <i/>
  </colItems>
  <pageFields count="2">
    <pageField fld="1" item="205" hier="-1"/>
    <pageField fld="0" hier="-1"/>
  </pageFields>
  <formats count="24">
    <format dxfId="24">
      <pivotArea type="all" dataOnly="0" outline="0" fieldPosition="0"/>
    </format>
    <format dxfId="25">
      <pivotArea field="16" type="button" dataOnly="0" labelOnly="1" outline="0" axis="axisRow" fieldPosition="0"/>
    </format>
    <format dxfId="26">
      <pivotArea field="18" type="button" dataOnly="0" labelOnly="1" outline="0" axis="axisRow" fieldPosition="1"/>
    </format>
    <format dxfId="27">
      <pivotArea field="20" type="button" dataOnly="0" labelOnly="1" outline="0" axis="axisRow" fieldPosition="2"/>
    </format>
    <format dxfId="28">
      <pivotArea field="21" type="button" dataOnly="0" labelOnly="1" outline="0" axis="axisRow" fieldPosition="3"/>
    </format>
    <format dxfId="29">
      <pivotArea field="19" type="button" dataOnly="0" labelOnly="1" outline="0" axis="axisRow" fieldPosition="4"/>
    </format>
    <format dxfId="30">
      <pivotArea field="23" type="button" dataOnly="0" labelOnly="1" outline="0" axis="axisRow" fieldPosition="5"/>
    </format>
    <format dxfId="31">
      <pivotArea field="24" type="button" dataOnly="0" labelOnly="1" outline="0" axis="axisRow" fieldPosition="6"/>
    </format>
    <format dxfId="32">
      <pivotArea field="22" type="button" dataOnly="0" labelOnly="1" outline="0" axis="axisRow" fieldPosition="7"/>
    </format>
    <format dxfId="33">
      <pivotArea dataOnly="0" labelOnly="1" outline="0" fieldPosition="0">
        <references count="1">
          <reference field="16" count="1">
            <x v="74"/>
          </reference>
        </references>
      </pivotArea>
    </format>
    <format dxfId="34">
      <pivotArea dataOnly="0" labelOnly="1" grandRow="1" outline="0" fieldPosition="0"/>
    </format>
    <format dxfId="35">
      <pivotArea dataOnly="0" labelOnly="1" outline="0" fieldPosition="0">
        <references count="2">
          <reference field="16" count="1" selected="0">
            <x v="74"/>
          </reference>
          <reference field="18" count="3">
            <x v="0"/>
            <x v="1"/>
            <x v="2"/>
          </reference>
        </references>
      </pivotArea>
    </format>
    <format dxfId="36">
      <pivotArea dataOnly="0" labelOnly="1" outline="0" fieldPosition="0">
        <references count="3">
          <reference field="16" count="1" selected="0">
            <x v="74"/>
          </reference>
          <reference field="18" count="1" selected="0">
            <x v="0"/>
          </reference>
          <reference field="20" count="1">
            <x v="0"/>
          </reference>
        </references>
      </pivotArea>
    </format>
    <format dxfId="37">
      <pivotArea dataOnly="0" labelOnly="1" outline="0" fieldPosition="0">
        <references count="3">
          <reference field="16" count="1" selected="0">
            <x v="74"/>
          </reference>
          <reference field="18" count="1" selected="0">
            <x v="1"/>
          </reference>
          <reference field="20" count="1">
            <x v="1"/>
          </reference>
        </references>
      </pivotArea>
    </format>
    <format dxfId="38">
      <pivotArea dataOnly="0" labelOnly="1" outline="0" fieldPosition="0">
        <references count="3">
          <reference field="16" count="1" selected="0">
            <x v="74"/>
          </reference>
          <reference field="18" count="1" selected="0">
            <x v="2"/>
          </reference>
          <reference field="20" count="1">
            <x v="0"/>
          </reference>
        </references>
      </pivotArea>
    </format>
    <format dxfId="39">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40">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41">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42">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3">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44">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45">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46">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47">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1762-C0DE-4F6E-8C58-954540B33CA2}">
  <sheetPr codeName="Hoja27">
    <tabColor rgb="FF7030A0"/>
  </sheetPr>
  <dimension ref="B1:U155"/>
  <sheetViews>
    <sheetView tabSelected="1" topLeftCell="A49" zoomScale="80" zoomScaleNormal="80" zoomScaleSheetLayoutView="90" workbookViewId="0">
      <selection activeCell="G65" sqref="G65"/>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6" t="s">
        <v>0</v>
      </c>
      <c r="O1" s="197" t="s">
        <v>1</v>
      </c>
    </row>
    <row r="2" spans="2:21" ht="81" customHeight="1" x14ac:dyDescent="0.25">
      <c r="C2" s="1"/>
      <c r="D2" s="1"/>
      <c r="E2" s="2" t="s">
        <v>2</v>
      </c>
      <c r="F2" s="2"/>
      <c r="G2" s="2"/>
      <c r="H2" s="2"/>
      <c r="I2" s="1"/>
      <c r="L2" s="1"/>
      <c r="N2" s="196" t="s">
        <v>3</v>
      </c>
      <c r="O2" s="198">
        <v>2023</v>
      </c>
    </row>
    <row r="3" spans="2:21" ht="13.5" customHeight="1" x14ac:dyDescent="0.25">
      <c r="B3" s="3"/>
      <c r="C3" s="3"/>
      <c r="D3" s="3"/>
      <c r="E3" s="2"/>
      <c r="F3" s="2"/>
      <c r="G3" s="2"/>
      <c r="H3" s="2"/>
      <c r="I3" s="3"/>
      <c r="J3" s="3"/>
      <c r="K3" s="4" t="s">
        <v>4</v>
      </c>
    </row>
    <row r="4" spans="2:21" ht="13.5" customHeight="1" x14ac:dyDescent="0.25">
      <c r="B4" s="3"/>
      <c r="C4" s="3"/>
      <c r="D4" s="3"/>
      <c r="E4" s="2"/>
      <c r="F4" s="2"/>
      <c r="G4" s="2"/>
      <c r="H4" s="2"/>
      <c r="I4" s="3"/>
      <c r="J4" s="3"/>
      <c r="K4" s="5" t="s">
        <v>5</v>
      </c>
      <c r="N4" s="196" t="s">
        <v>6</v>
      </c>
      <c r="O4" s="196" t="s">
        <v>7</v>
      </c>
      <c r="P4" s="196" t="s">
        <v>8</v>
      </c>
      <c r="Q4" s="196" t="s">
        <v>9</v>
      </c>
      <c r="R4" s="196" t="s">
        <v>10</v>
      </c>
      <c r="S4" s="196" t="s">
        <v>11</v>
      </c>
      <c r="T4" s="196" t="s">
        <v>12</v>
      </c>
      <c r="U4" s="196" t="s">
        <v>13</v>
      </c>
    </row>
    <row r="5" spans="2:21" ht="13.5" customHeight="1" x14ac:dyDescent="0.25">
      <c r="B5" s="3"/>
      <c r="C5" s="3"/>
      <c r="D5" s="3"/>
      <c r="E5" s="2"/>
      <c r="F5" s="2"/>
      <c r="G5" s="2"/>
      <c r="H5" s="2"/>
      <c r="I5" s="3"/>
      <c r="J5" s="3"/>
      <c r="K5" s="5" t="s">
        <v>14</v>
      </c>
      <c r="N5" s="197" t="s">
        <v>15</v>
      </c>
      <c r="O5" s="197">
        <v>1</v>
      </c>
      <c r="P5" s="197">
        <v>20</v>
      </c>
      <c r="Q5" s="197" t="s">
        <v>16</v>
      </c>
      <c r="R5" s="197" t="s">
        <v>17</v>
      </c>
      <c r="S5" s="197" t="s">
        <v>18</v>
      </c>
      <c r="T5" s="197" t="s">
        <v>19</v>
      </c>
      <c r="U5" s="197" t="s">
        <v>92</v>
      </c>
    </row>
    <row r="6" spans="2:21" ht="35.25" customHeight="1" x14ac:dyDescent="0.25">
      <c r="C6" s="6"/>
      <c r="D6" s="7" t="str">
        <f>"N° "&amp;O1&amp;"/2023"</f>
        <v>N° CD-393/2023</v>
      </c>
      <c r="E6" s="8"/>
      <c r="F6" s="8"/>
      <c r="N6" s="197"/>
      <c r="O6" s="197">
        <v>2</v>
      </c>
      <c r="P6" s="197">
        <v>10</v>
      </c>
      <c r="Q6" s="197" t="s">
        <v>16</v>
      </c>
      <c r="R6" s="197" t="s">
        <v>20</v>
      </c>
      <c r="S6" s="197" t="s">
        <v>18</v>
      </c>
      <c r="T6" s="197" t="s">
        <v>19</v>
      </c>
      <c r="U6" s="197" t="s">
        <v>21</v>
      </c>
    </row>
    <row r="7" spans="2:21" ht="90" customHeight="1" x14ac:dyDescent="0.25">
      <c r="B7" s="9" t="str">
        <f>N5</f>
        <v>CLQ-23-CD-393/2023 ADQUISICION DE GOMAS PARA WINCHE, BUZONES Y CARROS GRAMBY DE LA EMPRESA MINERA COLQUIRI (MODALIDAD DE CONTRATACION DIRECTA)</v>
      </c>
      <c r="C7" s="9"/>
      <c r="D7" s="9"/>
      <c r="E7" s="9"/>
      <c r="F7" s="9"/>
      <c r="G7" s="9"/>
      <c r="H7" s="9"/>
      <c r="I7" s="9"/>
      <c r="J7" s="9"/>
      <c r="K7" s="9"/>
      <c r="L7" s="9"/>
      <c r="N7" s="197"/>
      <c r="O7" s="197">
        <v>3</v>
      </c>
      <c r="P7" s="197">
        <v>10</v>
      </c>
      <c r="Q7" s="197" t="s">
        <v>16</v>
      </c>
      <c r="R7" s="197" t="s">
        <v>22</v>
      </c>
      <c r="S7" s="197" t="s">
        <v>18</v>
      </c>
      <c r="T7" s="197" t="s">
        <v>19</v>
      </c>
      <c r="U7" s="197" t="s">
        <v>21</v>
      </c>
    </row>
    <row r="8" spans="2:21" ht="5.25" customHeight="1" x14ac:dyDescent="0.35">
      <c r="B8" s="10"/>
      <c r="C8" s="10"/>
      <c r="D8" s="10"/>
      <c r="E8" s="10"/>
      <c r="F8" s="10"/>
      <c r="G8" s="10"/>
      <c r="H8" s="10"/>
      <c r="I8" s="10"/>
      <c r="J8" s="10"/>
      <c r="K8" s="11"/>
      <c r="L8" s="11"/>
      <c r="N8" s="197"/>
      <c r="O8" s="197">
        <v>4</v>
      </c>
      <c r="P8" s="197">
        <v>10</v>
      </c>
      <c r="Q8" s="197" t="s">
        <v>16</v>
      </c>
      <c r="R8" s="197" t="s">
        <v>23</v>
      </c>
      <c r="S8" s="197" t="s">
        <v>18</v>
      </c>
      <c r="T8" s="197" t="s">
        <v>19</v>
      </c>
      <c r="U8" s="197" t="s">
        <v>21</v>
      </c>
    </row>
    <row r="9" spans="2:21" s="6" customFormat="1" ht="28.5" customHeight="1" x14ac:dyDescent="0.25">
      <c r="B9" s="12"/>
      <c r="C9" s="13" t="s">
        <v>24</v>
      </c>
      <c r="D9" s="14"/>
      <c r="E9" s="15"/>
      <c r="F9" s="16" t="s">
        <v>25</v>
      </c>
      <c r="G9" s="17"/>
      <c r="H9" s="18"/>
      <c r="I9" s="18"/>
      <c r="J9" s="19"/>
      <c r="K9" s="20"/>
      <c r="L9" s="20"/>
      <c r="N9" s="197"/>
      <c r="O9" s="197">
        <v>5</v>
      </c>
      <c r="P9" s="197">
        <v>10</v>
      </c>
      <c r="Q9" s="197" t="s">
        <v>16</v>
      </c>
      <c r="R9" s="197" t="s">
        <v>26</v>
      </c>
      <c r="S9" s="197" t="s">
        <v>18</v>
      </c>
      <c r="T9" s="197" t="s">
        <v>19</v>
      </c>
      <c r="U9" s="197" t="s">
        <v>21</v>
      </c>
    </row>
    <row r="10" spans="2:21" s="6" customFormat="1" ht="6.75" customHeight="1" x14ac:dyDescent="0.25">
      <c r="B10" s="12"/>
      <c r="C10" s="19"/>
      <c r="D10" s="21"/>
      <c r="E10" s="21"/>
      <c r="F10" s="22"/>
      <c r="G10" s="18"/>
      <c r="H10" s="18"/>
      <c r="I10" s="18"/>
      <c r="J10" s="19"/>
      <c r="K10" s="23"/>
      <c r="L10" s="23"/>
      <c r="N10" s="197"/>
      <c r="O10" s="197">
        <v>6</v>
      </c>
      <c r="P10" s="197">
        <v>2</v>
      </c>
      <c r="Q10" s="197" t="s">
        <v>27</v>
      </c>
      <c r="R10" s="197" t="s">
        <v>28</v>
      </c>
      <c r="S10" s="197" t="s">
        <v>18</v>
      </c>
      <c r="T10" s="197" t="s">
        <v>19</v>
      </c>
      <c r="U10" s="197" t="s">
        <v>21</v>
      </c>
    </row>
    <row r="11" spans="2:21" s="6" customFormat="1" ht="31.5" customHeight="1" x14ac:dyDescent="0.25">
      <c r="B11" s="12"/>
      <c r="C11" s="13" t="s">
        <v>29</v>
      </c>
      <c r="D11" s="14"/>
      <c r="E11" s="15"/>
      <c r="F11" s="24" t="s">
        <v>30</v>
      </c>
      <c r="G11" s="25"/>
      <c r="H11" s="26" t="s">
        <v>31</v>
      </c>
      <c r="I11" s="27" t="s">
        <v>32</v>
      </c>
      <c r="J11" s="28"/>
      <c r="K11" s="29"/>
      <c r="L11" s="30"/>
      <c r="N11" s="197"/>
      <c r="O11" s="197">
        <v>7</v>
      </c>
      <c r="P11" s="197">
        <v>4</v>
      </c>
      <c r="Q11" s="197" t="s">
        <v>27</v>
      </c>
      <c r="R11" s="197" t="s">
        <v>33</v>
      </c>
      <c r="S11" s="197" t="s">
        <v>18</v>
      </c>
      <c r="T11" s="197" t="s">
        <v>19</v>
      </c>
      <c r="U11" s="197" t="s">
        <v>21</v>
      </c>
    </row>
    <row r="12" spans="2:21" ht="7.5" customHeight="1" x14ac:dyDescent="0.3">
      <c r="B12" s="31"/>
      <c r="C12" s="32"/>
      <c r="D12" s="32"/>
      <c r="E12" s="32"/>
      <c r="F12" s="32"/>
      <c r="G12" s="33"/>
      <c r="H12" s="33"/>
      <c r="I12" s="33"/>
      <c r="J12" s="32"/>
      <c r="K12" s="34"/>
      <c r="L12" s="34"/>
      <c r="N12" s="197"/>
      <c r="O12" s="197">
        <v>8</v>
      </c>
      <c r="P12" s="197">
        <v>4</v>
      </c>
      <c r="Q12" s="197" t="s">
        <v>27</v>
      </c>
      <c r="R12" s="197" t="s">
        <v>34</v>
      </c>
      <c r="S12" s="197" t="s">
        <v>18</v>
      </c>
      <c r="T12" s="197" t="s">
        <v>19</v>
      </c>
      <c r="U12" s="197" t="s">
        <v>21</v>
      </c>
    </row>
    <row r="13" spans="2:21" ht="21.75" customHeight="1" x14ac:dyDescent="0.25">
      <c r="B13" s="35" t="s">
        <v>35</v>
      </c>
      <c r="C13" s="35"/>
      <c r="D13" s="35"/>
      <c r="E13" s="35"/>
      <c r="F13" s="35"/>
      <c r="G13" s="35"/>
      <c r="H13" s="35"/>
      <c r="I13" s="35"/>
      <c r="J13" s="35"/>
      <c r="K13" s="35"/>
      <c r="L13" s="35"/>
      <c r="N13" s="197" t="s">
        <v>36</v>
      </c>
      <c r="O13" s="197"/>
      <c r="P13" s="197"/>
      <c r="Q13" s="197"/>
      <c r="R13" s="197"/>
      <c r="S13" s="197"/>
      <c r="T13" s="197"/>
      <c r="U13" s="197"/>
    </row>
    <row r="14" spans="2:21" ht="8.25" customHeight="1" x14ac:dyDescent="0.25">
      <c r="B14" s="18"/>
      <c r="C14" s="18"/>
      <c r="D14" s="18"/>
      <c r="E14" s="18"/>
      <c r="F14" s="18"/>
      <c r="G14" s="18"/>
      <c r="H14" s="18"/>
      <c r="I14" s="18"/>
      <c r="J14" s="18"/>
      <c r="K14" s="18"/>
      <c r="L14" s="18"/>
    </row>
    <row r="15" spans="2:21" ht="16.5" customHeight="1" x14ac:dyDescent="0.35">
      <c r="B15" s="36"/>
      <c r="C15" s="37" t="s">
        <v>37</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21" ht="35.25" customHeight="1" thickBot="1" x14ac:dyDescent="0.3">
      <c r="B17" s="36"/>
      <c r="C17" s="43" t="s">
        <v>38</v>
      </c>
      <c r="D17" s="44"/>
      <c r="E17" s="44"/>
      <c r="F17" s="45"/>
      <c r="G17" s="46"/>
      <c r="H17" s="46"/>
      <c r="I17" s="46"/>
      <c r="J17" s="46"/>
      <c r="K17" s="47"/>
    </row>
    <row r="18" spans="2:21" ht="8.25" customHeight="1" thickBot="1" x14ac:dyDescent="0.45">
      <c r="C18" s="48"/>
      <c r="D18" s="49"/>
      <c r="E18" s="50"/>
      <c r="F18" s="50"/>
      <c r="G18" s="50"/>
      <c r="H18" s="49"/>
      <c r="I18" s="49"/>
      <c r="J18" s="49"/>
      <c r="K18" s="51"/>
      <c r="L18" s="42"/>
    </row>
    <row r="19" spans="2:21" s="60" customFormat="1" ht="29.25" customHeight="1" thickBot="1" x14ac:dyDescent="0.5">
      <c r="B19" s="52"/>
      <c r="C19" s="53"/>
      <c r="D19" s="54" t="s">
        <v>39</v>
      </c>
      <c r="E19" s="55"/>
      <c r="F19" s="56"/>
      <c r="G19" s="57"/>
      <c r="H19" s="58"/>
      <c r="I19" s="58"/>
      <c r="J19" s="58"/>
      <c r="K19" s="59"/>
      <c r="N19"/>
      <c r="O19"/>
      <c r="P19"/>
      <c r="Q19"/>
      <c r="R19"/>
      <c r="S19"/>
      <c r="T19"/>
      <c r="U19"/>
    </row>
    <row r="20" spans="2:21" ht="9" customHeight="1" thickBot="1" x14ac:dyDescent="0.35">
      <c r="B20" s="40"/>
      <c r="C20" s="61"/>
      <c r="D20" s="41"/>
      <c r="E20" s="41"/>
      <c r="F20" s="41"/>
      <c r="G20" s="62"/>
      <c r="K20" s="63"/>
    </row>
    <row r="21" spans="2:21" s="60" customFormat="1" ht="29.25" customHeight="1" thickBot="1" x14ac:dyDescent="0.5">
      <c r="B21" s="52"/>
      <c r="C21" s="53"/>
      <c r="D21" s="54" t="s">
        <v>40</v>
      </c>
      <c r="E21" s="55"/>
      <c r="F21" s="56"/>
      <c r="G21" s="57"/>
      <c r="H21" s="58"/>
      <c r="I21" s="58"/>
      <c r="J21" s="58"/>
      <c r="K21" s="59"/>
      <c r="N21"/>
      <c r="O21"/>
      <c r="P21"/>
      <c r="Q21"/>
      <c r="R21"/>
      <c r="S21"/>
      <c r="T21"/>
      <c r="U21"/>
    </row>
    <row r="22" spans="2:21" ht="7.5" customHeight="1" thickBot="1" x14ac:dyDescent="0.35">
      <c r="B22" s="40"/>
      <c r="C22" s="61"/>
      <c r="D22" s="41"/>
      <c r="E22" s="41"/>
      <c r="F22" s="41"/>
      <c r="G22" s="62"/>
      <c r="K22" s="63"/>
    </row>
    <row r="23" spans="2:21" s="60" customFormat="1" ht="29.25" customHeight="1" thickBot="1" x14ac:dyDescent="0.5">
      <c r="B23" s="52"/>
      <c r="C23" s="53"/>
      <c r="D23" s="54" t="s">
        <v>41</v>
      </c>
      <c r="E23" s="55"/>
      <c r="F23" s="56"/>
      <c r="G23" s="64"/>
      <c r="H23" s="65"/>
      <c r="I23" s="65"/>
      <c r="J23" s="65"/>
      <c r="K23" s="66"/>
      <c r="N23"/>
      <c r="O23"/>
      <c r="P23"/>
      <c r="Q23"/>
      <c r="R23"/>
      <c r="S23"/>
      <c r="T23"/>
      <c r="U23"/>
    </row>
    <row r="24" spans="2:21" ht="9" customHeight="1" thickBot="1" x14ac:dyDescent="0.35">
      <c r="B24" s="40"/>
      <c r="C24" s="61"/>
      <c r="D24" s="41"/>
      <c r="E24" s="41"/>
      <c r="F24" s="41"/>
      <c r="G24" s="62"/>
      <c r="K24" s="63"/>
    </row>
    <row r="25" spans="2:21" s="60" customFormat="1" ht="29.25" customHeight="1" thickBot="1" x14ac:dyDescent="0.5">
      <c r="B25" s="67"/>
      <c r="C25" s="53"/>
      <c r="D25" s="68" t="s">
        <v>42</v>
      </c>
      <c r="E25" s="68"/>
      <c r="F25" s="69"/>
      <c r="G25" s="57"/>
      <c r="H25" s="58"/>
      <c r="I25" s="58"/>
      <c r="J25" s="58"/>
      <c r="K25" s="59"/>
      <c r="N25"/>
      <c r="O25"/>
      <c r="P25"/>
      <c r="Q25"/>
      <c r="R25"/>
      <c r="S25"/>
      <c r="T25"/>
      <c r="U25"/>
    </row>
    <row r="26" spans="2:21" ht="9" customHeight="1" thickBot="1" x14ac:dyDescent="0.35">
      <c r="B26" s="40"/>
      <c r="C26" s="61"/>
      <c r="D26" s="40"/>
      <c r="E26" s="40"/>
      <c r="F26" s="40"/>
      <c r="G26" s="62"/>
      <c r="K26" s="63"/>
    </row>
    <row r="27" spans="2:21" s="60" customFormat="1" ht="29.25" customHeight="1" thickBot="1" x14ac:dyDescent="0.5">
      <c r="B27" s="52"/>
      <c r="C27" s="53"/>
      <c r="D27" s="54" t="s">
        <v>43</v>
      </c>
      <c r="E27" s="55"/>
      <c r="F27" s="56"/>
      <c r="G27" s="64"/>
      <c r="H27" s="65"/>
      <c r="I27" s="65"/>
      <c r="J27" s="65"/>
      <c r="K27" s="66"/>
      <c r="N27"/>
      <c r="O27"/>
      <c r="P27"/>
      <c r="Q27"/>
      <c r="R27"/>
      <c r="S27"/>
      <c r="T27"/>
      <c r="U27"/>
    </row>
    <row r="28" spans="2:21" ht="9" customHeight="1" thickBot="1" x14ac:dyDescent="0.35">
      <c r="B28" s="40"/>
      <c r="C28" s="70"/>
      <c r="D28" s="71"/>
      <c r="E28" s="71"/>
      <c r="F28" s="40"/>
      <c r="G28" s="62"/>
      <c r="K28" s="63"/>
    </row>
    <row r="29" spans="2:21" s="60" customFormat="1" ht="29.25" customHeight="1" thickBot="1" x14ac:dyDescent="0.5">
      <c r="B29" s="52"/>
      <c r="C29" s="53"/>
      <c r="D29" s="54" t="s">
        <v>44</v>
      </c>
      <c r="E29" s="55"/>
      <c r="F29" s="56"/>
      <c r="G29" s="64"/>
      <c r="H29" s="65"/>
      <c r="I29" s="65"/>
      <c r="J29" s="65"/>
      <c r="K29" s="66"/>
      <c r="N29"/>
      <c r="O29"/>
      <c r="P29"/>
      <c r="Q29"/>
      <c r="R29"/>
      <c r="S29"/>
      <c r="T29"/>
      <c r="U29"/>
    </row>
    <row r="30" spans="2:21" ht="9.75" customHeight="1" thickBot="1" x14ac:dyDescent="0.35">
      <c r="B30" s="40"/>
      <c r="C30" s="72"/>
      <c r="D30" s="73"/>
      <c r="E30" s="74"/>
      <c r="F30" s="75"/>
      <c r="G30" s="62"/>
      <c r="K30" s="63"/>
    </row>
    <row r="31" spans="2:21" s="60" customFormat="1" ht="29.25" customHeight="1" thickBot="1" x14ac:dyDescent="0.5">
      <c r="B31" s="52"/>
      <c r="C31" s="53"/>
      <c r="D31" s="54" t="s">
        <v>45</v>
      </c>
      <c r="E31" s="55"/>
      <c r="F31" s="52"/>
      <c r="G31" s="64"/>
      <c r="H31" s="65"/>
      <c r="I31" s="65"/>
      <c r="J31" s="65"/>
      <c r="K31" s="66"/>
      <c r="N31"/>
      <c r="O31"/>
      <c r="P31"/>
      <c r="Q31"/>
      <c r="R31"/>
      <c r="S31"/>
      <c r="T31"/>
      <c r="U31"/>
    </row>
    <row r="32" spans="2:21" ht="7.5" customHeight="1" thickBot="1" x14ac:dyDescent="0.35">
      <c r="B32" s="40"/>
      <c r="C32" s="76"/>
      <c r="D32" s="77"/>
      <c r="E32" s="77"/>
      <c r="F32" s="78"/>
      <c r="G32" s="62"/>
      <c r="K32" s="63"/>
    </row>
    <row r="33" spans="2:21" s="60" customFormat="1" ht="29.25" customHeight="1" thickBot="1" x14ac:dyDescent="0.5">
      <c r="B33" s="52"/>
      <c r="C33" s="53"/>
      <c r="D33" s="68" t="s">
        <v>46</v>
      </c>
      <c r="E33" s="68"/>
      <c r="F33" s="79"/>
      <c r="G33" s="64"/>
      <c r="H33" s="65"/>
      <c r="I33" s="65"/>
      <c r="J33" s="65"/>
      <c r="K33" s="66"/>
      <c r="N33"/>
      <c r="O33"/>
      <c r="P33"/>
      <c r="Q33"/>
      <c r="R33"/>
      <c r="S33"/>
      <c r="T33"/>
      <c r="U33"/>
    </row>
    <row r="34" spans="2:21" ht="10.5" customHeight="1" x14ac:dyDescent="0.25">
      <c r="B34" s="40"/>
      <c r="C34" s="80"/>
      <c r="D34" s="81"/>
      <c r="E34" s="81"/>
      <c r="F34" s="82"/>
      <c r="G34" s="83"/>
      <c r="K34" s="63"/>
    </row>
    <row r="35" spans="2:21" ht="40.5" customHeight="1" x14ac:dyDescent="0.25">
      <c r="B35" s="40"/>
      <c r="C35" s="84" t="s">
        <v>47</v>
      </c>
      <c r="D35" s="85"/>
      <c r="E35" s="85"/>
      <c r="F35" s="85"/>
      <c r="G35" s="85"/>
      <c r="H35" s="85"/>
      <c r="I35" s="85"/>
      <c r="J35" s="85"/>
      <c r="K35" s="86"/>
    </row>
    <row r="36" spans="2:21" ht="21" customHeight="1" x14ac:dyDescent="0.25">
      <c r="B36" s="40"/>
      <c r="C36" s="87" t="s">
        <v>48</v>
      </c>
      <c r="D36" s="88"/>
      <c r="E36" s="88"/>
      <c r="F36" s="88"/>
      <c r="G36" s="88"/>
      <c r="H36" s="88"/>
      <c r="I36" s="88"/>
      <c r="J36" s="88"/>
      <c r="K36" s="89"/>
    </row>
    <row r="37" spans="2:21" ht="10.5" customHeight="1" x14ac:dyDescent="0.25">
      <c r="B37" s="40"/>
      <c r="C37" s="90"/>
      <c r="D37" s="91"/>
      <c r="E37" s="91"/>
      <c r="F37" s="91"/>
      <c r="G37" s="91"/>
      <c r="H37" s="91"/>
      <c r="I37" s="91"/>
      <c r="J37" s="91"/>
      <c r="K37" s="92"/>
    </row>
    <row r="38" spans="2:21" ht="27" customHeight="1" x14ac:dyDescent="0.35">
      <c r="B38" s="40"/>
      <c r="C38" s="93" t="s">
        <v>49</v>
      </c>
      <c r="D38" s="94"/>
      <c r="E38" s="94"/>
      <c r="F38" s="94"/>
      <c r="G38" s="95"/>
      <c r="H38" s="96"/>
      <c r="I38" s="96"/>
      <c r="J38" s="96"/>
      <c r="K38" s="97"/>
    </row>
    <row r="39" spans="2:21" ht="25.5" customHeight="1" x14ac:dyDescent="0.25">
      <c r="B39" s="40"/>
      <c r="C39" s="98" t="s">
        <v>50</v>
      </c>
      <c r="D39" s="74"/>
      <c r="E39" s="74"/>
      <c r="F39" s="74"/>
      <c r="G39" s="99"/>
      <c r="H39" s="82"/>
      <c r="I39" s="82"/>
      <c r="J39" s="82"/>
      <c r="K39" s="100"/>
    </row>
    <row r="40" spans="2:21" ht="25.5" customHeight="1" x14ac:dyDescent="0.25">
      <c r="B40" s="40"/>
      <c r="C40" s="101" t="s">
        <v>51</v>
      </c>
      <c r="D40" s="102"/>
      <c r="E40" s="102"/>
      <c r="F40" s="102"/>
      <c r="G40" s="102"/>
      <c r="H40" s="102"/>
      <c r="I40" s="102"/>
      <c r="J40" s="102"/>
      <c r="K40" s="103"/>
    </row>
    <row r="41" spans="2:21" ht="25.5" customHeight="1" x14ac:dyDescent="0.25">
      <c r="B41" s="40"/>
      <c r="C41" s="101" t="s">
        <v>52</v>
      </c>
      <c r="D41" s="102"/>
      <c r="E41" s="102"/>
      <c r="F41" s="102"/>
      <c r="G41" s="102"/>
      <c r="H41" s="102"/>
      <c r="I41" s="102"/>
      <c r="J41" s="102"/>
      <c r="K41" s="103"/>
    </row>
    <row r="42" spans="2:21" ht="25.5" customHeight="1" x14ac:dyDescent="0.25">
      <c r="B42" s="40"/>
      <c r="C42" s="101" t="s">
        <v>53</v>
      </c>
      <c r="D42" s="102"/>
      <c r="E42" s="102"/>
      <c r="F42" s="102"/>
      <c r="G42" s="102"/>
      <c r="H42" s="102"/>
      <c r="I42" s="102"/>
      <c r="J42" s="102"/>
      <c r="K42" s="103"/>
    </row>
    <row r="43" spans="2:21" ht="25.5" customHeight="1" x14ac:dyDescent="0.25">
      <c r="B43" s="40"/>
      <c r="C43" s="101" t="s">
        <v>54</v>
      </c>
      <c r="D43" s="102"/>
      <c r="E43" s="102"/>
      <c r="F43" s="102"/>
      <c r="G43" s="102"/>
      <c r="H43" s="102"/>
      <c r="I43" s="102"/>
      <c r="J43" s="102"/>
      <c r="K43" s="103"/>
    </row>
    <row r="44" spans="2:21" ht="25.5" customHeight="1" x14ac:dyDescent="0.25">
      <c r="B44" s="40"/>
      <c r="C44" s="101" t="s">
        <v>55</v>
      </c>
      <c r="D44" s="102"/>
      <c r="E44" s="102"/>
      <c r="F44" s="102"/>
      <c r="G44" s="102"/>
      <c r="H44" s="102"/>
      <c r="I44" s="102"/>
      <c r="J44" s="102"/>
      <c r="K44" s="103"/>
    </row>
    <row r="45" spans="2:21" ht="25.5" customHeight="1" x14ac:dyDescent="0.25">
      <c r="B45" s="40"/>
      <c r="C45" s="101" t="s">
        <v>56</v>
      </c>
      <c r="D45" s="102"/>
      <c r="E45" s="102"/>
      <c r="F45" s="102"/>
      <c r="G45" s="102"/>
      <c r="H45" s="102"/>
      <c r="I45" s="102"/>
      <c r="J45" s="102"/>
      <c r="K45" s="103"/>
    </row>
    <row r="46" spans="2:21" ht="25.5" customHeight="1" x14ac:dyDescent="0.25">
      <c r="B46" s="40"/>
      <c r="C46" s="101" t="s">
        <v>57</v>
      </c>
      <c r="D46" s="102"/>
      <c r="E46" s="102"/>
      <c r="F46" s="102"/>
      <c r="G46" s="102"/>
      <c r="H46" s="102"/>
      <c r="I46" s="102"/>
      <c r="J46" s="102"/>
      <c r="K46" s="103"/>
    </row>
    <row r="47" spans="2:21" ht="25.5" customHeight="1" x14ac:dyDescent="0.25">
      <c r="B47" s="40"/>
      <c r="C47" s="101" t="s">
        <v>58</v>
      </c>
      <c r="D47" s="102"/>
      <c r="E47" s="102"/>
      <c r="F47" s="102"/>
      <c r="G47" s="102"/>
      <c r="H47" s="102"/>
      <c r="I47" s="102"/>
      <c r="J47" s="102"/>
      <c r="K47" s="103"/>
    </row>
    <row r="48" spans="2:21" ht="25.5" customHeight="1" x14ac:dyDescent="0.25">
      <c r="C48" s="104" t="s">
        <v>59</v>
      </c>
      <c r="D48" s="105"/>
      <c r="E48" s="105"/>
      <c r="F48" s="105"/>
      <c r="G48" s="105"/>
      <c r="H48" s="105"/>
      <c r="I48" s="105"/>
      <c r="J48" s="105"/>
      <c r="K48" s="106"/>
    </row>
    <row r="49" spans="2:21" ht="86.25" customHeight="1" x14ac:dyDescent="0.25"/>
    <row r="50" spans="2:21" ht="39" customHeight="1" x14ac:dyDescent="0.3">
      <c r="B50" s="107" t="s">
        <v>60</v>
      </c>
      <c r="C50" s="107"/>
      <c r="D50" s="107"/>
      <c r="E50" s="107"/>
      <c r="F50" s="107"/>
      <c r="G50" s="107"/>
      <c r="H50" s="107"/>
      <c r="I50" s="107"/>
      <c r="J50" s="107"/>
      <c r="K50" s="107"/>
      <c r="L50" s="107"/>
    </row>
    <row r="53" spans="2:21" ht="23.25" x14ac:dyDescent="0.35">
      <c r="B53" s="108" t="s">
        <v>61</v>
      </c>
      <c r="C53" s="109"/>
      <c r="D53" s="109"/>
      <c r="E53" s="109"/>
      <c r="F53" s="109"/>
      <c r="G53" s="109"/>
      <c r="H53" s="109"/>
      <c r="I53" s="109"/>
      <c r="J53" s="109"/>
      <c r="K53" s="109"/>
    </row>
    <row r="54" spans="2:21" ht="23.25" x14ac:dyDescent="0.35">
      <c r="B54" s="110" t="s">
        <v>11</v>
      </c>
      <c r="C54" s="111"/>
      <c r="D54" s="111"/>
      <c r="E54" s="112"/>
      <c r="F54" s="113" t="str">
        <f>S5</f>
        <v>CALIDAD PROPUESTA TECNICA Y COSTO (CALIDAD 35%, PROPUESTA TECNICA 35% Y COSTO 30%)</v>
      </c>
      <c r="G54" s="114"/>
      <c r="H54" s="115"/>
      <c r="I54" s="115"/>
      <c r="J54" s="115"/>
      <c r="K54" s="115"/>
    </row>
    <row r="55" spans="2:21" ht="23.25" x14ac:dyDescent="0.35">
      <c r="B55" s="110" t="s">
        <v>12</v>
      </c>
      <c r="C55" s="111"/>
      <c r="D55" s="111"/>
      <c r="E55" s="112"/>
      <c r="F55" s="113" t="str">
        <f>+T5</f>
        <v>Por Item</v>
      </c>
      <c r="G55" s="114"/>
      <c r="H55" s="115"/>
      <c r="I55" s="115"/>
      <c r="J55" s="115"/>
      <c r="K55" s="115"/>
    </row>
    <row r="56" spans="2:21" ht="16.5" customHeight="1" thickBot="1" x14ac:dyDescent="0.4">
      <c r="B56" s="116"/>
      <c r="C56" s="115"/>
      <c r="D56" s="115"/>
      <c r="E56" s="115"/>
      <c r="F56" s="115"/>
      <c r="G56" s="115"/>
      <c r="H56" s="115"/>
      <c r="I56" s="115"/>
      <c r="J56" s="115"/>
      <c r="K56" s="115"/>
    </row>
    <row r="57" spans="2:21" ht="39.75" customHeight="1" x14ac:dyDescent="0.25">
      <c r="B57" s="117" t="s">
        <v>62</v>
      </c>
      <c r="C57" s="118"/>
      <c r="D57" s="118"/>
      <c r="E57" s="118"/>
      <c r="F57" s="119"/>
      <c r="G57" s="120" t="s">
        <v>63</v>
      </c>
      <c r="H57" s="121"/>
      <c r="I57" s="121"/>
      <c r="J57" s="121"/>
      <c r="K57" s="121"/>
      <c r="L57" s="122"/>
    </row>
    <row r="58" spans="2:21" s="32" customFormat="1" ht="25.5" x14ac:dyDescent="0.25">
      <c r="B58" s="123" t="s">
        <v>64</v>
      </c>
      <c r="C58" s="124" t="s">
        <v>65</v>
      </c>
      <c r="D58" s="125" t="s">
        <v>66</v>
      </c>
      <c r="E58" s="125" t="s">
        <v>67</v>
      </c>
      <c r="F58" s="125" t="s">
        <v>68</v>
      </c>
      <c r="G58" s="125" t="s">
        <v>69</v>
      </c>
      <c r="H58" s="125" t="s">
        <v>70</v>
      </c>
      <c r="I58" s="125" t="s">
        <v>71</v>
      </c>
      <c r="J58" s="125" t="s">
        <v>72</v>
      </c>
      <c r="K58" s="125" t="s">
        <v>73</v>
      </c>
      <c r="L58" s="126" t="s">
        <v>74</v>
      </c>
      <c r="N58"/>
      <c r="O58"/>
      <c r="P58"/>
      <c r="Q58"/>
      <c r="R58"/>
      <c r="S58"/>
      <c r="T58"/>
      <c r="U58"/>
    </row>
    <row r="59" spans="2:21" ht="69" customHeight="1" x14ac:dyDescent="0.25">
      <c r="B59" s="127">
        <f>O5</f>
        <v>1</v>
      </c>
      <c r="C59" s="128">
        <f>P5</f>
        <v>20</v>
      </c>
      <c r="D59" s="129" t="str">
        <f>Q5</f>
        <v>M</v>
      </c>
      <c r="E59" s="130" t="str">
        <f>R5</f>
        <v>GOMA EN PLANCHA SBR DE 1 PLY Ancho: 100 cm Esp: 1/8" Shore 60/65</v>
      </c>
      <c r="F59" s="193" t="str">
        <f>U5</f>
        <v>PROPIEDADES
Goma en plancha 1/2”,
Material: GOMA PURA – BEIGE (caucho natural)
Pliegues: 3
Peso específico:                 1,3 ±0,05 gr/cm3
Dureza:                                50 ± 5 shore a
carga de rotura:                  ≥ 10 mpa
alargamiento a la rotura:   ≥ 500 %
resistencia al desgarro:     25 n/ mm
temperatura mínima de servicio: -40 ºC
temperatura máxima de servicio: 80 ºC
envejecimiento por aire caliente: 70 h x 70ºc
Goma en plancha diferentes medidas ½”, 3/8”, 5/16” y ¼” 
Material: caucho común (SBR) 
Pliegues: 3
Densidad: 1.6 gr/cm3
Dureza:  65+/-5 Shore A
Carga de rotura: 3 MPA
Temperatura: -30/+90 ºC
Fondo metal-goma de jebe o poliuretano para skip e=2” Lateral metal-goma de jebe o poliuretano para skip e=1”
Dureza     : Shore 75/80 
Material    : 
Fondo metal-goma de jebe o poliuretano para skip de 2” (espesor) con 18 perforaciones de 63” X 30” X 2”.
Lateral metal-goma de jebe o poliuretano para skip de 1” (espesor) con 15 perforaciones de 49” X 53” X 1”.  
Barra redonda de goma sólido
Dureza     : Shore 75/80 
Material    : goma de jebe
Diámetro = 70 mm
Longitud = 1200 mm
SE ADJUNTA PLANOS (PDF)</v>
      </c>
      <c r="G59" s="131"/>
      <c r="H59" s="132"/>
      <c r="I59" s="132"/>
      <c r="J59" s="132"/>
      <c r="K59" s="132"/>
      <c r="L59" s="133"/>
    </row>
    <row r="60" spans="2:21" ht="69" customHeight="1" x14ac:dyDescent="0.25">
      <c r="B60" s="127">
        <f t="shared" ref="B60:E120" si="0">O6</f>
        <v>2</v>
      </c>
      <c r="C60" s="128">
        <f t="shared" si="0"/>
        <v>10</v>
      </c>
      <c r="D60" s="129" t="str">
        <f t="shared" si="0"/>
        <v>M</v>
      </c>
      <c r="E60" s="130" t="str">
        <f t="shared" si="0"/>
        <v>GOMA EN PLANCHA SBR DE 2 PLY Ancho: 100 cm Esp: 1/4" Shore 60/65</v>
      </c>
      <c r="F60" s="194"/>
      <c r="G60" s="131"/>
      <c r="H60" s="132"/>
      <c r="I60" s="132"/>
      <c r="J60" s="132"/>
      <c r="K60" s="132"/>
      <c r="L60" s="133"/>
    </row>
    <row r="61" spans="2:21" ht="69" customHeight="1" x14ac:dyDescent="0.25">
      <c r="B61" s="127">
        <f t="shared" si="0"/>
        <v>3</v>
      </c>
      <c r="C61" s="128">
        <f t="shared" si="0"/>
        <v>10</v>
      </c>
      <c r="D61" s="129" t="str">
        <f t="shared" si="0"/>
        <v>M</v>
      </c>
      <c r="E61" s="130" t="str">
        <f>R7</f>
        <v>GOMA EN PLANCHA SBR DE 3 PLY Ancho: 100 cm Esp: 1/2" Shore 60/65</v>
      </c>
      <c r="F61" s="194"/>
      <c r="G61" s="131"/>
      <c r="H61" s="132"/>
      <c r="I61" s="132"/>
      <c r="J61" s="132"/>
      <c r="K61" s="132"/>
      <c r="L61" s="133"/>
    </row>
    <row r="62" spans="2:21" ht="69" customHeight="1" x14ac:dyDescent="0.25">
      <c r="B62" s="127">
        <f t="shared" si="0"/>
        <v>4</v>
      </c>
      <c r="C62" s="128">
        <f t="shared" si="0"/>
        <v>10</v>
      </c>
      <c r="D62" s="129" t="str">
        <f t="shared" si="0"/>
        <v>M</v>
      </c>
      <c r="E62" s="130" t="str">
        <f t="shared" si="0"/>
        <v>GOMA EN PLANCHA SBR DE 3 PLY Ancho: 100 cm Esp: 3/8" Shore 60/65</v>
      </c>
      <c r="F62" s="194"/>
      <c r="G62" s="131"/>
      <c r="H62" s="132"/>
      <c r="I62" s="132"/>
      <c r="J62" s="132"/>
      <c r="K62" s="132"/>
      <c r="L62" s="133"/>
    </row>
    <row r="63" spans="2:21" ht="69" customHeight="1" x14ac:dyDescent="0.25">
      <c r="B63" s="127">
        <f t="shared" si="0"/>
        <v>5</v>
      </c>
      <c r="C63" s="128">
        <f t="shared" si="0"/>
        <v>10</v>
      </c>
      <c r="D63" s="129" t="str">
        <f t="shared" si="0"/>
        <v>M</v>
      </c>
      <c r="E63" s="130" t="str">
        <f t="shared" si="0"/>
        <v>GOMA EN PLANCHA SBR DE 3 PLY Ancho: 100 cm Esp: 5/16" Shore 60/65</v>
      </c>
      <c r="F63" s="194"/>
      <c r="G63" s="131"/>
      <c r="H63" s="132"/>
      <c r="I63" s="132"/>
      <c r="J63" s="132"/>
      <c r="K63" s="132"/>
      <c r="L63" s="133"/>
    </row>
    <row r="64" spans="2:21" ht="69" customHeight="1" x14ac:dyDescent="0.25">
      <c r="B64" s="127">
        <f t="shared" si="0"/>
        <v>6</v>
      </c>
      <c r="C64" s="128">
        <f t="shared" si="0"/>
        <v>2</v>
      </c>
      <c r="D64" s="129" t="str">
        <f t="shared" si="0"/>
        <v>PZA</v>
      </c>
      <c r="E64" s="130" t="str">
        <f t="shared" si="0"/>
        <v>FONDO METAL-GOMA DE JEBE O POLIURETANO PARA SKIP e=2” (63"X30"X2" Y 18 PERFORACIONES)</v>
      </c>
      <c r="F64" s="194"/>
      <c r="G64" s="131"/>
      <c r="H64" s="132"/>
      <c r="I64" s="132"/>
      <c r="J64" s="132"/>
      <c r="K64" s="132"/>
      <c r="L64" s="133"/>
    </row>
    <row r="65" spans="2:12" ht="69" customHeight="1" x14ac:dyDescent="0.25">
      <c r="B65" s="127">
        <f t="shared" si="0"/>
        <v>7</v>
      </c>
      <c r="C65" s="128">
        <f t="shared" si="0"/>
        <v>4</v>
      </c>
      <c r="D65" s="129" t="str">
        <f t="shared" si="0"/>
        <v>PZA</v>
      </c>
      <c r="E65" s="130" t="str">
        <f t="shared" si="0"/>
        <v>LATERAL METAL-GOMA DE JEBE O POLIURETANO PARA SKIP e=1”(49"X53"X1" Y 15 PERFORACIONES)</v>
      </c>
      <c r="F65" s="194"/>
      <c r="G65" s="131"/>
      <c r="H65" s="132"/>
      <c r="I65" s="132"/>
      <c r="J65" s="132"/>
      <c r="K65" s="132"/>
      <c r="L65" s="133"/>
    </row>
    <row r="66" spans="2:12" ht="69" customHeight="1" x14ac:dyDescent="0.25">
      <c r="B66" s="127">
        <f t="shared" si="0"/>
        <v>8</v>
      </c>
      <c r="C66" s="128">
        <f t="shared" si="0"/>
        <v>4</v>
      </c>
      <c r="D66" s="129" t="str">
        <f t="shared" si="0"/>
        <v>PZA</v>
      </c>
      <c r="E66" s="130" t="str">
        <f t="shared" si="0"/>
        <v>BARRA SOLIDA DE GOMA NEOPROPANO PARA CARRO GRANBY L=1200MM, Dext=70MM.</v>
      </c>
      <c r="F66" s="195"/>
      <c r="G66" s="131"/>
      <c r="H66" s="132"/>
      <c r="I66" s="132"/>
      <c r="J66" s="132"/>
      <c r="K66" s="132"/>
      <c r="L66" s="133"/>
    </row>
    <row r="67" spans="2:12" ht="40.5" hidden="1" customHeight="1" x14ac:dyDescent="0.25">
      <c r="B67" s="127">
        <f t="shared" si="0"/>
        <v>0</v>
      </c>
      <c r="C67" s="128">
        <f t="shared" si="0"/>
        <v>0</v>
      </c>
      <c r="D67" s="129">
        <f t="shared" si="0"/>
        <v>0</v>
      </c>
      <c r="E67" s="130">
        <f t="shared" si="0"/>
        <v>0</v>
      </c>
      <c r="F67" s="130">
        <f t="shared" ref="F61:F120" si="1">U13</f>
        <v>0</v>
      </c>
      <c r="G67" s="131"/>
      <c r="H67" s="132"/>
      <c r="I67" s="132"/>
      <c r="J67" s="132"/>
      <c r="K67" s="132"/>
      <c r="L67" s="133"/>
    </row>
    <row r="68" spans="2:12" ht="40.5" hidden="1" customHeight="1" x14ac:dyDescent="0.25">
      <c r="B68" s="127">
        <f t="shared" si="0"/>
        <v>0</v>
      </c>
      <c r="C68" s="128">
        <f t="shared" si="0"/>
        <v>0</v>
      </c>
      <c r="D68" s="129">
        <f t="shared" si="0"/>
        <v>0</v>
      </c>
      <c r="E68" s="130">
        <f t="shared" si="0"/>
        <v>0</v>
      </c>
      <c r="F68" s="130">
        <f t="shared" si="1"/>
        <v>0</v>
      </c>
      <c r="G68" s="131"/>
      <c r="H68" s="132"/>
      <c r="I68" s="132"/>
      <c r="J68" s="132"/>
      <c r="K68" s="132"/>
      <c r="L68" s="133"/>
    </row>
    <row r="69" spans="2:12" ht="40.5" hidden="1" customHeight="1" x14ac:dyDescent="0.25">
      <c r="B69" s="127">
        <f t="shared" si="0"/>
        <v>0</v>
      </c>
      <c r="C69" s="128">
        <f t="shared" si="0"/>
        <v>0</v>
      </c>
      <c r="D69" s="129">
        <f t="shared" si="0"/>
        <v>0</v>
      </c>
      <c r="E69" s="130">
        <f t="shared" si="0"/>
        <v>0</v>
      </c>
      <c r="F69" s="130">
        <f t="shared" si="1"/>
        <v>0</v>
      </c>
      <c r="G69" s="131"/>
      <c r="H69" s="132"/>
      <c r="I69" s="132"/>
      <c r="J69" s="132"/>
      <c r="K69" s="132"/>
      <c r="L69" s="133"/>
    </row>
    <row r="70" spans="2:12" ht="40.5" hidden="1" customHeight="1" x14ac:dyDescent="0.25">
      <c r="B70" s="127">
        <f t="shared" si="0"/>
        <v>0</v>
      </c>
      <c r="C70" s="128">
        <f t="shared" si="0"/>
        <v>0</v>
      </c>
      <c r="D70" s="129">
        <f t="shared" si="0"/>
        <v>0</v>
      </c>
      <c r="E70" s="130">
        <f t="shared" si="0"/>
        <v>0</v>
      </c>
      <c r="F70" s="130">
        <f t="shared" si="1"/>
        <v>0</v>
      </c>
      <c r="G70" s="131"/>
      <c r="H70" s="132"/>
      <c r="I70" s="132"/>
      <c r="J70" s="132"/>
      <c r="K70" s="132"/>
      <c r="L70" s="133"/>
    </row>
    <row r="71" spans="2:12" ht="40.5" hidden="1" customHeight="1" x14ac:dyDescent="0.25">
      <c r="B71" s="127">
        <f t="shared" si="0"/>
        <v>0</v>
      </c>
      <c r="C71" s="128">
        <f t="shared" si="0"/>
        <v>0</v>
      </c>
      <c r="D71" s="129">
        <f t="shared" si="0"/>
        <v>0</v>
      </c>
      <c r="E71" s="130">
        <f t="shared" si="0"/>
        <v>0</v>
      </c>
      <c r="F71" s="130">
        <f t="shared" si="1"/>
        <v>0</v>
      </c>
      <c r="G71" s="131"/>
      <c r="H71" s="132"/>
      <c r="I71" s="132"/>
      <c r="J71" s="132"/>
      <c r="K71" s="132"/>
      <c r="L71" s="133"/>
    </row>
    <row r="72" spans="2:12" ht="40.5" hidden="1" customHeight="1" x14ac:dyDescent="0.25">
      <c r="B72" s="127">
        <f t="shared" si="0"/>
        <v>0</v>
      </c>
      <c r="C72" s="128">
        <f t="shared" si="0"/>
        <v>0</v>
      </c>
      <c r="D72" s="129">
        <f t="shared" si="0"/>
        <v>0</v>
      </c>
      <c r="E72" s="130">
        <f t="shared" si="0"/>
        <v>0</v>
      </c>
      <c r="F72" s="130">
        <f t="shared" si="1"/>
        <v>0</v>
      </c>
      <c r="G72" s="131"/>
      <c r="H72" s="132"/>
      <c r="I72" s="132"/>
      <c r="J72" s="132"/>
      <c r="K72" s="132"/>
      <c r="L72" s="133"/>
    </row>
    <row r="73" spans="2:12" ht="40.5" hidden="1" customHeight="1" x14ac:dyDescent="0.25">
      <c r="B73" s="127">
        <f t="shared" si="0"/>
        <v>0</v>
      </c>
      <c r="C73" s="128">
        <f t="shared" si="0"/>
        <v>0</v>
      </c>
      <c r="D73" s="129">
        <f t="shared" si="0"/>
        <v>0</v>
      </c>
      <c r="E73" s="130">
        <f t="shared" si="0"/>
        <v>0</v>
      </c>
      <c r="F73" s="130">
        <f t="shared" si="1"/>
        <v>0</v>
      </c>
      <c r="G73" s="131"/>
      <c r="H73" s="132"/>
      <c r="I73" s="132"/>
      <c r="J73" s="132"/>
      <c r="K73" s="132"/>
      <c r="L73" s="133"/>
    </row>
    <row r="74" spans="2:12" ht="40.5" hidden="1" customHeight="1" x14ac:dyDescent="0.25">
      <c r="B74" s="127">
        <f t="shared" si="0"/>
        <v>0</v>
      </c>
      <c r="C74" s="128">
        <f t="shared" si="0"/>
        <v>0</v>
      </c>
      <c r="D74" s="129">
        <f t="shared" si="0"/>
        <v>0</v>
      </c>
      <c r="E74" s="130">
        <f t="shared" si="0"/>
        <v>0</v>
      </c>
      <c r="F74" s="130">
        <f t="shared" si="1"/>
        <v>0</v>
      </c>
      <c r="G74" s="131"/>
      <c r="H74" s="132"/>
      <c r="I74" s="132"/>
      <c r="J74" s="132"/>
      <c r="K74" s="132"/>
      <c r="L74" s="133"/>
    </row>
    <row r="75" spans="2:12" ht="40.5" hidden="1" customHeight="1" x14ac:dyDescent="0.25">
      <c r="B75" s="127">
        <f t="shared" si="0"/>
        <v>0</v>
      </c>
      <c r="C75" s="128">
        <f t="shared" si="0"/>
        <v>0</v>
      </c>
      <c r="D75" s="129">
        <f t="shared" si="0"/>
        <v>0</v>
      </c>
      <c r="E75" s="130">
        <f t="shared" si="0"/>
        <v>0</v>
      </c>
      <c r="F75" s="130">
        <f t="shared" si="1"/>
        <v>0</v>
      </c>
      <c r="G75" s="131"/>
      <c r="H75" s="132"/>
      <c r="I75" s="132"/>
      <c r="J75" s="132"/>
      <c r="K75" s="132"/>
      <c r="L75" s="133"/>
    </row>
    <row r="76" spans="2:12" ht="40.5" hidden="1" customHeight="1" x14ac:dyDescent="0.25">
      <c r="B76" s="127">
        <f t="shared" si="0"/>
        <v>0</v>
      </c>
      <c r="C76" s="128">
        <f t="shared" si="0"/>
        <v>0</v>
      </c>
      <c r="D76" s="129">
        <f t="shared" si="0"/>
        <v>0</v>
      </c>
      <c r="E76" s="130">
        <f t="shared" si="0"/>
        <v>0</v>
      </c>
      <c r="F76" s="130">
        <f t="shared" si="1"/>
        <v>0</v>
      </c>
      <c r="G76" s="131"/>
      <c r="H76" s="132"/>
      <c r="I76" s="132"/>
      <c r="J76" s="132"/>
      <c r="K76" s="132"/>
      <c r="L76" s="133"/>
    </row>
    <row r="77" spans="2:12" ht="40.5" hidden="1" customHeight="1" x14ac:dyDescent="0.25">
      <c r="B77" s="127">
        <f t="shared" si="0"/>
        <v>0</v>
      </c>
      <c r="C77" s="128">
        <f t="shared" si="0"/>
        <v>0</v>
      </c>
      <c r="D77" s="129">
        <f t="shared" si="0"/>
        <v>0</v>
      </c>
      <c r="E77" s="130">
        <f t="shared" si="0"/>
        <v>0</v>
      </c>
      <c r="F77" s="130">
        <f t="shared" si="1"/>
        <v>0</v>
      </c>
      <c r="G77" s="131"/>
      <c r="H77" s="132"/>
      <c r="I77" s="132"/>
      <c r="J77" s="132"/>
      <c r="K77" s="132"/>
      <c r="L77" s="133"/>
    </row>
    <row r="78" spans="2:12" ht="40.5" hidden="1" customHeight="1" x14ac:dyDescent="0.25">
      <c r="B78" s="127">
        <f t="shared" si="0"/>
        <v>0</v>
      </c>
      <c r="C78" s="128">
        <f t="shared" si="0"/>
        <v>0</v>
      </c>
      <c r="D78" s="129">
        <f t="shared" si="0"/>
        <v>0</v>
      </c>
      <c r="E78" s="130">
        <f t="shared" si="0"/>
        <v>0</v>
      </c>
      <c r="F78" s="130">
        <f t="shared" si="1"/>
        <v>0</v>
      </c>
      <c r="G78" s="131"/>
      <c r="H78" s="132"/>
      <c r="I78" s="132"/>
      <c r="J78" s="132"/>
      <c r="K78" s="132"/>
      <c r="L78" s="133"/>
    </row>
    <row r="79" spans="2:12" ht="40.5" hidden="1" customHeight="1" x14ac:dyDescent="0.25">
      <c r="B79" s="127">
        <f t="shared" si="0"/>
        <v>0</v>
      </c>
      <c r="C79" s="128">
        <f t="shared" si="0"/>
        <v>0</v>
      </c>
      <c r="D79" s="129">
        <f t="shared" si="0"/>
        <v>0</v>
      </c>
      <c r="E79" s="130">
        <f t="shared" si="0"/>
        <v>0</v>
      </c>
      <c r="F79" s="130">
        <f t="shared" si="1"/>
        <v>0</v>
      </c>
      <c r="G79" s="131"/>
      <c r="H79" s="132"/>
      <c r="I79" s="132"/>
      <c r="J79" s="132"/>
      <c r="K79" s="132"/>
      <c r="L79" s="133"/>
    </row>
    <row r="80" spans="2:12" ht="40.5" hidden="1" customHeight="1" x14ac:dyDescent="0.25">
      <c r="B80" s="127">
        <f t="shared" si="0"/>
        <v>0</v>
      </c>
      <c r="C80" s="128">
        <f t="shared" si="0"/>
        <v>0</v>
      </c>
      <c r="D80" s="129">
        <f t="shared" si="0"/>
        <v>0</v>
      </c>
      <c r="E80" s="130">
        <f t="shared" si="0"/>
        <v>0</v>
      </c>
      <c r="F80" s="130">
        <f t="shared" si="1"/>
        <v>0</v>
      </c>
      <c r="G80" s="131"/>
      <c r="H80" s="132"/>
      <c r="I80" s="132"/>
      <c r="J80" s="132"/>
      <c r="K80" s="132"/>
      <c r="L80" s="133"/>
    </row>
    <row r="81" spans="2:12" ht="40.5" hidden="1" customHeight="1" x14ac:dyDescent="0.25">
      <c r="B81" s="127">
        <f t="shared" si="0"/>
        <v>0</v>
      </c>
      <c r="C81" s="128">
        <f t="shared" si="0"/>
        <v>0</v>
      </c>
      <c r="D81" s="129">
        <f t="shared" si="0"/>
        <v>0</v>
      </c>
      <c r="E81" s="130">
        <f t="shared" si="0"/>
        <v>0</v>
      </c>
      <c r="F81" s="130">
        <f t="shared" si="1"/>
        <v>0</v>
      </c>
      <c r="G81" s="131"/>
      <c r="H81" s="132"/>
      <c r="I81" s="132"/>
      <c r="J81" s="132"/>
      <c r="K81" s="132"/>
      <c r="L81" s="133"/>
    </row>
    <row r="82" spans="2:12" ht="40.5" hidden="1" customHeight="1" x14ac:dyDescent="0.25">
      <c r="B82" s="127">
        <f t="shared" si="0"/>
        <v>0</v>
      </c>
      <c r="C82" s="128">
        <f t="shared" si="0"/>
        <v>0</v>
      </c>
      <c r="D82" s="129">
        <f t="shared" si="0"/>
        <v>0</v>
      </c>
      <c r="E82" s="130">
        <f t="shared" si="0"/>
        <v>0</v>
      </c>
      <c r="F82" s="130">
        <f t="shared" si="1"/>
        <v>0</v>
      </c>
      <c r="G82" s="131"/>
      <c r="H82" s="132"/>
      <c r="I82" s="132"/>
      <c r="J82" s="132"/>
      <c r="K82" s="132"/>
      <c r="L82" s="133"/>
    </row>
    <row r="83" spans="2:12" ht="40.5" hidden="1" customHeight="1" x14ac:dyDescent="0.25">
      <c r="B83" s="127">
        <f t="shared" si="0"/>
        <v>0</v>
      </c>
      <c r="C83" s="128">
        <f t="shared" si="0"/>
        <v>0</v>
      </c>
      <c r="D83" s="129">
        <f t="shared" si="0"/>
        <v>0</v>
      </c>
      <c r="E83" s="130">
        <f t="shared" si="0"/>
        <v>0</v>
      </c>
      <c r="F83" s="130">
        <f t="shared" si="1"/>
        <v>0</v>
      </c>
      <c r="G83" s="131"/>
      <c r="H83" s="132"/>
      <c r="I83" s="132"/>
      <c r="J83" s="132"/>
      <c r="K83" s="132"/>
      <c r="L83" s="133"/>
    </row>
    <row r="84" spans="2:12" ht="40.5" hidden="1" customHeight="1" x14ac:dyDescent="0.25">
      <c r="B84" s="127">
        <f t="shared" si="0"/>
        <v>0</v>
      </c>
      <c r="C84" s="128">
        <f t="shared" si="0"/>
        <v>0</v>
      </c>
      <c r="D84" s="129">
        <f t="shared" si="0"/>
        <v>0</v>
      </c>
      <c r="E84" s="130">
        <f t="shared" si="0"/>
        <v>0</v>
      </c>
      <c r="F84" s="130">
        <f t="shared" si="1"/>
        <v>0</v>
      </c>
      <c r="G84" s="131"/>
      <c r="H84" s="132"/>
      <c r="I84" s="132"/>
      <c r="J84" s="132"/>
      <c r="K84" s="132"/>
      <c r="L84" s="133"/>
    </row>
    <row r="85" spans="2:12" ht="40.5" hidden="1" customHeight="1" x14ac:dyDescent="0.25">
      <c r="B85" s="127">
        <f t="shared" si="0"/>
        <v>0</v>
      </c>
      <c r="C85" s="128">
        <f t="shared" si="0"/>
        <v>0</v>
      </c>
      <c r="D85" s="129">
        <f t="shared" si="0"/>
        <v>0</v>
      </c>
      <c r="E85" s="130">
        <f t="shared" si="0"/>
        <v>0</v>
      </c>
      <c r="F85" s="130">
        <f t="shared" si="1"/>
        <v>0</v>
      </c>
      <c r="G85" s="131"/>
      <c r="H85" s="132"/>
      <c r="I85" s="132"/>
      <c r="J85" s="132"/>
      <c r="K85" s="132"/>
      <c r="L85" s="133"/>
    </row>
    <row r="86" spans="2:12" ht="40.5" hidden="1" customHeight="1" x14ac:dyDescent="0.25">
      <c r="B86" s="127">
        <f t="shared" si="0"/>
        <v>0</v>
      </c>
      <c r="C86" s="128">
        <f t="shared" si="0"/>
        <v>0</v>
      </c>
      <c r="D86" s="129">
        <f t="shared" si="0"/>
        <v>0</v>
      </c>
      <c r="E86" s="130">
        <f t="shared" si="0"/>
        <v>0</v>
      </c>
      <c r="F86" s="130">
        <f t="shared" si="1"/>
        <v>0</v>
      </c>
      <c r="G86" s="131"/>
      <c r="H86" s="132"/>
      <c r="I86" s="132"/>
      <c r="J86" s="132"/>
      <c r="K86" s="132"/>
      <c r="L86" s="133"/>
    </row>
    <row r="87" spans="2:12" ht="40.5" hidden="1" customHeight="1" x14ac:dyDescent="0.25">
      <c r="B87" s="127">
        <f t="shared" si="0"/>
        <v>0</v>
      </c>
      <c r="C87" s="128">
        <f t="shared" si="0"/>
        <v>0</v>
      </c>
      <c r="D87" s="129">
        <f t="shared" si="0"/>
        <v>0</v>
      </c>
      <c r="E87" s="130">
        <f t="shared" si="0"/>
        <v>0</v>
      </c>
      <c r="F87" s="130">
        <f t="shared" si="1"/>
        <v>0</v>
      </c>
      <c r="G87" s="131"/>
      <c r="H87" s="132"/>
      <c r="I87" s="132"/>
      <c r="J87" s="132"/>
      <c r="K87" s="132"/>
      <c r="L87" s="133"/>
    </row>
    <row r="88" spans="2:12" ht="40.5" hidden="1" customHeight="1" x14ac:dyDescent="0.25">
      <c r="B88" s="127">
        <f t="shared" si="0"/>
        <v>0</v>
      </c>
      <c r="C88" s="128">
        <f t="shared" si="0"/>
        <v>0</v>
      </c>
      <c r="D88" s="129">
        <f t="shared" si="0"/>
        <v>0</v>
      </c>
      <c r="E88" s="130">
        <f t="shared" si="0"/>
        <v>0</v>
      </c>
      <c r="F88" s="130">
        <f t="shared" si="1"/>
        <v>0</v>
      </c>
      <c r="G88" s="131"/>
      <c r="H88" s="132"/>
      <c r="I88" s="132"/>
      <c r="J88" s="132"/>
      <c r="K88" s="132"/>
      <c r="L88" s="133"/>
    </row>
    <row r="89" spans="2:12" ht="40.5" hidden="1" customHeight="1" x14ac:dyDescent="0.25">
      <c r="B89" s="127">
        <f t="shared" si="0"/>
        <v>0</v>
      </c>
      <c r="C89" s="128">
        <f t="shared" si="0"/>
        <v>0</v>
      </c>
      <c r="D89" s="129">
        <f t="shared" si="0"/>
        <v>0</v>
      </c>
      <c r="E89" s="130">
        <f t="shared" si="0"/>
        <v>0</v>
      </c>
      <c r="F89" s="130">
        <f t="shared" si="1"/>
        <v>0</v>
      </c>
      <c r="G89" s="131"/>
      <c r="H89" s="132"/>
      <c r="I89" s="132"/>
      <c r="J89" s="132"/>
      <c r="K89" s="132"/>
      <c r="L89" s="133"/>
    </row>
    <row r="90" spans="2:12" ht="40.5" hidden="1" customHeight="1" x14ac:dyDescent="0.25">
      <c r="B90" s="127">
        <f t="shared" si="0"/>
        <v>0</v>
      </c>
      <c r="C90" s="128">
        <f t="shared" si="0"/>
        <v>0</v>
      </c>
      <c r="D90" s="129">
        <f t="shared" si="0"/>
        <v>0</v>
      </c>
      <c r="E90" s="130">
        <f t="shared" si="0"/>
        <v>0</v>
      </c>
      <c r="F90" s="130">
        <f t="shared" si="1"/>
        <v>0</v>
      </c>
      <c r="G90" s="131"/>
      <c r="H90" s="132"/>
      <c r="I90" s="132"/>
      <c r="J90" s="132"/>
      <c r="K90" s="132"/>
      <c r="L90" s="133"/>
    </row>
    <row r="91" spans="2:12" ht="40.5" hidden="1" customHeight="1" x14ac:dyDescent="0.25">
      <c r="B91" s="127">
        <f t="shared" si="0"/>
        <v>0</v>
      </c>
      <c r="C91" s="128">
        <f t="shared" si="0"/>
        <v>0</v>
      </c>
      <c r="D91" s="129">
        <f t="shared" si="0"/>
        <v>0</v>
      </c>
      <c r="E91" s="130">
        <f t="shared" si="0"/>
        <v>0</v>
      </c>
      <c r="F91" s="130">
        <f t="shared" si="1"/>
        <v>0</v>
      </c>
      <c r="G91" s="131"/>
      <c r="H91" s="132"/>
      <c r="I91" s="132"/>
      <c r="J91" s="132"/>
      <c r="K91" s="132"/>
      <c r="L91" s="133"/>
    </row>
    <row r="92" spans="2:12" ht="40.5" hidden="1" customHeight="1" x14ac:dyDescent="0.25">
      <c r="B92" s="127">
        <f t="shared" si="0"/>
        <v>0</v>
      </c>
      <c r="C92" s="128">
        <f t="shared" si="0"/>
        <v>0</v>
      </c>
      <c r="D92" s="129">
        <f t="shared" si="0"/>
        <v>0</v>
      </c>
      <c r="E92" s="130">
        <f t="shared" si="0"/>
        <v>0</v>
      </c>
      <c r="F92" s="130">
        <f t="shared" si="1"/>
        <v>0</v>
      </c>
      <c r="G92" s="131"/>
      <c r="H92" s="132"/>
      <c r="I92" s="132"/>
      <c r="J92" s="132"/>
      <c r="K92" s="132"/>
      <c r="L92" s="133"/>
    </row>
    <row r="93" spans="2:12" ht="40.5" hidden="1" customHeight="1" x14ac:dyDescent="0.25">
      <c r="B93" s="127">
        <f t="shared" si="0"/>
        <v>0</v>
      </c>
      <c r="C93" s="128">
        <f t="shared" si="0"/>
        <v>0</v>
      </c>
      <c r="D93" s="129">
        <f t="shared" si="0"/>
        <v>0</v>
      </c>
      <c r="E93" s="130">
        <f t="shared" si="0"/>
        <v>0</v>
      </c>
      <c r="F93" s="130">
        <f t="shared" si="1"/>
        <v>0</v>
      </c>
      <c r="G93" s="131"/>
      <c r="H93" s="132"/>
      <c r="I93" s="132"/>
      <c r="J93" s="132"/>
      <c r="K93" s="132"/>
      <c r="L93" s="133"/>
    </row>
    <row r="94" spans="2:12" ht="40.5" hidden="1" customHeight="1" x14ac:dyDescent="0.25">
      <c r="B94" s="127">
        <f t="shared" si="0"/>
        <v>0</v>
      </c>
      <c r="C94" s="128">
        <f t="shared" si="0"/>
        <v>0</v>
      </c>
      <c r="D94" s="129">
        <f t="shared" si="0"/>
        <v>0</v>
      </c>
      <c r="E94" s="130">
        <f t="shared" si="0"/>
        <v>0</v>
      </c>
      <c r="F94" s="130">
        <f t="shared" si="1"/>
        <v>0</v>
      </c>
      <c r="G94" s="131"/>
      <c r="H94" s="132"/>
      <c r="I94" s="132"/>
      <c r="J94" s="132"/>
      <c r="K94" s="132"/>
      <c r="L94" s="133"/>
    </row>
    <row r="95" spans="2:12" ht="40.5" hidden="1" customHeight="1" x14ac:dyDescent="0.25">
      <c r="B95" s="127">
        <f t="shared" si="0"/>
        <v>0</v>
      </c>
      <c r="C95" s="128">
        <f t="shared" si="0"/>
        <v>0</v>
      </c>
      <c r="D95" s="129">
        <f t="shared" si="0"/>
        <v>0</v>
      </c>
      <c r="E95" s="130">
        <f t="shared" si="0"/>
        <v>0</v>
      </c>
      <c r="F95" s="130">
        <f t="shared" si="1"/>
        <v>0</v>
      </c>
      <c r="G95" s="131"/>
      <c r="H95" s="132"/>
      <c r="I95" s="132"/>
      <c r="J95" s="132"/>
      <c r="K95" s="132"/>
      <c r="L95" s="133"/>
    </row>
    <row r="96" spans="2:12" ht="40.5" hidden="1" customHeight="1" x14ac:dyDescent="0.25">
      <c r="B96" s="127">
        <f t="shared" si="0"/>
        <v>0</v>
      </c>
      <c r="C96" s="128">
        <f t="shared" si="0"/>
        <v>0</v>
      </c>
      <c r="D96" s="129">
        <f t="shared" si="0"/>
        <v>0</v>
      </c>
      <c r="E96" s="130">
        <f t="shared" si="0"/>
        <v>0</v>
      </c>
      <c r="F96" s="130">
        <f t="shared" si="1"/>
        <v>0</v>
      </c>
      <c r="G96" s="131"/>
      <c r="H96" s="132"/>
      <c r="I96" s="132"/>
      <c r="J96" s="132"/>
      <c r="K96" s="132"/>
      <c r="L96" s="133"/>
    </row>
    <row r="97" spans="2:12" ht="40.5" hidden="1" customHeight="1" x14ac:dyDescent="0.25">
      <c r="B97" s="127">
        <f t="shared" si="0"/>
        <v>0</v>
      </c>
      <c r="C97" s="128">
        <f t="shared" si="0"/>
        <v>0</v>
      </c>
      <c r="D97" s="129">
        <f t="shared" si="0"/>
        <v>0</v>
      </c>
      <c r="E97" s="130">
        <f t="shared" si="0"/>
        <v>0</v>
      </c>
      <c r="F97" s="130">
        <f t="shared" si="1"/>
        <v>0</v>
      </c>
      <c r="G97" s="131"/>
      <c r="H97" s="132"/>
      <c r="I97" s="132"/>
      <c r="J97" s="132"/>
      <c r="K97" s="132"/>
      <c r="L97" s="133"/>
    </row>
    <row r="98" spans="2:12" ht="40.5" hidden="1" customHeight="1" x14ac:dyDescent="0.25">
      <c r="B98" s="127">
        <f t="shared" si="0"/>
        <v>0</v>
      </c>
      <c r="C98" s="128">
        <f t="shared" si="0"/>
        <v>0</v>
      </c>
      <c r="D98" s="129">
        <f t="shared" si="0"/>
        <v>0</v>
      </c>
      <c r="E98" s="130">
        <f t="shared" si="0"/>
        <v>0</v>
      </c>
      <c r="F98" s="130">
        <f t="shared" si="1"/>
        <v>0</v>
      </c>
      <c r="G98" s="131"/>
      <c r="H98" s="132"/>
      <c r="I98" s="132"/>
      <c r="J98" s="132"/>
      <c r="K98" s="132"/>
      <c r="L98" s="133"/>
    </row>
    <row r="99" spans="2:12" ht="40.5" hidden="1" customHeight="1" x14ac:dyDescent="0.25">
      <c r="B99" s="127">
        <f t="shared" si="0"/>
        <v>0</v>
      </c>
      <c r="C99" s="128">
        <f t="shared" si="0"/>
        <v>0</v>
      </c>
      <c r="D99" s="129">
        <f t="shared" si="0"/>
        <v>0</v>
      </c>
      <c r="E99" s="130">
        <f t="shared" si="0"/>
        <v>0</v>
      </c>
      <c r="F99" s="130">
        <f t="shared" si="1"/>
        <v>0</v>
      </c>
      <c r="G99" s="131"/>
      <c r="H99" s="132"/>
      <c r="I99" s="132"/>
      <c r="J99" s="132"/>
      <c r="K99" s="132"/>
      <c r="L99" s="133"/>
    </row>
    <row r="100" spans="2:12" ht="40.5" hidden="1" customHeight="1" x14ac:dyDescent="0.25">
      <c r="B100" s="127">
        <f t="shared" si="0"/>
        <v>0</v>
      </c>
      <c r="C100" s="128">
        <f t="shared" si="0"/>
        <v>0</v>
      </c>
      <c r="D100" s="129">
        <f t="shared" si="0"/>
        <v>0</v>
      </c>
      <c r="E100" s="130">
        <f t="shared" si="0"/>
        <v>0</v>
      </c>
      <c r="F100" s="130">
        <f t="shared" si="1"/>
        <v>0</v>
      </c>
      <c r="G100" s="131"/>
      <c r="H100" s="132"/>
      <c r="I100" s="132"/>
      <c r="J100" s="132"/>
      <c r="K100" s="132"/>
      <c r="L100" s="133"/>
    </row>
    <row r="101" spans="2:12" ht="40.5" hidden="1" customHeight="1" x14ac:dyDescent="0.25">
      <c r="B101" s="127">
        <f t="shared" si="0"/>
        <v>0</v>
      </c>
      <c r="C101" s="128">
        <f t="shared" si="0"/>
        <v>0</v>
      </c>
      <c r="D101" s="129">
        <f t="shared" si="0"/>
        <v>0</v>
      </c>
      <c r="E101" s="130">
        <f t="shared" si="0"/>
        <v>0</v>
      </c>
      <c r="F101" s="130">
        <f t="shared" si="1"/>
        <v>0</v>
      </c>
      <c r="G101" s="131"/>
      <c r="H101" s="132"/>
      <c r="I101" s="132"/>
      <c r="J101" s="132"/>
      <c r="K101" s="132"/>
      <c r="L101" s="133"/>
    </row>
    <row r="102" spans="2:12" ht="40.5" hidden="1" customHeight="1" x14ac:dyDescent="0.25">
      <c r="B102" s="127">
        <f t="shared" si="0"/>
        <v>0</v>
      </c>
      <c r="C102" s="128">
        <f t="shared" si="0"/>
        <v>0</v>
      </c>
      <c r="D102" s="129">
        <f t="shared" si="0"/>
        <v>0</v>
      </c>
      <c r="E102" s="130">
        <f t="shared" si="0"/>
        <v>0</v>
      </c>
      <c r="F102" s="130">
        <f t="shared" si="1"/>
        <v>0</v>
      </c>
      <c r="G102" s="131"/>
      <c r="H102" s="132"/>
      <c r="I102" s="132"/>
      <c r="J102" s="132"/>
      <c r="K102" s="132"/>
      <c r="L102" s="133"/>
    </row>
    <row r="103" spans="2:12" ht="40.5" hidden="1" customHeight="1" x14ac:dyDescent="0.25">
      <c r="B103" s="127">
        <f t="shared" si="0"/>
        <v>0</v>
      </c>
      <c r="C103" s="128">
        <f t="shared" si="0"/>
        <v>0</v>
      </c>
      <c r="D103" s="129">
        <f t="shared" si="0"/>
        <v>0</v>
      </c>
      <c r="E103" s="130">
        <f t="shared" si="0"/>
        <v>0</v>
      </c>
      <c r="F103" s="130">
        <f t="shared" si="1"/>
        <v>0</v>
      </c>
      <c r="G103" s="131"/>
      <c r="H103" s="132"/>
      <c r="I103" s="132"/>
      <c r="J103" s="132"/>
      <c r="K103" s="132"/>
      <c r="L103" s="133"/>
    </row>
    <row r="104" spans="2:12" ht="40.5" hidden="1" customHeight="1" x14ac:dyDescent="0.25">
      <c r="B104" s="127">
        <f t="shared" si="0"/>
        <v>0</v>
      </c>
      <c r="C104" s="128">
        <f t="shared" si="0"/>
        <v>0</v>
      </c>
      <c r="D104" s="129">
        <f t="shared" si="0"/>
        <v>0</v>
      </c>
      <c r="E104" s="130">
        <f t="shared" si="0"/>
        <v>0</v>
      </c>
      <c r="F104" s="130">
        <f t="shared" si="1"/>
        <v>0</v>
      </c>
      <c r="G104" s="131"/>
      <c r="H104" s="132"/>
      <c r="I104" s="132"/>
      <c r="J104" s="132"/>
      <c r="K104" s="132"/>
      <c r="L104" s="133"/>
    </row>
    <row r="105" spans="2:12" ht="40.5" hidden="1" customHeight="1" x14ac:dyDescent="0.25">
      <c r="B105" s="127">
        <f t="shared" si="0"/>
        <v>0</v>
      </c>
      <c r="C105" s="128">
        <f t="shared" si="0"/>
        <v>0</v>
      </c>
      <c r="D105" s="129">
        <f t="shared" si="0"/>
        <v>0</v>
      </c>
      <c r="E105" s="130">
        <f t="shared" si="0"/>
        <v>0</v>
      </c>
      <c r="F105" s="130">
        <f t="shared" si="1"/>
        <v>0</v>
      </c>
      <c r="G105" s="131"/>
      <c r="H105" s="132"/>
      <c r="I105" s="132"/>
      <c r="J105" s="132"/>
      <c r="K105" s="132"/>
      <c r="L105" s="133"/>
    </row>
    <row r="106" spans="2:12" ht="40.5" hidden="1" customHeight="1" x14ac:dyDescent="0.25">
      <c r="B106" s="127">
        <f t="shared" si="0"/>
        <v>0</v>
      </c>
      <c r="C106" s="128">
        <f t="shared" si="0"/>
        <v>0</v>
      </c>
      <c r="D106" s="129">
        <f t="shared" si="0"/>
        <v>0</v>
      </c>
      <c r="E106" s="130">
        <f t="shared" si="0"/>
        <v>0</v>
      </c>
      <c r="F106" s="130">
        <f t="shared" si="1"/>
        <v>0</v>
      </c>
      <c r="G106" s="131"/>
      <c r="H106" s="132"/>
      <c r="I106" s="132"/>
      <c r="J106" s="132"/>
      <c r="K106" s="132"/>
      <c r="L106" s="133"/>
    </row>
    <row r="107" spans="2:12" ht="40.5" hidden="1" customHeight="1" x14ac:dyDescent="0.25">
      <c r="B107" s="127">
        <f t="shared" si="0"/>
        <v>0</v>
      </c>
      <c r="C107" s="128">
        <f t="shared" si="0"/>
        <v>0</v>
      </c>
      <c r="D107" s="129">
        <f t="shared" si="0"/>
        <v>0</v>
      </c>
      <c r="E107" s="130">
        <f t="shared" si="0"/>
        <v>0</v>
      </c>
      <c r="F107" s="130">
        <f t="shared" si="1"/>
        <v>0</v>
      </c>
      <c r="G107" s="131"/>
      <c r="H107" s="132"/>
      <c r="I107" s="132"/>
      <c r="J107" s="132"/>
      <c r="K107" s="132"/>
      <c r="L107" s="133"/>
    </row>
    <row r="108" spans="2:12" ht="40.5" hidden="1" customHeight="1" x14ac:dyDescent="0.25">
      <c r="B108" s="127">
        <f t="shared" si="0"/>
        <v>0</v>
      </c>
      <c r="C108" s="128">
        <f t="shared" si="0"/>
        <v>0</v>
      </c>
      <c r="D108" s="129">
        <f t="shared" si="0"/>
        <v>0</v>
      </c>
      <c r="E108" s="130">
        <f t="shared" si="0"/>
        <v>0</v>
      </c>
      <c r="F108" s="130">
        <f t="shared" si="1"/>
        <v>0</v>
      </c>
      <c r="G108" s="131"/>
      <c r="H108" s="132"/>
      <c r="I108" s="132"/>
      <c r="J108" s="132"/>
      <c r="K108" s="132"/>
      <c r="L108" s="133"/>
    </row>
    <row r="109" spans="2:12" ht="40.5" hidden="1" customHeight="1" x14ac:dyDescent="0.25">
      <c r="B109" s="127">
        <f t="shared" si="0"/>
        <v>0</v>
      </c>
      <c r="C109" s="128">
        <f t="shared" si="0"/>
        <v>0</v>
      </c>
      <c r="D109" s="129">
        <f t="shared" si="0"/>
        <v>0</v>
      </c>
      <c r="E109" s="130">
        <f t="shared" si="0"/>
        <v>0</v>
      </c>
      <c r="F109" s="130">
        <f t="shared" si="1"/>
        <v>0</v>
      </c>
      <c r="G109" s="131"/>
      <c r="H109" s="132"/>
      <c r="I109" s="132"/>
      <c r="J109" s="132"/>
      <c r="K109" s="132"/>
      <c r="L109" s="133"/>
    </row>
    <row r="110" spans="2:12" ht="40.5" hidden="1" customHeight="1" x14ac:dyDescent="0.25">
      <c r="B110" s="127">
        <f t="shared" si="0"/>
        <v>0</v>
      </c>
      <c r="C110" s="128">
        <f t="shared" si="0"/>
        <v>0</v>
      </c>
      <c r="D110" s="129">
        <f t="shared" si="0"/>
        <v>0</v>
      </c>
      <c r="E110" s="130">
        <f t="shared" si="0"/>
        <v>0</v>
      </c>
      <c r="F110" s="130">
        <f t="shared" si="1"/>
        <v>0</v>
      </c>
      <c r="G110" s="131"/>
      <c r="H110" s="132"/>
      <c r="I110" s="132"/>
      <c r="J110" s="132"/>
      <c r="K110" s="132"/>
      <c r="L110" s="133"/>
    </row>
    <row r="111" spans="2:12" ht="40.5" hidden="1" customHeight="1" x14ac:dyDescent="0.25">
      <c r="B111" s="127">
        <f t="shared" si="0"/>
        <v>0</v>
      </c>
      <c r="C111" s="128">
        <f t="shared" si="0"/>
        <v>0</v>
      </c>
      <c r="D111" s="129">
        <f t="shared" si="0"/>
        <v>0</v>
      </c>
      <c r="E111" s="130">
        <f t="shared" si="0"/>
        <v>0</v>
      </c>
      <c r="F111" s="130">
        <f t="shared" si="1"/>
        <v>0</v>
      </c>
      <c r="G111" s="131"/>
      <c r="H111" s="132"/>
      <c r="I111" s="132"/>
      <c r="J111" s="132"/>
      <c r="K111" s="132"/>
      <c r="L111" s="133"/>
    </row>
    <row r="112" spans="2:12" ht="40.5" hidden="1" customHeight="1" x14ac:dyDescent="0.25">
      <c r="B112" s="127">
        <f t="shared" si="0"/>
        <v>0</v>
      </c>
      <c r="C112" s="128">
        <f t="shared" si="0"/>
        <v>0</v>
      </c>
      <c r="D112" s="129">
        <f t="shared" si="0"/>
        <v>0</v>
      </c>
      <c r="E112" s="130">
        <f t="shared" si="0"/>
        <v>0</v>
      </c>
      <c r="F112" s="130">
        <f t="shared" si="1"/>
        <v>0</v>
      </c>
      <c r="G112" s="131"/>
      <c r="H112" s="132"/>
      <c r="I112" s="132"/>
      <c r="J112" s="132"/>
      <c r="K112" s="132"/>
      <c r="L112" s="133"/>
    </row>
    <row r="113" spans="2:12" ht="40.5" hidden="1" customHeight="1" x14ac:dyDescent="0.25">
      <c r="B113" s="127">
        <f t="shared" si="0"/>
        <v>0</v>
      </c>
      <c r="C113" s="128">
        <f t="shared" si="0"/>
        <v>0</v>
      </c>
      <c r="D113" s="129">
        <f t="shared" si="0"/>
        <v>0</v>
      </c>
      <c r="E113" s="130">
        <f t="shared" si="0"/>
        <v>0</v>
      </c>
      <c r="F113" s="130">
        <f t="shared" si="1"/>
        <v>0</v>
      </c>
      <c r="G113" s="131"/>
      <c r="H113" s="132"/>
      <c r="I113" s="132"/>
      <c r="J113" s="132"/>
      <c r="K113" s="132"/>
      <c r="L113" s="133"/>
    </row>
    <row r="114" spans="2:12" ht="40.5" hidden="1" customHeight="1" x14ac:dyDescent="0.25">
      <c r="B114" s="127">
        <f t="shared" si="0"/>
        <v>0</v>
      </c>
      <c r="C114" s="128">
        <f t="shared" si="0"/>
        <v>0</v>
      </c>
      <c r="D114" s="129">
        <f t="shared" si="0"/>
        <v>0</v>
      </c>
      <c r="E114" s="130">
        <f t="shared" si="0"/>
        <v>0</v>
      </c>
      <c r="F114" s="130">
        <f t="shared" si="1"/>
        <v>0</v>
      </c>
      <c r="G114" s="131"/>
      <c r="H114" s="132"/>
      <c r="I114" s="132"/>
      <c r="J114" s="132"/>
      <c r="K114" s="132"/>
      <c r="L114" s="133"/>
    </row>
    <row r="115" spans="2:12" ht="40.5" hidden="1" customHeight="1" x14ac:dyDescent="0.25">
      <c r="B115" s="127">
        <f t="shared" si="0"/>
        <v>0</v>
      </c>
      <c r="C115" s="128">
        <f t="shared" si="0"/>
        <v>0</v>
      </c>
      <c r="D115" s="129">
        <f t="shared" si="0"/>
        <v>0</v>
      </c>
      <c r="E115" s="130">
        <f t="shared" si="0"/>
        <v>0</v>
      </c>
      <c r="F115" s="130">
        <f t="shared" si="1"/>
        <v>0</v>
      </c>
      <c r="G115" s="131"/>
      <c r="H115" s="132"/>
      <c r="I115" s="132"/>
      <c r="J115" s="132"/>
      <c r="K115" s="132"/>
      <c r="L115" s="133"/>
    </row>
    <row r="116" spans="2:12" ht="40.5" hidden="1" customHeight="1" x14ac:dyDescent="0.25">
      <c r="B116" s="127">
        <f t="shared" si="0"/>
        <v>0</v>
      </c>
      <c r="C116" s="128">
        <f t="shared" si="0"/>
        <v>0</v>
      </c>
      <c r="D116" s="129">
        <f t="shared" si="0"/>
        <v>0</v>
      </c>
      <c r="E116" s="130">
        <f t="shared" si="0"/>
        <v>0</v>
      </c>
      <c r="F116" s="130">
        <f t="shared" si="1"/>
        <v>0</v>
      </c>
      <c r="G116" s="131"/>
      <c r="H116" s="132"/>
      <c r="I116" s="132"/>
      <c r="J116" s="132"/>
      <c r="K116" s="132"/>
      <c r="L116" s="133"/>
    </row>
    <row r="117" spans="2:12" ht="40.5" hidden="1" customHeight="1" x14ac:dyDescent="0.25">
      <c r="B117" s="127">
        <f t="shared" si="0"/>
        <v>0</v>
      </c>
      <c r="C117" s="128">
        <f t="shared" si="0"/>
        <v>0</v>
      </c>
      <c r="D117" s="129">
        <f t="shared" si="0"/>
        <v>0</v>
      </c>
      <c r="E117" s="130">
        <f t="shared" si="0"/>
        <v>0</v>
      </c>
      <c r="F117" s="130">
        <f t="shared" si="1"/>
        <v>0</v>
      </c>
      <c r="G117" s="131"/>
      <c r="H117" s="132"/>
      <c r="I117" s="132"/>
      <c r="J117" s="132"/>
      <c r="K117" s="132"/>
      <c r="L117" s="133"/>
    </row>
    <row r="118" spans="2:12" ht="40.5" hidden="1" customHeight="1" x14ac:dyDescent="0.25">
      <c r="B118" s="127">
        <f t="shared" si="0"/>
        <v>0</v>
      </c>
      <c r="C118" s="128">
        <f t="shared" si="0"/>
        <v>0</v>
      </c>
      <c r="D118" s="129">
        <f t="shared" si="0"/>
        <v>0</v>
      </c>
      <c r="E118" s="130">
        <f t="shared" si="0"/>
        <v>0</v>
      </c>
      <c r="F118" s="130">
        <f t="shared" si="1"/>
        <v>0</v>
      </c>
      <c r="G118" s="131"/>
      <c r="H118" s="132"/>
      <c r="I118" s="132"/>
      <c r="J118" s="132"/>
      <c r="K118" s="132"/>
      <c r="L118" s="133"/>
    </row>
    <row r="119" spans="2:12" ht="40.5" hidden="1" customHeight="1" x14ac:dyDescent="0.25">
      <c r="B119" s="127">
        <f t="shared" si="0"/>
        <v>0</v>
      </c>
      <c r="C119" s="128">
        <f t="shared" si="0"/>
        <v>0</v>
      </c>
      <c r="D119" s="129">
        <f t="shared" si="0"/>
        <v>0</v>
      </c>
      <c r="E119" s="130">
        <f t="shared" si="0"/>
        <v>0</v>
      </c>
      <c r="F119" s="130">
        <f t="shared" si="1"/>
        <v>0</v>
      </c>
      <c r="G119" s="131"/>
      <c r="H119" s="132"/>
      <c r="I119" s="132"/>
      <c r="J119" s="132"/>
      <c r="K119" s="132"/>
      <c r="L119" s="133"/>
    </row>
    <row r="120" spans="2:12" ht="40.5" hidden="1" customHeight="1" x14ac:dyDescent="0.25">
      <c r="B120" s="127">
        <f t="shared" si="0"/>
        <v>0</v>
      </c>
      <c r="C120" s="128">
        <f t="shared" si="0"/>
        <v>0</v>
      </c>
      <c r="D120" s="129">
        <f t="shared" si="0"/>
        <v>0</v>
      </c>
      <c r="E120" s="130">
        <f t="shared" si="0"/>
        <v>0</v>
      </c>
      <c r="F120" s="130">
        <f t="shared" si="1"/>
        <v>0</v>
      </c>
      <c r="G120" s="131"/>
      <c r="H120" s="132"/>
      <c r="I120" s="132"/>
      <c r="J120" s="132"/>
      <c r="K120" s="132"/>
      <c r="L120" s="133"/>
    </row>
    <row r="121" spans="2:12" ht="40.5" hidden="1" customHeight="1" x14ac:dyDescent="0.25">
      <c r="B121" s="127">
        <f t="shared" ref="B121:E135" si="2">O66</f>
        <v>0</v>
      </c>
      <c r="C121" s="134">
        <f t="shared" si="2"/>
        <v>0</v>
      </c>
      <c r="D121" s="129">
        <f t="shared" si="2"/>
        <v>0</v>
      </c>
      <c r="E121" s="130">
        <f t="shared" si="2"/>
        <v>0</v>
      </c>
      <c r="F121" s="130"/>
      <c r="G121" s="131"/>
      <c r="H121" s="132"/>
      <c r="I121" s="132"/>
      <c r="J121" s="132"/>
      <c r="K121" s="132"/>
      <c r="L121" s="133"/>
    </row>
    <row r="122" spans="2:12" ht="40.5" hidden="1" customHeight="1" x14ac:dyDescent="0.25">
      <c r="B122" s="127">
        <f t="shared" si="2"/>
        <v>0</v>
      </c>
      <c r="C122" s="134">
        <f t="shared" si="2"/>
        <v>0</v>
      </c>
      <c r="D122" s="129">
        <f t="shared" si="2"/>
        <v>0</v>
      </c>
      <c r="E122" s="130">
        <f t="shared" si="2"/>
        <v>0</v>
      </c>
      <c r="F122" s="130">
        <f t="shared" ref="F122:F135" si="3">U67</f>
        <v>0</v>
      </c>
      <c r="G122" s="131"/>
      <c r="H122" s="132"/>
      <c r="I122" s="132"/>
      <c r="J122" s="132"/>
      <c r="K122" s="132"/>
      <c r="L122" s="133"/>
    </row>
    <row r="123" spans="2:12" ht="40.5" hidden="1" customHeight="1" x14ac:dyDescent="0.25">
      <c r="B123" s="127">
        <f t="shared" si="2"/>
        <v>0</v>
      </c>
      <c r="C123" s="134">
        <f t="shared" si="2"/>
        <v>0</v>
      </c>
      <c r="D123" s="129">
        <f t="shared" si="2"/>
        <v>0</v>
      </c>
      <c r="E123" s="130">
        <f t="shared" si="2"/>
        <v>0</v>
      </c>
      <c r="F123" s="130">
        <f t="shared" si="3"/>
        <v>0</v>
      </c>
      <c r="G123" s="131"/>
      <c r="H123" s="132"/>
      <c r="I123" s="132"/>
      <c r="J123" s="132"/>
      <c r="K123" s="132"/>
      <c r="L123" s="133"/>
    </row>
    <row r="124" spans="2:12" ht="40.5" hidden="1" customHeight="1" x14ac:dyDescent="0.25">
      <c r="B124" s="127">
        <f t="shared" si="2"/>
        <v>0</v>
      </c>
      <c r="C124" s="134">
        <f t="shared" si="2"/>
        <v>0</v>
      </c>
      <c r="D124" s="129">
        <f t="shared" si="2"/>
        <v>0</v>
      </c>
      <c r="E124" s="130">
        <f t="shared" si="2"/>
        <v>0</v>
      </c>
      <c r="F124" s="130">
        <f t="shared" si="3"/>
        <v>0</v>
      </c>
      <c r="G124" s="131"/>
      <c r="H124" s="132"/>
      <c r="I124" s="132"/>
      <c r="J124" s="132"/>
      <c r="K124" s="132"/>
      <c r="L124" s="133"/>
    </row>
    <row r="125" spans="2:12" ht="40.5" hidden="1" customHeight="1" x14ac:dyDescent="0.25">
      <c r="B125" s="127">
        <f t="shared" si="2"/>
        <v>0</v>
      </c>
      <c r="C125" s="134">
        <f t="shared" si="2"/>
        <v>0</v>
      </c>
      <c r="D125" s="129">
        <f t="shared" si="2"/>
        <v>0</v>
      </c>
      <c r="E125" s="130">
        <f t="shared" si="2"/>
        <v>0</v>
      </c>
      <c r="F125" s="130">
        <f t="shared" si="3"/>
        <v>0</v>
      </c>
      <c r="G125" s="131"/>
      <c r="H125" s="132"/>
      <c r="I125" s="132"/>
      <c r="J125" s="132"/>
      <c r="K125" s="132"/>
      <c r="L125" s="133"/>
    </row>
    <row r="126" spans="2:12" ht="40.5" hidden="1" customHeight="1" x14ac:dyDescent="0.25">
      <c r="B126" s="127">
        <f t="shared" si="2"/>
        <v>0</v>
      </c>
      <c r="C126" s="134">
        <f t="shared" si="2"/>
        <v>0</v>
      </c>
      <c r="D126" s="129">
        <f t="shared" si="2"/>
        <v>0</v>
      </c>
      <c r="E126" s="130">
        <f t="shared" si="2"/>
        <v>0</v>
      </c>
      <c r="F126" s="130">
        <f t="shared" si="3"/>
        <v>0</v>
      </c>
      <c r="G126" s="131"/>
      <c r="H126" s="132"/>
      <c r="I126" s="132"/>
      <c r="J126" s="132"/>
      <c r="K126" s="132"/>
      <c r="L126" s="133"/>
    </row>
    <row r="127" spans="2:12" ht="40.5" hidden="1" customHeight="1" x14ac:dyDescent="0.25">
      <c r="B127" s="127">
        <f t="shared" si="2"/>
        <v>0</v>
      </c>
      <c r="C127" s="134">
        <f t="shared" si="2"/>
        <v>0</v>
      </c>
      <c r="D127" s="129">
        <f t="shared" si="2"/>
        <v>0</v>
      </c>
      <c r="E127" s="130">
        <f t="shared" si="2"/>
        <v>0</v>
      </c>
      <c r="F127" s="130">
        <f t="shared" si="3"/>
        <v>0</v>
      </c>
      <c r="G127" s="131"/>
      <c r="H127" s="132"/>
      <c r="I127" s="132"/>
      <c r="J127" s="132"/>
      <c r="K127" s="132"/>
      <c r="L127" s="133"/>
    </row>
    <row r="128" spans="2:12" ht="40.5" hidden="1" customHeight="1" x14ac:dyDescent="0.25">
      <c r="B128" s="127">
        <f t="shared" si="2"/>
        <v>0</v>
      </c>
      <c r="C128" s="134">
        <f t="shared" si="2"/>
        <v>0</v>
      </c>
      <c r="D128" s="129">
        <f t="shared" si="2"/>
        <v>0</v>
      </c>
      <c r="E128" s="130">
        <f t="shared" si="2"/>
        <v>0</v>
      </c>
      <c r="F128" s="130">
        <f t="shared" si="3"/>
        <v>0</v>
      </c>
      <c r="G128" s="131"/>
      <c r="H128" s="132"/>
      <c r="I128" s="132"/>
      <c r="J128" s="132"/>
      <c r="K128" s="132"/>
      <c r="L128" s="133"/>
    </row>
    <row r="129" spans="2:12" ht="40.5" hidden="1" customHeight="1" x14ac:dyDescent="0.25">
      <c r="B129" s="127">
        <f t="shared" si="2"/>
        <v>0</v>
      </c>
      <c r="C129" s="134">
        <f t="shared" si="2"/>
        <v>0</v>
      </c>
      <c r="D129" s="129">
        <f t="shared" si="2"/>
        <v>0</v>
      </c>
      <c r="E129" s="130">
        <f t="shared" si="2"/>
        <v>0</v>
      </c>
      <c r="F129" s="130">
        <f t="shared" si="3"/>
        <v>0</v>
      </c>
      <c r="G129" s="131"/>
      <c r="H129" s="132"/>
      <c r="I129" s="132"/>
      <c r="J129" s="132"/>
      <c r="K129" s="132"/>
      <c r="L129" s="133"/>
    </row>
    <row r="130" spans="2:12" ht="40.5" hidden="1" customHeight="1" x14ac:dyDescent="0.25">
      <c r="B130" s="127">
        <f t="shared" si="2"/>
        <v>0</v>
      </c>
      <c r="C130" s="134">
        <f t="shared" si="2"/>
        <v>0</v>
      </c>
      <c r="D130" s="129">
        <f t="shared" si="2"/>
        <v>0</v>
      </c>
      <c r="E130" s="130">
        <f t="shared" si="2"/>
        <v>0</v>
      </c>
      <c r="F130" s="130">
        <f t="shared" si="3"/>
        <v>0</v>
      </c>
      <c r="G130" s="131"/>
      <c r="H130" s="132"/>
      <c r="I130" s="132"/>
      <c r="J130" s="132"/>
      <c r="K130" s="132"/>
      <c r="L130" s="133"/>
    </row>
    <row r="131" spans="2:12" ht="40.5" hidden="1" customHeight="1" x14ac:dyDescent="0.25">
      <c r="B131" s="127">
        <f t="shared" si="2"/>
        <v>0</v>
      </c>
      <c r="C131" s="134">
        <f t="shared" si="2"/>
        <v>0</v>
      </c>
      <c r="D131" s="129">
        <f t="shared" si="2"/>
        <v>0</v>
      </c>
      <c r="E131" s="130">
        <f t="shared" si="2"/>
        <v>0</v>
      </c>
      <c r="F131" s="130">
        <f t="shared" si="3"/>
        <v>0</v>
      </c>
      <c r="G131" s="131"/>
      <c r="H131" s="132"/>
      <c r="I131" s="132"/>
      <c r="J131" s="132"/>
      <c r="K131" s="132"/>
      <c r="L131" s="133"/>
    </row>
    <row r="132" spans="2:12" ht="40.5" hidden="1" customHeight="1" x14ac:dyDescent="0.25">
      <c r="B132" s="127">
        <f t="shared" si="2"/>
        <v>0</v>
      </c>
      <c r="C132" s="134">
        <f t="shared" si="2"/>
        <v>0</v>
      </c>
      <c r="D132" s="129">
        <f t="shared" si="2"/>
        <v>0</v>
      </c>
      <c r="E132" s="130">
        <f t="shared" si="2"/>
        <v>0</v>
      </c>
      <c r="F132" s="130">
        <f t="shared" si="3"/>
        <v>0</v>
      </c>
      <c r="G132" s="131"/>
      <c r="H132" s="132"/>
      <c r="I132" s="132"/>
      <c r="J132" s="132"/>
      <c r="K132" s="132"/>
      <c r="L132" s="133"/>
    </row>
    <row r="133" spans="2:12" ht="40.5" hidden="1" customHeight="1" x14ac:dyDescent="0.25">
      <c r="B133" s="127">
        <f t="shared" si="2"/>
        <v>0</v>
      </c>
      <c r="C133" s="134">
        <f t="shared" si="2"/>
        <v>0</v>
      </c>
      <c r="D133" s="129">
        <f t="shared" si="2"/>
        <v>0</v>
      </c>
      <c r="E133" s="130">
        <f t="shared" si="2"/>
        <v>0</v>
      </c>
      <c r="F133" s="130">
        <f t="shared" si="3"/>
        <v>0</v>
      </c>
      <c r="G133" s="131"/>
      <c r="H133" s="132"/>
      <c r="I133" s="132"/>
      <c r="J133" s="132"/>
      <c r="K133" s="132"/>
      <c r="L133" s="133"/>
    </row>
    <row r="134" spans="2:12" ht="40.5" hidden="1" customHeight="1" x14ac:dyDescent="0.25">
      <c r="B134" s="127">
        <f t="shared" si="2"/>
        <v>0</v>
      </c>
      <c r="C134" s="134">
        <f t="shared" si="2"/>
        <v>0</v>
      </c>
      <c r="D134" s="129">
        <f t="shared" si="2"/>
        <v>0</v>
      </c>
      <c r="E134" s="130">
        <f t="shared" si="2"/>
        <v>0</v>
      </c>
      <c r="F134" s="130">
        <f t="shared" si="3"/>
        <v>0</v>
      </c>
      <c r="G134" s="131"/>
      <c r="H134" s="132"/>
      <c r="I134" s="132"/>
      <c r="J134" s="132"/>
      <c r="K134" s="132"/>
      <c r="L134" s="133"/>
    </row>
    <row r="135" spans="2:12" ht="40.5" hidden="1" customHeight="1" x14ac:dyDescent="0.25">
      <c r="B135" s="127">
        <f t="shared" si="2"/>
        <v>0</v>
      </c>
      <c r="C135" s="134">
        <f t="shared" si="2"/>
        <v>0</v>
      </c>
      <c r="D135" s="129">
        <f t="shared" si="2"/>
        <v>0</v>
      </c>
      <c r="E135" s="130">
        <f t="shared" si="2"/>
        <v>0</v>
      </c>
      <c r="F135" s="130">
        <f t="shared" si="3"/>
        <v>0</v>
      </c>
      <c r="G135" s="131"/>
      <c r="H135" s="132"/>
      <c r="I135" s="132"/>
      <c r="J135" s="132"/>
      <c r="K135" s="132"/>
      <c r="L135" s="133"/>
    </row>
    <row r="136" spans="2:12" x14ac:dyDescent="0.25">
      <c r="B136" s="135" t="s">
        <v>75</v>
      </c>
      <c r="C136" s="136"/>
      <c r="D136" s="136"/>
      <c r="E136" s="136"/>
      <c r="F136" s="136"/>
      <c r="G136" s="136"/>
      <c r="H136" s="136"/>
      <c r="I136" s="136"/>
      <c r="J136" s="136"/>
      <c r="K136" s="137"/>
      <c r="L136" s="133"/>
    </row>
    <row r="137" spans="2:12" ht="15.75" thickBot="1" x14ac:dyDescent="0.3">
      <c r="B137" s="138" t="s">
        <v>76</v>
      </c>
      <c r="C137" s="139"/>
      <c r="D137" s="139"/>
      <c r="E137" s="139"/>
      <c r="F137" s="139"/>
      <c r="G137" s="139"/>
      <c r="H137" s="139"/>
      <c r="I137" s="139"/>
      <c r="J137" s="139"/>
      <c r="K137" s="139"/>
      <c r="L137" s="140"/>
    </row>
    <row r="138" spans="2:12" ht="18.75" x14ac:dyDescent="0.3">
      <c r="B138" s="102" t="s">
        <v>77</v>
      </c>
      <c r="C138" s="141"/>
      <c r="D138" s="141"/>
      <c r="E138" s="141"/>
      <c r="F138" s="141"/>
      <c r="G138" s="141"/>
      <c r="H138" s="141"/>
      <c r="I138" s="141"/>
      <c r="J138" s="141"/>
      <c r="K138" s="141"/>
    </row>
    <row r="139" spans="2:12" ht="18.75" x14ac:dyDescent="0.25">
      <c r="B139" s="102" t="s">
        <v>78</v>
      </c>
      <c r="C139" s="102"/>
      <c r="D139" s="102"/>
      <c r="E139" s="102"/>
      <c r="F139" s="102"/>
      <c r="G139" s="102"/>
      <c r="H139" s="102"/>
      <c r="I139" s="102"/>
      <c r="J139" s="102"/>
      <c r="K139" s="102"/>
      <c r="L139" s="102"/>
    </row>
    <row r="140" spans="2:12" ht="21" x14ac:dyDescent="0.25">
      <c r="B140" s="142" t="s">
        <v>79</v>
      </c>
      <c r="C140" s="142"/>
      <c r="D140" s="142"/>
      <c r="E140" s="142"/>
      <c r="F140" s="143"/>
      <c r="G140" s="144"/>
      <c r="H140" s="145"/>
      <c r="I140" s="145"/>
      <c r="J140" s="145"/>
      <c r="K140" s="145"/>
      <c r="L140" s="145"/>
    </row>
    <row r="141" spans="2:12" ht="80.25" customHeight="1" x14ac:dyDescent="0.25">
      <c r="B141" s="146" t="s">
        <v>80</v>
      </c>
      <c r="C141" s="147"/>
      <c r="D141" s="147"/>
      <c r="E141" s="147"/>
      <c r="F141" s="147"/>
      <c r="G141" s="147"/>
      <c r="H141" s="147"/>
      <c r="I141" s="147"/>
      <c r="J141" s="147"/>
      <c r="K141" s="147"/>
      <c r="L141" s="148"/>
    </row>
    <row r="142" spans="2:12" ht="18.75" x14ac:dyDescent="0.25">
      <c r="B142" s="149" t="s">
        <v>81</v>
      </c>
      <c r="C142" s="150"/>
      <c r="D142" s="150"/>
      <c r="E142" s="150"/>
      <c r="F142" s="151"/>
      <c r="G142" s="152"/>
      <c r="H142" s="153"/>
      <c r="I142" s="153"/>
      <c r="J142" s="153"/>
      <c r="K142" s="153"/>
      <c r="L142" s="154"/>
    </row>
    <row r="143" spans="2:12" ht="18.75" x14ac:dyDescent="0.25">
      <c r="B143" s="155" t="s">
        <v>82</v>
      </c>
      <c r="C143" s="156"/>
      <c r="D143" s="156"/>
      <c r="E143" s="156"/>
      <c r="F143" s="157"/>
      <c r="G143" s="158" t="s">
        <v>83</v>
      </c>
      <c r="H143" s="159"/>
      <c r="I143" s="159"/>
      <c r="J143" s="159"/>
      <c r="K143" s="159"/>
      <c r="L143" s="160"/>
    </row>
    <row r="144" spans="2:12" ht="18.75" x14ac:dyDescent="0.25">
      <c r="B144" s="155" t="s">
        <v>84</v>
      </c>
      <c r="C144" s="156"/>
      <c r="D144" s="156"/>
      <c r="E144" s="156"/>
      <c r="F144" s="157"/>
      <c r="G144" s="161"/>
      <c r="H144" s="162"/>
      <c r="I144" s="162"/>
      <c r="J144" s="162"/>
      <c r="K144" s="162"/>
      <c r="L144" s="163"/>
    </row>
    <row r="145" spans="2:12" ht="24.75" customHeight="1" x14ac:dyDescent="0.25">
      <c r="B145" s="164" t="s">
        <v>85</v>
      </c>
      <c r="C145" s="165"/>
      <c r="D145" s="165"/>
      <c r="E145" s="165"/>
      <c r="F145" s="165"/>
      <c r="G145" s="165"/>
      <c r="H145" s="165"/>
      <c r="I145" s="165"/>
      <c r="J145" s="165"/>
      <c r="K145" s="165"/>
      <c r="L145" s="166"/>
    </row>
    <row r="146" spans="2:12" ht="19.5" thickBot="1" x14ac:dyDescent="0.3">
      <c r="B146" s="167" t="s">
        <v>86</v>
      </c>
      <c r="C146" s="168"/>
      <c r="D146" s="168"/>
      <c r="E146" s="168"/>
      <c r="F146" s="169"/>
      <c r="G146" s="170"/>
      <c r="H146" s="171"/>
      <c r="I146" s="171"/>
      <c r="J146" s="171"/>
      <c r="K146" s="171"/>
      <c r="L146" s="172"/>
    </row>
    <row r="147" spans="2:12" ht="21" x14ac:dyDescent="0.35">
      <c r="B147" s="173" t="s">
        <v>49</v>
      </c>
      <c r="C147" s="49"/>
      <c r="D147" s="49"/>
      <c r="E147" s="49"/>
      <c r="F147" s="174"/>
      <c r="G147" s="175"/>
      <c r="H147" s="175"/>
      <c r="I147" s="175"/>
      <c r="J147" s="175"/>
      <c r="K147" s="176"/>
      <c r="L147" s="177"/>
    </row>
    <row r="148" spans="2:12" ht="18.75" x14ac:dyDescent="0.3">
      <c r="B148" s="178" t="s">
        <v>87</v>
      </c>
      <c r="C148" s="179"/>
      <c r="D148" s="179"/>
      <c r="E148" s="179"/>
      <c r="F148" s="179"/>
      <c r="G148" s="179"/>
      <c r="H148" s="179"/>
      <c r="I148" s="179"/>
      <c r="J148" s="179"/>
      <c r="K148" s="179"/>
      <c r="L148" s="180"/>
    </row>
    <row r="149" spans="2:12" ht="18.75" x14ac:dyDescent="0.3">
      <c r="B149" s="178" t="s">
        <v>88</v>
      </c>
      <c r="C149" s="179"/>
      <c r="D149" s="179"/>
      <c r="E149" s="179"/>
      <c r="F149" s="179"/>
      <c r="G149" s="179"/>
      <c r="H149" s="179"/>
      <c r="I149" s="179"/>
      <c r="J149" s="179"/>
      <c r="K149" s="179"/>
      <c r="L149" s="180"/>
    </row>
    <row r="150" spans="2:12" ht="19.5" thickBot="1" x14ac:dyDescent="0.35">
      <c r="B150" s="181"/>
      <c r="C150" s="182"/>
      <c r="D150" s="182"/>
      <c r="E150" s="182"/>
      <c r="F150" s="183"/>
      <c r="G150" s="184"/>
      <c r="H150" s="184"/>
      <c r="I150" s="184"/>
      <c r="J150" s="184"/>
      <c r="K150" s="184"/>
      <c r="L150" s="185"/>
    </row>
    <row r="151" spans="2:12" ht="19.5" thickBot="1" x14ac:dyDescent="0.3">
      <c r="B151" s="186" t="s">
        <v>89</v>
      </c>
      <c r="C151" s="187"/>
      <c r="D151" s="187"/>
      <c r="E151" s="187"/>
      <c r="F151" s="187"/>
      <c r="G151" s="188"/>
      <c r="H151" s="188"/>
      <c r="I151" s="188"/>
      <c r="J151" s="188"/>
      <c r="K151" s="188"/>
      <c r="L151" s="189"/>
    </row>
    <row r="152" spans="2:12" x14ac:dyDescent="0.25">
      <c r="B152" s="190"/>
      <c r="C152" s="190"/>
      <c r="D152" s="190"/>
      <c r="E152" s="190"/>
      <c r="F152" s="190"/>
      <c r="G152" s="190"/>
      <c r="H152" s="190"/>
      <c r="I152" s="190"/>
      <c r="J152" s="190"/>
      <c r="K152" s="190"/>
      <c r="L152" s="190"/>
    </row>
    <row r="153" spans="2:12" ht="21" x14ac:dyDescent="0.35">
      <c r="B153" s="191" t="s">
        <v>90</v>
      </c>
      <c r="C153" s="190"/>
      <c r="D153" s="190"/>
      <c r="E153" s="190"/>
      <c r="F153" s="190"/>
      <c r="G153" s="190"/>
      <c r="H153" s="190"/>
      <c r="I153" s="190"/>
      <c r="J153" s="190"/>
      <c r="K153" s="190"/>
      <c r="L153" s="190"/>
    </row>
    <row r="154" spans="2:12" ht="45" customHeight="1" x14ac:dyDescent="0.25">
      <c r="B154" s="190"/>
      <c r="C154" s="190"/>
      <c r="D154" s="190"/>
      <c r="E154" s="190"/>
      <c r="F154" s="190"/>
      <c r="G154" s="190"/>
      <c r="H154" s="190"/>
      <c r="I154" s="190"/>
      <c r="J154" s="190"/>
      <c r="K154" s="190"/>
      <c r="L154" s="190"/>
    </row>
    <row r="155" spans="2:12" ht="68.25" customHeight="1" x14ac:dyDescent="0.35">
      <c r="B155" s="192" t="s">
        <v>91</v>
      </c>
      <c r="C155" s="192"/>
      <c r="D155" s="192"/>
      <c r="E155" s="192"/>
      <c r="F155" s="192"/>
      <c r="G155" s="192"/>
      <c r="H155" s="192"/>
      <c r="I155" s="192"/>
      <c r="J155" s="192"/>
      <c r="K155" s="192"/>
      <c r="L155" s="192"/>
    </row>
  </sheetData>
  <mergeCells count="60">
    <mergeCell ref="B155:L155"/>
    <mergeCell ref="F59:F66"/>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703231AD-F3D5-43BA-B7DF-D541008039E0}"/>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2023-09-06T15:35:13Z</cp:lastPrinted>
  <dcterms:created xsi:type="dcterms:W3CDTF">2023-09-06T15:33:22Z</dcterms:created>
  <dcterms:modified xsi:type="dcterms:W3CDTF">2023-09-06T15:39:26Z</dcterms:modified>
</cp:coreProperties>
</file>