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96  ADQUISICION DE MAQUINA CORTADOR DE PLASMA Y GATO CAIMAN\"/>
    </mc:Choice>
  </mc:AlternateContent>
  <xr:revisionPtr revIDLastSave="0" documentId="8_{E6D049D1-15FE-4F2D-8F63-3F1CE527030B}" xr6:coauthVersionLast="47" xr6:coauthVersionMax="47" xr10:uidLastSave="{00000000-0000-0000-0000-000000000000}"/>
  <bookViews>
    <workbookView xWindow="-120" yWindow="-120" windowWidth="29040" windowHeight="15990" xr2:uid="{86CEFA46-8BAC-4A5E-A438-95971120E53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<sst xmlns="http://schemas.openxmlformats.org/spreadsheetml/2006/main" count="102" uniqueCount="88">
  <si>
    <t xml:space="preserve">Nº </t>
  </si>
  <si>
    <t>CD-396</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</si>
  <si>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</si>
  <si>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</si>
  <si>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</si>
  <si>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</si>
  <si>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</si>
  <si>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</si>
  <si>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</si>
  <si>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</si>
  <si>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</si>
  <si>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</si>
  <si>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</si>
  <si>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</si>
  <si>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</si>
  <si>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CLQ-23-CD-396/2023 ADQUISICION DE MAQUINA CORTADOR DE PLASMA Y GATO CAIMAN PARA LA SECCION DE MANTENIMIENTO Y SERVICIOS DE LA EMPRESA MINERA COLQUIRI (MODALIDAD DE CONTRATACION DIRECTA)</t>
  </si>
  <si>
    <t>PZA</t>
  </si>
  <si>
    <t xml:space="preserve">CORTADOR DE PLASMA 120A, 220V, 50HZ, </t>
  </si>
  <si>
    <t>CALIDAD PROPUESTA TECNICA Y COSTO (CALIDAD 35%, PROPUESTA TECNICA 35% Y COSTO 30%)</t>
  </si>
  <si>
    <t>Por Item</t>
  </si>
  <si>
    <t>SE ADJUNTA CONDICONES TECNICAS (PDF)</t>
  </si>
  <si>
    <t>GATA TIPO CAIMAN 20 TN</t>
  </si>
  <si>
    <t>(en blanco)</t>
  </si>
  <si>
    <t>GATA TIPO CAIMAN 15 TN</t>
  </si>
  <si>
    <t>GATA TIPO CAIMAN 10 TN</t>
  </si>
  <si>
    <t>Fecha lÍmite de presentaccion de propuestas</t>
  </si>
  <si>
    <t>27 de Septiembre de 2023, Horas: 14:30</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</si>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</sst>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2A099D7-5AA7-4B2E-A48D-E9F2117574F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60809FF-C4D9-4774-B5D6-400D6B16F09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73B4AAC-F55A-4313-B951-D058C780E27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88309B5-B305-4C3F-97F1-DEAAB227D47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1E1BA6D7-6F0D-4956-8978-9D945FD6607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31250AD-47D8-4C42-A234-633FA92B759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FCBCA7D-CC03-4CE3-80B3-2A24D308AD0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56EFC12-736C-428C-882E-1ACE04D9BCA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F5E9023-3469-4EE4-B872-AD15C313D97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19117EC-6C2A-4562-B15D-627EB66924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EEF3F85-691E-428B-A947-F534D5DA131E}"/>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1D8142F-CD69-46EA-8B0A-C0964F29E56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E13C5D0-260B-4762-90EC-817DEE98FF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D8F84A9-5B2D-49A9-A968-C45295F21F4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D9F24367-94B7-45DE-9214-78D5C67DA29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9AE26D5-F11B-4B26-BE18-F0F7246285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15CD26B-CBBE-4CAF-AD05-D7F3197BB19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DE72F65E-D619-4CA8-993A-0BEBADD1140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78CAEF1-E623-46DC-921C-DBD077572BB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12773164-5617-4D32-B06A-1D3CD498F29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07930FB-DDAE-4186-A63B-A8A1D80AC36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DC168C9-06F9-4767-B98C-3DB6D95A395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E89C80F-4A06-4F2E-9F25-282DD7C7C1C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A206AE5-A762-45BC-8FB3-B7E70C698F3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88C9D74-6398-48F6-BE80-2FB6126B7EB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2A0B0E0-46A5-407D-8741-416224F9D3B2}"/>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D3A45D7-AE84-4195-85F1-0B60AC2F198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FF5342E8-3D0C-46B8-BF8A-54DAEE0F2066}"/>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5FBDA52-9301-40EF-A836-0A4D954F6F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86958691-6223-4C37-8E30-FF5DB78A48D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F311289-323B-4168-8269-88179A8D780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874E861-3952-47CA-8713-B1CCC768C2E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5CD09A7-3CFB-4B16-8CBD-5C6DE40E7D6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2075801-12FB-42F5-9614-478B26D30EC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2D633C5-52C8-46FB-9C30-1FF17BAE75B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F49B8FE-3728-4B91-BA76-4B2387E0BFF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8301434-1831-4230-B5E4-33C7CE3A02A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D2A37008-01D1-4C01-B5F3-A14E7EA84CF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CBD2F63-3195-4DAB-8A2F-6AC55F40282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77184B7-3B0F-42A7-AB62-7FBB997E29B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FFF7A86-1246-4C77-A43B-CF5D3FD62BA5}"/>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B6D840EA-BFEF-4124-81F1-05905885FE3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7273E0E-E234-42F1-98C9-E3421EDE955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BF4E469-3A45-47CF-BB5C-04773503EC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102C0FD-65A9-4860-9411-014EE76E05E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450A78C4-24A8-450C-9F88-F59478775F0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483195370369" createdVersion="8" refreshedVersion="8" minRefreshableVersion="3" recordCount="8873" xr:uid="{524340D8-DEE4-470B-B2FB-89E89EEE59F4}">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1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m/>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7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60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 _x000a_Incluye descarguio/BOLIVIA"/>
        <s v="Tablas de madera semidura roja, seccion 16&quot; x 1&quot;, L = 3.0 m _x000a_Incluye descarguio/BOLIVIA"/>
        <s v="Tablas de madera semidura roja, seccion 12&quot; x 1&quot;, L = 4.0 m _x000a_Incluye descarguio/BOLIVIA"/>
        <s v="Tablas de madera semidura roja, seccion 16&quot; x 1&quot;, L = 4.0 m _x000a_Incluye descarguio/BOLIVIA"/>
        <s v="Listones de madera semidura roja de las siguientes dimensiones: seccion: 2&quot; x 2&quot; L= 4.0 m _x000a_Incluye descarguio/BOLIVIA"/>
        <s v="Listones de madera semidura roja de las siguientes dimensiones: seccion: 2&quot; x 2&quot; L= 3.50 m _x000a_Incluye descarguio/BOLIVIA"/>
        <s v="Vigas de madera semidura (roja) escuadra 2&quot;x4&quot;x4,00m _x000a_Incluye descarguio/BOLIVIA"/>
        <s v="Vigas de madera semidura (roja) escuadra 2&quot;x4&quot;x3,50m _x000a_Incluye descarguio/BOLIVIA"/>
        <s v="Vigas de madera semidura (roja) escuadra 2&quot;x5&quot;x4,50m _x000a_Incluye descarguio/BOLIVIA"/>
        <s v="Tablones de madera semidura roja, seccion 12&quot;x2&quot;, L=4,0 _x000a_Incluye descarguio/BOLIVIA"/>
        <s v="Tablones de madera semidura roja, seccion 16&quot;x2&quot;, L=3,5 _x000a_Incluye descarguio/BOLIVIA"/>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1">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haredItems>
    </cacheField>
    <cacheField name="TEXTO ADICIONAL" numFmtId="0">
      <sharedItems containsBlank="1" count="11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1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7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1900-01-04T00:00:00"/>
    <s v="JUNIO"/>
    <s v="09/05/2024"/>
    <n v="125"/>
    <n v="2555"/>
    <n v="110"/>
    <d v="2023-06-01T00:00:00"/>
    <n v="454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1900-01-24T00:00:00"/>
    <s v="JULIO"/>
    <s v="09/05/2025"/>
    <n v="125"/>
    <n v="2555"/>
    <n v="110"/>
    <d v="2023-06-02T00:00:00"/>
    <n v="4576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1900-01-04T00:00:00"/>
    <s v="AGOSTO"/>
    <s v="09/05/2026"/>
    <n v="125"/>
    <n v="2555"/>
    <n v="110"/>
    <d v="2023-06-03T00:00:00"/>
    <n v="4614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1900-01-24T00:00:00"/>
    <s v="SEPTIEMBRE"/>
    <s v="09/05/2027"/>
    <n v="125"/>
    <n v="2555"/>
    <n v="110"/>
    <d v="2023-06-04T00:00:00"/>
    <n v="4649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1900-01-06T00:00:00"/>
    <s v="OCTUBRE"/>
    <s v="09/05/2028"/>
    <n v="125"/>
    <n v="2555"/>
    <n v="110"/>
    <d v="2023-06-05T00:00:00"/>
    <n v="46875"/>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1900-01-24T00:00:00"/>
    <s v="NOVIEMBRE"/>
    <s v="09/05/2029"/>
    <n v="125"/>
    <n v="2555"/>
    <n v="110"/>
    <d v="2023-06-06T00:00:00"/>
    <n v="4722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1900-01-24T00:00:00"/>
    <s v="DICIEMBRE"/>
    <s v="09/05/2030"/>
    <n v="125"/>
    <n v="2555"/>
    <n v="110"/>
    <d v="2023-06-07T00:00:00"/>
    <n v="4758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1900-01-06T00:00:00"/>
    <s v="ENERO"/>
    <s v="09/05/2031"/>
    <n v="125"/>
    <n v="2555"/>
    <n v="110"/>
    <d v="2023-06-08T00:00:00"/>
    <n v="47970"/>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m/>
    <s v="DISTRIBUIDORA TORNIVOL - PACIFICA ELIZABETH CASTELO GUTIERREZ"/>
    <m/>
    <n v="30"/>
    <n v="25"/>
    <m/>
    <d v="2023-03-30T00:00:00"/>
    <m/>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1900-01-24T00:00:00"/>
    <s v="MARZO"/>
    <s v="09/05/2033"/>
    <n v="125"/>
    <n v="2555"/>
    <n v="110"/>
    <d v="2023-06-10T00:00:00"/>
    <n v="48683"/>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1900-01-06T00:00:00"/>
    <s v="ABRIL"/>
    <s v="09/05/2034"/>
    <n v="125"/>
    <n v="2555"/>
    <n v="110"/>
    <d v="2023-06-11T00:00:00"/>
    <n v="4906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m/>
    <s v="IMPORTADORA NICHOLSON - CHAVEZ VERASTEGUI VERONICA LESLY"/>
    <m/>
    <n v="30"/>
    <n v="7"/>
    <m/>
    <d v="2023-03-29T00:00:00"/>
    <m/>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1900-01-06T00:00:00"/>
    <s v="MAYO"/>
    <s v="09/05/2035"/>
    <n v="125"/>
    <n v="2555"/>
    <n v="110"/>
    <d v="2023-06-12T00:00:00"/>
    <n v="49431"/>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1900-01-04T00:00:00"/>
    <s v="JUNIO"/>
    <s v="09/05/2036"/>
    <n v="125"/>
    <n v="2555"/>
    <n v="110"/>
    <d v="2023-06-13T00:00:00"/>
    <n v="497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1900-01-04T00:00:00"/>
    <s v="JULIO"/>
    <s v="09/05/2037"/>
    <n v="125"/>
    <n v="2555"/>
    <n v="110"/>
    <d v="2023-06-14T00:00:00"/>
    <n v="5016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1900-01-04T00:00:00"/>
    <s v="AGOSTO"/>
    <s v="09/05/2038"/>
    <n v="125"/>
    <n v="2555"/>
    <n v="110"/>
    <d v="2023-06-15T00:00:00"/>
    <n v="5052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1900-01-04T00:00:00"/>
    <s v="SEPTIEMBRE"/>
    <s v="09/05/2039"/>
    <n v="125"/>
    <n v="2555"/>
    <n v="110"/>
    <d v="2023-06-16T00:00:00"/>
    <n v="5089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1900-01-04T00:00:00"/>
    <s v="NOVIEMBRE"/>
    <s v="09/05/2041"/>
    <n v="125"/>
    <n v="2555"/>
    <n v="110"/>
    <d v="2023-06-18T00:00:00"/>
    <n v="5162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m/>
    <s v="CALIDEAL - MANFRED LEOBARDO AGUILAR MOSCOSO"/>
    <m/>
    <n v="30"/>
    <n v="5"/>
    <m/>
    <d v="2023-03-30T00:00:00"/>
    <m/>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1900-01-04T00:00:00"/>
    <s v="FEBRERO"/>
    <s v="09/05/2044"/>
    <n v="125"/>
    <n v="2555"/>
    <n v="110"/>
    <d v="2023-06-21T00:00:00"/>
    <n v="5272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m/>
    <d v="2023-07-11T00:00:00"/>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1900-04-09T00:00:00"/>
    <s v="FEBRERO"/>
    <s v="09/05/2476"/>
    <n v="125"/>
    <n v="2555"/>
    <n v="110"/>
    <d v="2024-08-26T00:00:00"/>
    <n v="2104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m/>
    <s v="INDUSTRIAS CMTR S.R.L."/>
    <m/>
    <n v="30"/>
    <n v="100"/>
    <d v="2023-07-11T00:00:00"/>
    <d v="2023-07-11T00:00:00"/>
    <m/>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1900-04-09T00:00:00"/>
    <s v="FEBRERO"/>
    <s v="09/05/2476"/>
    <n v="125"/>
    <n v="2555"/>
    <n v="110"/>
    <d v="2024-08-26T00:00:00"/>
    <n v="2104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m/>
    <s v="ATLAS COPCO BOLIVIA S.A. COMPRESORES, MAQUINARIA Y SERVICIOS"/>
    <m/>
    <n v="30"/>
    <n v="20"/>
    <m/>
    <d v="2023-08-14T00:00:00"/>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1900-01-19T00:00:00"/>
    <s v="FEBRERO"/>
    <s v="09/05/2476"/>
    <n v="125"/>
    <n v="2555"/>
    <n v="110"/>
    <d v="2024-08-26T00:00:00"/>
    <n v="21049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m/>
    <s v="JORGE LUIS RAMOS VILLALPANDO"/>
    <m/>
    <n v="30"/>
    <n v="7"/>
    <m/>
    <d v="2023-08-14T00:00:00"/>
    <m/>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1900-01-06T00:00:00"/>
    <s v="FEBRERO"/>
    <s v="09/05/2476"/>
    <n v="125"/>
    <n v="2555"/>
    <n v="110"/>
    <d v="2024-08-26T00:00:00"/>
    <n v="210504"/>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1"/>
    <s v="Tablas de madera semidura roja, seccion 12&quot; x 1&quot;, L = 3.0 m _x000a_Incluye descarguio/BOLIVIA "/>
    <s v="Piezas"/>
    <n v="60"/>
    <n v="55"/>
    <n v="3300"/>
    <m/>
    <m/>
    <n v="473"/>
    <n v="26015"/>
    <n v="7.9022988505747129"/>
    <n v="3737.7873563218391"/>
    <n v="3251.875"/>
    <n v="0"/>
    <d v="1900-01-14T00:00:00"/>
    <s v="FEBRERO"/>
    <s v="09/05/2476"/>
    <n v="125"/>
    <n v="2555"/>
    <n v="110"/>
    <d v="2024-08-26T00:00:00"/>
    <n v="210496"/>
    <n v="27380267.199999999"/>
    <n v="1821.0500000000002"/>
    <n v="-27356073.25"/>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2"/>
    <s v="Tablas de madera semidura roja, seccion 16&quot; x 1&quot;, L = 3.0 m _x000a_Incluye descarguio/BOLIVIA "/>
    <s v="Piezas"/>
    <n v="60"/>
    <n v="74"/>
    <n v="4440"/>
    <m/>
    <m/>
    <n v="473"/>
    <n v="35002"/>
    <n v="10.632183908045977"/>
    <n v="5029.022988505747"/>
    <n v="4375.25"/>
    <n v="0"/>
    <d v="1900-01-14T00:00:00"/>
    <s v="FEBRERO"/>
    <s v="09/05/2476"/>
    <n v="125"/>
    <n v="2555"/>
    <n v="110"/>
    <d v="2024-08-26T00:00:00"/>
    <n v="210496"/>
    <n v="36838904.960000001"/>
    <n v="2450.1400000000003"/>
    <n v="-36806353.100000001"/>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3"/>
    <s v="Tablas de madera semidura roja, seccion 12&quot; x 1&quot;, L = 4.0 m _x000a_Incluye descarguio/BOLIVIA "/>
    <s v="Piezas"/>
    <n v="50"/>
    <n v="72"/>
    <n v="3600"/>
    <m/>
    <m/>
    <n v="473"/>
    <n v="34056"/>
    <n v="10.344827586206897"/>
    <n v="4893.1034482758623"/>
    <n v="4257"/>
    <n v="0"/>
    <d v="1900-01-14T00:00:00"/>
    <s v="FEBRERO"/>
    <s v="09/05/2476"/>
    <n v="125"/>
    <n v="2555"/>
    <n v="110"/>
    <d v="2024-08-26T00:00:00"/>
    <n v="210496"/>
    <n v="35843258.880000003"/>
    <n v="2383.92"/>
    <n v="-35811586.800000004"/>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4"/>
    <s v="Tablas de madera semidura roja, seccion 16&quot; x 1&quot;, L = 4.0 m _x000a_Incluye descarguio/BOLIVIA "/>
    <s v="Piezas"/>
    <n v="50"/>
    <n v="95"/>
    <n v="4750"/>
    <m/>
    <m/>
    <n v="473"/>
    <n v="44935"/>
    <n v="13.649425287356323"/>
    <n v="6456.1781609195405"/>
    <n v="5616.875"/>
    <n v="0"/>
    <d v="1900-01-14T00:00:00"/>
    <s v="FEBRERO"/>
    <s v="09/05/2476"/>
    <n v="125"/>
    <n v="2555"/>
    <n v="110"/>
    <d v="2024-08-26T00:00:00"/>
    <n v="210496"/>
    <n v="47293188.800000004"/>
    <n v="3145.4500000000003"/>
    <n v="-47251399.250000007"/>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5"/>
    <s v="Listones de madera semidura roja de las siguientes dimensiones: seccion: 2&quot; x 2&quot; L= 4.0 m _x000a_Incluye descarguio/BOLIVIA "/>
    <s v="Piezas"/>
    <n v="500"/>
    <n v="30"/>
    <n v="15000"/>
    <m/>
    <m/>
    <n v="473"/>
    <n v="14190"/>
    <n v="4.3103448275862073"/>
    <n v="2038.793103448276"/>
    <n v="1773.7500000000002"/>
    <n v="0"/>
    <d v="1900-01-14T00:00:00"/>
    <s v="FEBRERO"/>
    <s v="09/05/2476"/>
    <n v="125"/>
    <n v="2555"/>
    <n v="110"/>
    <d v="2024-08-26T00:00:00"/>
    <n v="210496"/>
    <n v="14934691.200000001"/>
    <n v="993.30000000000007"/>
    <n v="-14921494.500000002"/>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6"/>
    <s v="Listones de madera semidura roja de las siguientes dimensiones: seccion: 2&quot; x 2&quot; L= 3.50 m _x000a_Incluye descarguio/BOLIVIA "/>
    <s v="Piezas"/>
    <n v="200"/>
    <n v="26"/>
    <n v="5200"/>
    <m/>
    <m/>
    <n v="473"/>
    <n v="12298"/>
    <n v="3.735632183908046"/>
    <n v="1766.9540229885058"/>
    <n v="1537.25"/>
    <n v="0"/>
    <d v="1900-01-14T00:00:00"/>
    <s v="FEBRERO"/>
    <s v="09/05/2476"/>
    <n v="125"/>
    <n v="2555"/>
    <n v="110"/>
    <d v="2024-08-26T00:00:00"/>
    <n v="210496"/>
    <n v="12943399.040000001"/>
    <n v="860.86000000000013"/>
    <n v="-12931961.9"/>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7"/>
    <s v="Vigas de madera semidura (roja) escuadra 2&quot;x4&quot;x4,00m _x000a_Incluye descarguio/BOLIVIA "/>
    <s v="Piezas"/>
    <n v="40"/>
    <n v="62"/>
    <n v="2480"/>
    <m/>
    <m/>
    <n v="473"/>
    <n v="29326"/>
    <n v="8.9080459770114935"/>
    <n v="4213.5057471264363"/>
    <n v="3665.7499999999995"/>
    <n v="0"/>
    <d v="1900-01-14T00:00:00"/>
    <s v="FEBRERO"/>
    <s v="09/05/2476"/>
    <n v="125"/>
    <n v="2555"/>
    <n v="110"/>
    <d v="2024-08-26T00:00:00"/>
    <n v="210496"/>
    <n v="30865028.48"/>
    <n v="2052.8200000000002"/>
    <n v="-30837755.300000001"/>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8"/>
    <s v="Vigas de madera semidura (roja) escuadra 2&quot;x4&quot;x3,50m _x000a_Incluye descarguio/BOLIVIA "/>
    <s v="Piezas"/>
    <n v="30"/>
    <n v="58"/>
    <n v="1740"/>
    <m/>
    <m/>
    <n v="473"/>
    <n v="27434"/>
    <n v="8.3333333333333339"/>
    <n v="3941.666666666667"/>
    <n v="3429.2500000000005"/>
    <n v="0"/>
    <d v="1900-01-14T00:00:00"/>
    <s v="FEBRERO"/>
    <s v="09/05/2476"/>
    <n v="125"/>
    <n v="2555"/>
    <n v="110"/>
    <d v="2024-08-26T00:00:00"/>
    <n v="210496"/>
    <n v="28873736.32"/>
    <n v="1920.38"/>
    <n v="-28848222.700000003"/>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9"/>
    <s v="Vigas de madera semidura (roja) escuadra 2&quot;x5&quot;x4,50m _x000a_Incluye descarguio/BOLIVIA "/>
    <s v="Piezas"/>
    <n v="40"/>
    <n v="88"/>
    <n v="3520"/>
    <m/>
    <m/>
    <n v="473"/>
    <n v="41624"/>
    <n v="12.64367816091954"/>
    <n v="5980.4597701149423"/>
    <n v="5203"/>
    <n v="0"/>
    <d v="1900-01-14T00:00:00"/>
    <s v="FEBRERO"/>
    <s v="09/05/2476"/>
    <n v="125"/>
    <n v="2555"/>
    <n v="110"/>
    <d v="2024-08-26T00:00:00"/>
    <n v="210496"/>
    <n v="43808427.520000003"/>
    <n v="2913.6800000000003"/>
    <n v="-43769717.200000003"/>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10"/>
    <s v="Tablones de madera semidura roja, seccion 12&quot;x2&quot;, L=4,0 _x000a_Incluye descarguio/BOLIVIA "/>
    <s v="Piezas"/>
    <n v="10"/>
    <n v="182"/>
    <n v="1820"/>
    <m/>
    <m/>
    <n v="473"/>
    <n v="86086"/>
    <n v="26.149425287356323"/>
    <n v="12368.67816091954"/>
    <n v="10760.75"/>
    <n v="0"/>
    <d v="1900-01-14T00:00:00"/>
    <s v="FEBRERO"/>
    <s v="09/05/2476"/>
    <n v="125"/>
    <n v="2555"/>
    <n v="110"/>
    <d v="2024-08-26T00:00:00"/>
    <n v="210496"/>
    <n v="90603793.280000001"/>
    <n v="6026.02"/>
    <n v="-90523733.299999997"/>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m/>
    <s v="GRUPO EMPRESARIAL BRAMAX S.R.L."/>
    <m/>
    <n v="30"/>
    <n v="15"/>
    <m/>
    <d v="2023-08-14T00:00:00"/>
    <m/>
    <s v="COLQUIRI"/>
    <m/>
    <m/>
    <s v="CLQ-23-CD-356/2023 ADQUISICION DE &quot;MADERA DE CONSTRUCCION (VIGAS DE MADERA, LISTONES DE MADERA)&quot;"/>
    <s v="CMB/EMC/O.CIV-ADQ/041/2023"/>
    <n v="31300"/>
    <n v="11"/>
    <s v="Tablones de madera semidura roja, seccion 16&quot;x2&quot;, L=3,5 _x000a_Incluye descarguio/BOLIVIA "/>
    <s v="Piezas"/>
    <n v="10"/>
    <n v="226"/>
    <n v="2260"/>
    <m/>
    <m/>
    <n v="473"/>
    <n v="106898"/>
    <n v="32.47126436781609"/>
    <n v="15358.90804597701"/>
    <n v="13362.249999999998"/>
    <n v="0"/>
    <d v="1900-01-14T00:00:00"/>
    <s v="FEBRERO"/>
    <s v="09/05/2476"/>
    <n v="125"/>
    <n v="2555"/>
    <n v="110"/>
    <d v="2024-08-26T00:00:00"/>
    <n v="210496"/>
    <n v="112508007.04000001"/>
    <n v="7482.8600000000006"/>
    <n v="-112408591.90000001"/>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43700"/>
    <s v="OTRAS MAQUINARIAS Y EQUIPO"/>
    <s v="MANTENIMIENTO Y SERVICIOS"/>
    <s v="PERCY BORIS ROJAS BILBAO"/>
    <s v="ADQ.MANTTO Y SERV. 157/2023"/>
    <d v="2023-09-19T00:00:00"/>
    <m/>
    <n v="827"/>
    <s v="BIEN"/>
    <x v="164"/>
    <n v="187700"/>
    <x v="77"/>
    <x v="38"/>
    <x v="4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43700"/>
    <s v="OTRAS MAQUINARIAS Y EQUIPO"/>
    <s v="MANTENIMIENTO Y SERVICIOS"/>
    <s v="PERCY BORIS ROJAS BILBAO"/>
    <s v="ADQ.MANTTO Y SERV. 157/2023"/>
    <d v="2023-09-19T00:00:00"/>
    <m/>
    <n v="827"/>
    <s v="BIEN"/>
    <x v="164"/>
    <n v="18770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66"/>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s v=" "/>
    <m/>
    <m/>
    <m/>
    <m/>
    <m/>
    <m/>
    <m/>
    <m/>
    <m/>
    <m/>
    <m/>
    <m/>
    <m/>
    <m/>
    <m/>
    <m/>
    <m/>
    <m/>
    <m/>
    <m/>
    <m/>
    <m/>
    <m/>
    <m/>
    <m/>
    <m/>
    <m/>
    <m/>
    <m/>
    <m/>
    <m/>
    <m/>
    <m/>
    <m/>
    <m/>
    <m/>
    <m/>
    <m/>
    <m/>
    <m/>
  </r>
  <r>
    <x v="1"/>
    <x v="166"/>
    <m/>
    <m/>
    <m/>
    <m/>
    <m/>
    <m/>
    <m/>
    <m/>
    <m/>
    <m/>
    <m/>
    <m/>
    <m/>
    <m/>
    <x v="165"/>
    <m/>
    <x v="77"/>
    <x v="38"/>
    <x v="46"/>
    <x v="20"/>
    <x v="0"/>
    <x v="13"/>
    <x v="5"/>
    <m/>
    <m/>
    <m/>
    <m/>
    <m/>
    <m/>
    <m/>
    <m/>
    <m/>
    <m/>
    <m/>
    <m/>
    <m/>
    <m/>
    <m/>
    <m/>
    <m/>
    <m/>
    <m/>
    <m/>
    <m/>
    <m/>
    <m/>
    <m/>
    <m/>
    <m/>
    <m/>
    <m/>
    <m/>
    <m/>
    <s v=" "/>
    <m/>
    <m/>
    <m/>
    <m/>
    <m/>
    <m/>
    <m/>
    <m/>
    <m/>
    <m/>
    <m/>
    <m/>
    <m/>
    <m/>
    <m/>
    <m/>
    <m/>
    <m/>
    <m/>
    <m/>
    <m/>
    <m/>
    <m/>
    <m/>
    <m/>
    <m/>
    <m/>
    <m/>
    <m/>
    <m/>
    <m/>
    <m/>
    <m/>
    <m/>
    <m/>
    <m/>
    <m/>
    <m/>
    <m/>
    <m/>
  </r>
  <r>
    <x v="1"/>
    <x v="166"/>
    <m/>
    <m/>
    <m/>
    <m/>
    <m/>
    <m/>
    <m/>
    <m/>
    <m/>
    <m/>
    <m/>
    <m/>
    <m/>
    <m/>
    <x v="165"/>
    <m/>
    <x v="77"/>
    <x v="38"/>
    <x v="46"/>
    <x v="20"/>
    <x v="0"/>
    <x v="13"/>
    <x v="5"/>
    <m/>
    <m/>
    <m/>
    <m/>
    <m/>
    <m/>
    <m/>
    <m/>
    <m/>
    <m/>
    <m/>
    <m/>
    <m/>
    <m/>
    <m/>
    <m/>
    <m/>
    <m/>
    <m/>
    <m/>
    <m/>
    <m/>
    <m/>
    <m/>
    <m/>
    <m/>
    <m/>
    <m/>
    <m/>
    <m/>
    <s v=" "/>
    <m/>
    <m/>
    <m/>
    <m/>
    <m/>
    <m/>
    <m/>
    <m/>
    <m/>
    <m/>
    <m/>
    <m/>
    <m/>
    <m/>
    <m/>
    <m/>
    <m/>
    <m/>
    <m/>
    <m/>
    <m/>
    <m/>
    <m/>
    <m/>
    <m/>
    <m/>
    <m/>
    <m/>
    <m/>
    <m/>
    <m/>
    <m/>
    <m/>
    <m/>
    <m/>
    <m/>
    <m/>
    <m/>
    <m/>
    <m/>
  </r>
  <r>
    <x v="1"/>
    <x v="166"/>
    <m/>
    <m/>
    <m/>
    <m/>
    <m/>
    <m/>
    <m/>
    <m/>
    <m/>
    <m/>
    <m/>
    <m/>
    <m/>
    <m/>
    <x v="165"/>
    <m/>
    <x v="77"/>
    <x v="38"/>
    <x v="46"/>
    <x v="20"/>
    <x v="0"/>
    <x v="13"/>
    <x v="5"/>
    <m/>
    <m/>
    <m/>
    <m/>
    <m/>
    <m/>
    <m/>
    <m/>
    <m/>
    <m/>
    <m/>
    <m/>
    <m/>
    <m/>
    <m/>
    <m/>
    <m/>
    <m/>
    <m/>
    <m/>
    <m/>
    <m/>
    <m/>
    <m/>
    <m/>
    <m/>
    <m/>
    <m/>
    <m/>
    <m/>
    <s v=" "/>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s v="                                                                                                                                                                                                                                                                                                                                                                                                                                                                                                                                                                                                                                                                                                                                                                                         "/>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s v="                                                  "/>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n v="7.4753699999999998"/>
    <n v="0"/>
    <m/>
    <m/>
    <m/>
    <m/>
    <m/>
    <m/>
    <m/>
    <m/>
    <m/>
    <m/>
    <m/>
    <m/>
    <m/>
    <m/>
    <m/>
    <m/>
    <m/>
    <m/>
    <m/>
    <m/>
    <m/>
    <m/>
    <m/>
    <m/>
    <m/>
    <m/>
    <m/>
    <m/>
    <m/>
    <m/>
    <m/>
    <m/>
    <m/>
    <m/>
    <m/>
  </r>
  <r>
    <x v="0"/>
    <x v="166"/>
    <m/>
    <m/>
    <m/>
    <m/>
    <m/>
    <m/>
    <m/>
    <m/>
    <m/>
    <m/>
    <m/>
    <m/>
    <m/>
    <m/>
    <x v="165"/>
    <m/>
    <x v="77"/>
    <x v="38"/>
    <x v="46"/>
    <x v="20"/>
    <x v="0"/>
    <x v="13"/>
    <x v="5"/>
    <m/>
    <m/>
    <m/>
    <m/>
    <m/>
    <m/>
    <m/>
    <m/>
    <m/>
    <m/>
    <m/>
    <m/>
    <m/>
    <m/>
    <m/>
    <m/>
    <m/>
    <m/>
    <m/>
    <m/>
    <m/>
    <m/>
    <m/>
    <m/>
    <m/>
    <m/>
    <m/>
    <m/>
    <m/>
    <m/>
    <m/>
    <m/>
    <m/>
    <m/>
    <m/>
    <n v="0"/>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0"/>
    <x v="166"/>
    <m/>
    <m/>
    <m/>
    <m/>
    <m/>
    <m/>
    <m/>
    <m/>
    <m/>
    <m/>
    <m/>
    <m/>
    <m/>
    <m/>
    <x v="165"/>
    <m/>
    <x v="77"/>
    <x v="38"/>
    <x v="46"/>
    <x v="20"/>
    <x v="0"/>
    <x v="13"/>
    <x v="5"/>
    <m/>
    <m/>
    <m/>
    <m/>
    <m/>
    <m/>
    <m/>
    <m/>
    <m/>
    <m/>
    <m/>
    <m/>
    <m/>
    <m/>
    <m/>
    <m/>
    <m/>
    <m/>
    <m/>
    <m/>
    <m/>
    <m/>
    <m/>
    <m/>
    <m/>
    <m/>
    <m/>
    <m/>
    <m/>
    <m/>
    <m/>
    <m/>
    <m/>
    <m/>
    <m/>
    <m/>
    <m/>
    <m/>
    <m/>
    <m/>
    <m/>
    <m/>
    <m/>
    <m/>
    <m/>
    <m/>
    <m/>
    <m/>
    <m/>
    <m/>
    <m/>
    <m/>
    <m/>
    <m/>
    <m/>
    <m/>
    <m/>
    <m/>
    <m/>
    <m/>
    <m/>
    <m/>
    <m/>
    <m/>
    <m/>
    <m/>
    <m/>
    <m/>
    <m/>
    <m/>
    <m/>
  </r>
  <r>
    <x v="1"/>
    <x v="166"/>
    <m/>
    <m/>
    <m/>
    <m/>
    <m/>
    <m/>
    <m/>
    <m/>
    <m/>
    <m/>
    <m/>
    <m/>
    <m/>
    <m/>
    <x v="165"/>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F9FD88-14B5-46EC-A342-563178341790}" name="Tabla dinámica1" cacheId="7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16">
        <item x="16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86"/>
        <item x="100"/>
        <item m="1" x="194"/>
        <item m="1" x="197"/>
        <item m="1" x="200"/>
        <item m="1" x="202"/>
        <item m="1" x="203"/>
        <item m="1" x="175"/>
        <item m="1" x="177"/>
        <item m="1" x="180"/>
        <item x="101"/>
        <item m="1" x="187"/>
        <item m="1" x="189"/>
        <item m="1" x="191"/>
        <item x="104"/>
        <item x="105"/>
        <item m="1" x="214"/>
        <item m="1" x="170"/>
        <item m="1" x="173"/>
        <item m="1" x="174"/>
        <item m="1" x="176"/>
        <item m="1" x="178"/>
        <item m="1" x="181"/>
        <item m="1" x="183"/>
        <item m="1" x="185"/>
        <item m="1" x="188"/>
        <item x="106"/>
        <item x="110"/>
        <item m="1" x="210"/>
        <item m="1" x="212"/>
        <item m="1" x="168"/>
        <item m="1" x="171"/>
        <item x="107"/>
        <item x="108"/>
        <item x="109"/>
        <item m="1" x="179"/>
        <item m="1" x="204"/>
        <item m="1" x="205"/>
        <item m="1" x="206"/>
        <item x="111"/>
        <item x="112"/>
        <item m="1" x="208"/>
        <item m="1" x="211"/>
        <item m="1" x="213"/>
        <item m="1" x="169"/>
        <item m="1" x="172"/>
        <item m="1" x="195"/>
        <item m="1" x="198"/>
        <item m="1" x="201"/>
        <item x="113"/>
        <item x="114"/>
        <item x="115"/>
        <item m="1" x="207"/>
        <item x="120"/>
        <item x="116"/>
        <item m="1" x="209"/>
        <item x="121"/>
        <item m="1" x="190"/>
        <item m="1" x="192"/>
        <item m="1" x="193"/>
        <item m="1" x="196"/>
        <item m="1" x="199"/>
        <item x="69"/>
        <item x="46"/>
        <item m="1" x="184"/>
        <item m="1" x="182"/>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67"/>
        <item x="161"/>
        <item x="162"/>
        <item x="163"/>
        <item x="164"/>
        <item x="16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5">
        <item x="16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0"/>
        <item x="54"/>
        <item x="55"/>
        <item x="56"/>
        <item x="57"/>
        <item x="58"/>
        <item m="1" x="169"/>
        <item x="60"/>
        <item x="61"/>
        <item x="62"/>
        <item x="63"/>
        <item x="64"/>
        <item m="1" x="166"/>
        <item x="66"/>
        <item x="69"/>
        <item x="70"/>
        <item x="71"/>
        <item x="72"/>
        <item x="73"/>
        <item m="1" x="168"/>
        <item x="75"/>
        <item x="76"/>
        <item x="77"/>
        <item x="78"/>
        <item m="1" x="172"/>
        <item x="80"/>
        <item x="81"/>
        <item x="82"/>
        <item x="83"/>
        <item m="1" x="167"/>
        <item x="85"/>
        <item x="67"/>
        <item x="86"/>
        <item x="87"/>
        <item x="88"/>
        <item x="89"/>
        <item x="90"/>
        <item x="91"/>
        <item x="92"/>
        <item x="93"/>
        <item x="94"/>
        <item x="95"/>
        <item x="96"/>
        <item x="97"/>
        <item sd="0" x="98"/>
        <item x="68"/>
        <item x="99"/>
        <item x="100"/>
        <item x="84"/>
        <item m="1" x="171"/>
        <item x="45"/>
        <item x="101"/>
        <item x="102"/>
        <item x="103"/>
        <item x="104"/>
        <item m="1" x="173"/>
        <item x="65"/>
        <item x="105"/>
        <item x="106"/>
        <item x="107"/>
        <item x="108"/>
        <item x="109"/>
        <item x="110"/>
        <item x="74"/>
        <item m="1" x="174"/>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0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340"/>
        <item m="1" x="1408"/>
        <item m="1" x="1475"/>
        <item m="1" x="1314"/>
        <item m="1" x="1560"/>
        <item x="246"/>
        <item x="247"/>
        <item x="248"/>
        <item m="1" x="1479"/>
        <item x="250"/>
        <item x="251"/>
        <item x="252"/>
        <item x="258"/>
        <item x="259"/>
        <item x="260"/>
        <item x="261"/>
        <item x="262"/>
        <item x="263"/>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x="281"/>
        <item x="282"/>
        <item m="1" x="1356"/>
        <item m="1" x="1529"/>
        <item m="1" x="1582"/>
        <item x="293"/>
        <item m="1" x="1476"/>
        <item m="1" x="1357"/>
        <item m="1" x="1326"/>
        <item m="1" x="1435"/>
        <item m="1" x="1352"/>
        <item m="1" x="1440"/>
        <item m="1" x="1318"/>
        <item m="1" x="1259"/>
        <item m="1" x="1267"/>
        <item m="1" x="1304"/>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322"/>
        <item m="1" x="1487"/>
        <item m="1" x="1396"/>
        <item m="1" x="1409"/>
        <item m="1" x="1563"/>
        <item m="1" x="1327"/>
        <item m="1" x="1391"/>
        <item m="1" x="1359"/>
        <item m="1" x="1347"/>
        <item m="1" x="1544"/>
        <item m="1" x="1394"/>
        <item m="1" x="1484"/>
        <item m="1" x="1296"/>
        <item m="1" x="1290"/>
        <item m="1" x="1261"/>
        <item m="1" x="1305"/>
        <item m="1" x="1360"/>
        <item m="1" x="1332"/>
        <item m="1" x="1403"/>
        <item m="1" x="1402"/>
        <item m="1" x="1401"/>
        <item m="1" x="1399"/>
        <item m="1" x="1502"/>
        <item m="1" x="1315"/>
        <item m="1" x="1441"/>
        <item m="1" x="1499"/>
        <item m="1" x="1488"/>
        <item m="1" x="1579"/>
        <item m="1" x="1413"/>
        <item m="1" x="1406"/>
        <item m="1" x="1583"/>
        <item m="1" x="1309"/>
        <item m="1" x="1507"/>
        <item m="1" x="1565"/>
        <item m="1" x="1478"/>
        <item m="1" x="1388"/>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sd="0" m="1" x="1164"/>
        <item m="1" x="1165"/>
        <item m="1" x="1166"/>
        <item m="1" x="1167"/>
        <item m="1" x="1168"/>
        <item m="1" x="1169"/>
        <item m="1" x="1170"/>
        <item m="1" x="1171"/>
        <item m="1" x="1172"/>
        <item m="1" x="1173"/>
        <item m="1" x="1174"/>
        <item x="405"/>
        <item x="406"/>
        <item x="407"/>
        <item x="408"/>
        <item x="409"/>
        <item x="410"/>
        <item x="411"/>
        <item x="412"/>
        <item m="1" x="1393"/>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471"/>
        <item m="1" x="1573"/>
        <item m="1" x="1492"/>
        <item m="1" x="1465"/>
        <item m="1" x="1392"/>
        <item m="1" x="1436"/>
        <item m="1" x="1536"/>
        <item m="1" x="1535"/>
        <item m="1" x="1534"/>
        <item m="1" x="1341"/>
        <item x="241"/>
        <item x="242"/>
        <item x="243"/>
        <item x="244"/>
        <item x="245"/>
        <item x="376"/>
        <item x="377"/>
        <item x="378"/>
        <item x="379"/>
        <item x="380"/>
        <item m="1" x="1371"/>
        <item m="1" x="1523"/>
        <item m="1" x="1603"/>
        <item m="1" x="1354"/>
        <item m="1" x="1464"/>
        <item m="1" x="1422"/>
        <item x="430"/>
        <item m="1" x="1554"/>
        <item x="283"/>
        <item x="284"/>
        <item x="299"/>
        <item x="300"/>
        <item m="1" x="1346"/>
        <item m="1" x="1417"/>
        <item m="1" x="1345"/>
        <item m="1" x="1504"/>
        <item m="1" x="1516"/>
        <item m="1" x="1376"/>
        <item m="1" x="1540"/>
        <item m="1" x="1541"/>
        <item m="1" x="1377"/>
        <item m="1" x="1509"/>
        <item m="1" x="1505"/>
        <item m="1" x="1510"/>
        <item m="1" x="1508"/>
        <item x="882"/>
        <item x="883"/>
        <item m="1" x="1601"/>
        <item m="1" x="1500"/>
        <item m="1" x="1501"/>
        <item m="1" x="1395"/>
        <item m="1" x="1445"/>
        <item m="1" x="1538"/>
        <item m="1" x="1557"/>
        <item m="1" x="1600"/>
        <item m="1" x="1251"/>
        <item m="1" x="1466"/>
        <item m="1" x="1532"/>
        <item m="1" x="1467"/>
        <item m="1" x="1330"/>
        <item m="1" x="1434"/>
        <item m="1" x="1470"/>
        <item m="1" x="1463"/>
        <item m="1" x="1252"/>
        <item m="1" x="1539"/>
        <item m="1" x="1358"/>
        <item m="1" x="1494"/>
        <item m="1" x="1302"/>
        <item m="1" x="1496"/>
        <item m="1" x="1300"/>
        <item m="1" x="1348"/>
        <item m="1" x="1412"/>
        <item m="1" x="1260"/>
        <item m="1" x="1291"/>
        <item m="1" x="1425"/>
        <item m="1" x="1584"/>
        <item m="1" x="1313"/>
        <item m="1" x="1265"/>
        <item x="476"/>
        <item x="884"/>
        <item x="477"/>
        <item x="478"/>
        <item x="479"/>
        <item x="480"/>
        <item m="1" x="1527"/>
        <item m="1" x="1419"/>
        <item m="1" x="1450"/>
        <item x="485"/>
        <item x="486"/>
        <item x="487"/>
        <item x="488"/>
        <item x="489"/>
        <item x="490"/>
        <item m="1" x="1438"/>
        <item x="492"/>
        <item m="1" x="1337"/>
        <item x="494"/>
        <item x="495"/>
        <item x="496"/>
        <item x="497"/>
        <item x="498"/>
        <item x="499"/>
        <item x="223"/>
        <item x="224"/>
        <item m="1" x="1547"/>
        <item m="1" x="1548"/>
        <item m="1" x="1549"/>
        <item m="1" x="1550"/>
        <item m="1" x="1551"/>
        <item m="1" x="1316"/>
        <item m="1" x="1342"/>
        <item m="1" x="1317"/>
        <item m="1" x="1328"/>
        <item m="1" x="1577"/>
        <item m="1" x="1580"/>
        <item m="1" x="1592"/>
        <item m="1" x="1250"/>
        <item m="1" x="1258"/>
        <item m="1" x="1264"/>
        <item m="1" x="1279"/>
        <item m="1" x="1298"/>
        <item m="1" x="1533"/>
        <item m="1" x="1519"/>
        <item m="1" x="1506"/>
        <item m="1" x="1491"/>
        <item m="1" x="1485"/>
        <item m="1" x="1310"/>
        <item m="1" x="1477"/>
        <item m="1" x="1303"/>
        <item m="1" x="1472"/>
        <item m="1" x="1297"/>
        <item m="1" x="1293"/>
        <item m="1" x="1329"/>
        <item m="1" x="1331"/>
        <item m="1" x="1335"/>
        <item m="1" x="1474"/>
        <item x="1078"/>
        <item m="1" x="1517"/>
        <item m="1" x="1481"/>
        <item m="1" x="1383"/>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512"/>
        <item m="1" x="1410"/>
        <item m="1" x="1503"/>
        <item m="1" x="1449"/>
        <item m="1" x="1497"/>
        <item m="1" x="1490"/>
        <item m="1" x="1524"/>
        <item m="1" x="1515"/>
        <item m="1" x="1451"/>
        <item m="1" x="1587"/>
        <item m="1" x="1430"/>
        <item m="1" x="1282"/>
        <item m="1" x="1283"/>
        <item m="1" x="1284"/>
        <item m="1" x="1285"/>
        <item m="1" x="1287"/>
        <item m="1" x="1374"/>
        <item m="1" x="1375"/>
        <item m="1" x="1378"/>
        <item m="1" x="1379"/>
        <item m="1" x="1380"/>
        <item m="1" x="1381"/>
        <item m="1" x="1382"/>
        <item m="1" x="1384"/>
        <item m="1" x="1385"/>
        <item m="1" x="1386"/>
        <item m="1" x="1452"/>
        <item m="1" x="1453"/>
        <item m="1" x="1454"/>
        <item m="1" x="1455"/>
        <item m="1" x="1456"/>
        <item m="1" x="1457"/>
        <item m="1" x="1458"/>
        <item m="1" x="1460"/>
        <item m="1" x="1461"/>
        <item m="1" x="1462"/>
        <item m="1" x="1542"/>
        <item m="1" x="1543"/>
        <item m="1" x="1545"/>
        <item m="1" x="1546"/>
        <item m="1" x="1552"/>
        <item m="1" x="1553"/>
        <item m="1" x="1555"/>
        <item m="1" x="1556"/>
        <item m="1" x="1558"/>
        <item m="1" x="1559"/>
        <item m="1" x="1268"/>
        <item m="1" x="1270"/>
        <item m="1" x="1271"/>
        <item m="1" x="1272"/>
        <item m="1" x="1273"/>
        <item m="1" x="1274"/>
        <item m="1" x="1275"/>
        <item m="1" x="1277"/>
        <item m="1" x="1278"/>
        <item m="1" x="1281"/>
        <item m="1" x="1361"/>
        <item m="1" x="1362"/>
        <item m="1" x="1363"/>
        <item m="1" x="1364"/>
        <item m="1" x="1365"/>
        <item m="1" x="1367"/>
        <item m="1" x="1368"/>
        <item m="1" x="1369"/>
        <item m="1" x="1370"/>
        <item m="1" x="1372"/>
        <item m="1" x="1442"/>
        <item m="1" x="1443"/>
        <item m="1" x="1444"/>
        <item m="1" x="1446"/>
        <item m="1" x="1447"/>
        <item m="1" x="1448"/>
        <item m="1" x="1567"/>
        <item m="1" x="1602"/>
        <item m="1" x="1353"/>
        <item m="1" x="1569"/>
        <item m="1" x="1325"/>
        <item m="1" x="1336"/>
        <item m="1" x="1564"/>
        <item m="1" x="1262"/>
        <item m="1" x="1511"/>
        <item m="1" x="1576"/>
        <item m="1" x="1256"/>
        <item m="1" x="1594"/>
        <item m="1" x="1334"/>
        <item m="1" x="1578"/>
        <item m="1" x="1420"/>
        <item m="1" x="1416"/>
        <item m="1" x="1459"/>
        <item m="1" x="1414"/>
        <item m="1" x="1575"/>
        <item m="1" x="1595"/>
        <item m="1" x="1561"/>
        <item m="1" x="1289"/>
        <item m="1" x="1597"/>
        <item m="1" x="1537"/>
        <item m="1" x="1528"/>
        <item m="1" x="1530"/>
        <item m="1" x="1312"/>
        <item m="1" x="1432"/>
        <item m="1" x="1295"/>
        <item m="1" x="1286"/>
        <item m="1" x="1333"/>
        <item m="1" x="1253"/>
        <item m="1" x="1400"/>
        <item m="1" x="1398"/>
        <item m="1" x="1257"/>
        <item m="1" x="1311"/>
        <item m="1" x="1469"/>
        <item m="1" x="1585"/>
        <item m="1" x="1518"/>
        <item x="226"/>
        <item m="1" x="1306"/>
        <item m="1" x="1514"/>
        <item m="1" x="1397"/>
        <item m="1" x="1294"/>
        <item m="1" x="1426"/>
        <item m="1" x="1566"/>
        <item m="1" x="1489"/>
        <item m="1" x="1269"/>
        <item m="1" x="1366"/>
        <item m="1" x="1320"/>
        <item m="1" x="1308"/>
        <item m="1" x="1424"/>
        <item m="1" x="1520"/>
        <item m="1" x="1321"/>
        <item m="1" x="1307"/>
        <item m="1" x="1288"/>
        <item m="1" x="1526"/>
        <item m="1" x="1292"/>
        <item m="1" x="1355"/>
        <item m="1" x="1301"/>
        <item m="1" x="1351"/>
        <item m="1" x="1468"/>
        <item m="1" x="1405"/>
        <item m="1" x="1589"/>
        <item m="1" x="1433"/>
        <item m="1" x="1431"/>
        <item m="1" x="1495"/>
        <item m="1" x="1266"/>
        <item m="1" x="1339"/>
        <item m="1" x="1480"/>
        <item m="1" x="1276"/>
        <item m="1" x="1411"/>
        <item m="1" x="1418"/>
        <item m="1" x="1421"/>
        <item m="1" x="1255"/>
        <item x="234"/>
        <item x="235"/>
        <item x="236"/>
        <item x="237"/>
        <item x="238"/>
        <item m="1" x="1483"/>
        <item m="1" x="1522"/>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344"/>
        <item m="1" x="1521"/>
        <item x="622"/>
        <item m="1" x="1570"/>
        <item m="1" x="1319"/>
        <item m="1" x="1439"/>
        <item m="1" x="1574"/>
        <item x="627"/>
        <item m="1" x="1407"/>
        <item m="1" x="1486"/>
        <item x="285"/>
        <item x="286"/>
        <item m="1" x="1415"/>
        <item x="413"/>
        <item x="531"/>
        <item x="532"/>
        <item x="533"/>
        <item x="534"/>
        <item x="535"/>
        <item x="536"/>
        <item x="537"/>
        <item x="538"/>
        <item x="539"/>
        <item x="540"/>
        <item x="541"/>
        <item x="542"/>
        <item x="543"/>
        <item x="544"/>
        <item x="545"/>
        <item m="1" x="1437"/>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428"/>
        <item x="414"/>
        <item x="415"/>
        <item x="416"/>
        <item x="417"/>
        <item x="418"/>
        <item x="419"/>
        <item x="424"/>
        <item x="425"/>
        <item x="426"/>
        <item x="427"/>
        <item x="585"/>
        <item x="651"/>
        <item x="652"/>
        <item m="1" x="1299"/>
        <item m="1" x="1389"/>
        <item m="1" x="1588"/>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493"/>
        <item m="1" x="1373"/>
        <item m="1" x="1429"/>
        <item m="1" x="1586"/>
        <item m="1" x="1323"/>
        <item m="1" x="1498"/>
        <item m="1" x="1568"/>
        <item m="1" x="1473"/>
        <item m="1" x="1387"/>
        <item m="1" x="1280"/>
        <item m="1" x="1531"/>
        <item m="1" x="1599"/>
        <item m="1" x="1598"/>
        <item m="1" x="1591"/>
        <item m="1" x="1254"/>
        <item m="1" x="1572"/>
        <item m="1" x="1571"/>
        <item m="1" x="1343"/>
        <item m="1" x="1390"/>
        <item m="1" x="1263"/>
        <item m="1" x="1338"/>
        <item m="1" x="1324"/>
        <item m="1" x="1590"/>
        <item m="1" x="1427"/>
        <item m="1" x="1349"/>
        <item m="1" x="1581"/>
        <item m="1" x="1562"/>
        <item m="1" x="1350"/>
        <item m="1" x="1404"/>
        <item m="1" x="1482"/>
        <item m="1" x="1593"/>
        <item m="1" x="1513"/>
        <item m="1" x="1525"/>
        <item m="1" x="1423"/>
        <item m="1" x="1596"/>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175"/>
        <item m="1" x="1176"/>
        <item m="1" x="1177"/>
        <item m="1" x="1178"/>
        <item m="1" x="1179"/>
        <item m="1" x="118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181"/>
        <item m="1" x="1182"/>
        <item m="1" x="1205"/>
        <item m="1" x="1206"/>
        <item m="1" x="1207"/>
        <item m="1" x="1208"/>
        <item m="1" x="1209"/>
        <item m="1" x="1210"/>
        <item m="1" x="1211"/>
        <item m="1" x="1212"/>
        <item m="1" x="1213"/>
        <item m="1" x="1214"/>
        <item m="1" x="1215"/>
        <item m="1" x="1216"/>
        <item m="1" x="1217"/>
        <item m="1" x="1218"/>
        <item m="1" x="1219"/>
        <item m="1" x="1220"/>
        <item m="1" x="1221"/>
        <item m="1" x="1222"/>
        <item m="1" x="1223"/>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x="780"/>
        <item x="781"/>
        <item x="782"/>
        <item x="783"/>
        <item x="784"/>
        <item x="785"/>
        <item x="786"/>
        <item x="787"/>
        <item x="788"/>
        <item x="789"/>
        <item x="790"/>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1">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pivotField>
    <pivotField axis="axisRow" compact="0" outline="0" showAll="0">
      <items count="120">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95"/>
        <item m="1" x="104"/>
        <item x="36"/>
        <item x="37"/>
        <item x="38"/>
        <item x="39"/>
        <item x="40"/>
        <item m="1" x="118"/>
        <item x="41"/>
        <item x="42"/>
        <item m="1" x="109"/>
        <item m="1" x="102"/>
        <item m="1" x="103"/>
        <item x="43"/>
        <item m="1" x="107"/>
        <item x="44"/>
        <item x="45"/>
        <item x="46"/>
        <item m="1" x="112"/>
        <item m="1" x="110"/>
        <item x="47"/>
        <item x="48"/>
        <item x="49"/>
        <item x="50"/>
        <item x="51"/>
        <item x="52"/>
        <item x="53"/>
        <item x="54"/>
        <item x="55"/>
        <item m="1" x="106"/>
        <item m="1" x="105"/>
        <item x="56"/>
        <item x="27"/>
        <item m="1" x="115"/>
        <item x="57"/>
        <item x="58"/>
        <item m="1" x="111"/>
        <item x="29"/>
        <item m="1" x="113"/>
        <item m="1" x="108"/>
        <item x="59"/>
        <item m="1" x="116"/>
        <item x="60"/>
        <item m="1" x="114"/>
        <item x="61"/>
        <item x="62"/>
        <item x="63"/>
        <item x="64"/>
        <item x="65"/>
        <item x="66"/>
        <item x="67"/>
        <item m="1" x="117"/>
        <item x="35"/>
        <item m="1" x="94"/>
        <item x="68"/>
        <item x="69"/>
        <item x="70"/>
        <item x="71"/>
        <item x="72"/>
        <item x="73"/>
        <item x="74"/>
        <item x="75"/>
        <item m="1" x="96"/>
        <item m="1" x="97"/>
        <item x="76"/>
        <item x="77"/>
        <item x="78"/>
        <item x="79"/>
        <item x="80"/>
        <item x="81"/>
        <item x="82"/>
        <item x="83"/>
        <item x="84"/>
        <item m="1" x="101"/>
        <item x="85"/>
        <item m="1" x="100"/>
        <item x="86"/>
        <item x="87"/>
        <item m="1" x="99"/>
        <item x="88"/>
        <item x="89"/>
        <item m="1" x="98"/>
        <item x="90"/>
        <item x="91"/>
        <item x="92"/>
        <item x="9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174"/>
      <x/>
      <x/>
      <x v="7"/>
      <x v="1600"/>
      <x v="12"/>
      <x/>
      <x v="118"/>
    </i>
    <i r="1">
      <x v="1"/>
      <x/>
      <x v="7"/>
      <x v="1601"/>
      <x v="12"/>
      <x/>
      <x/>
    </i>
    <i r="1">
      <x v="2"/>
      <x/>
      <x v="7"/>
      <x v="1602"/>
      <x v="12"/>
      <x/>
      <x/>
    </i>
    <i r="1">
      <x v="3"/>
      <x/>
      <x v="7"/>
      <x v="1603"/>
      <x v="12"/>
      <x/>
      <x/>
    </i>
    <i t="grand">
      <x/>
    </i>
  </rowItems>
  <colItems count="1">
    <i/>
  </colItems>
  <pageFields count="2">
    <pageField fld="1" item="214"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009-7353-462B-9099-F9B96FD65586}">
  <sheetPr codeName="Hoja27">
    <tabColor rgb="FF7030A0"/>
  </sheetPr>
  <dimension ref="B1:U155"/>
  <sheetViews>
    <sheetView tabSelected="1" zoomScale="80" zoomScaleNormal="80" zoomScaleSheetLayoutView="90" workbookViewId="0">
      <selection activeCell="E60" sqref="E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40.855468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CD-396/2023</v>
      </c>
      <c r="E6" s="9"/>
      <c r="F6" s="9"/>
      <c r="O6">
        <v>2</v>
      </c>
      <c r="P6">
        <v>1</v>
      </c>
      <c r="Q6" t="s">
        <v>16</v>
      </c>
      <c r="R6" t="s">
        <v>21</v>
      </c>
      <c r="S6" t="s">
        <v>18</v>
      </c>
      <c r="T6" t="s">
        <v>19</v>
      </c>
      <c r="U6" t="s">
        <v>22</v>
      </c>
    </row>
    <row r="7" spans="2:21" ht="90" customHeight="1" x14ac:dyDescent="0.25">
      <c r="B7" s="10" t="str">
        <f>N5</f>
        <v>CLQ-23-CD-396/2023 ADQUISICION DE MAQUINA CORTADOR DE PLASMA Y GATO CAIMAN PARA LA SECCION DE MANTENIMIENTO Y SERVICIOS DE LA EMPRESA MINERA COLQUIRI (MODALIDAD DE CONTRATACION DIRECTA)</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O8">
        <v>4</v>
      </c>
      <c r="P8">
        <v>1</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t="s">
        <v>27</v>
      </c>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28</v>
      </c>
      <c r="D11" s="15"/>
      <c r="E11" s="16"/>
      <c r="F11" s="25" t="s">
        <v>29</v>
      </c>
      <c r="G11" s="26"/>
      <c r="H11" s="27" t="s">
        <v>30</v>
      </c>
      <c r="I11" s="28" t="s">
        <v>31</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32</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33</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34</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35</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36</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37</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38</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39</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40</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41</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42</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43</v>
      </c>
      <c r="D35" s="86"/>
      <c r="E35" s="86"/>
      <c r="F35" s="86"/>
      <c r="G35" s="86"/>
      <c r="H35" s="86"/>
      <c r="I35" s="86"/>
      <c r="J35" s="86"/>
      <c r="K35" s="87"/>
    </row>
    <row r="36" spans="2:21" ht="21" customHeight="1" x14ac:dyDescent="0.25">
      <c r="B36" s="41"/>
      <c r="C36" s="88" t="s">
        <v>44</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45</v>
      </c>
      <c r="D38" s="95"/>
      <c r="E38" s="95"/>
      <c r="F38" s="95"/>
      <c r="G38" s="96"/>
      <c r="H38" s="97"/>
      <c r="I38" s="97"/>
      <c r="J38" s="97"/>
      <c r="K38" s="98"/>
    </row>
    <row r="39" spans="2:21" ht="25.5" customHeight="1" x14ac:dyDescent="0.25">
      <c r="B39" s="41"/>
      <c r="C39" s="99" t="s">
        <v>46</v>
      </c>
      <c r="D39" s="75"/>
      <c r="E39" s="75"/>
      <c r="F39" s="75"/>
      <c r="G39" s="100"/>
      <c r="H39" s="83"/>
      <c r="I39" s="83"/>
      <c r="J39" s="83"/>
      <c r="K39" s="101"/>
    </row>
    <row r="40" spans="2:21" ht="25.5" customHeight="1" x14ac:dyDescent="0.25">
      <c r="B40" s="41"/>
      <c r="C40" s="102" t="s">
        <v>47</v>
      </c>
      <c r="D40" s="103"/>
      <c r="E40" s="103"/>
      <c r="F40" s="103"/>
      <c r="G40" s="103"/>
      <c r="H40" s="103"/>
      <c r="I40" s="103"/>
      <c r="J40" s="103"/>
      <c r="K40" s="104"/>
    </row>
    <row r="41" spans="2:21" ht="25.5" customHeight="1" x14ac:dyDescent="0.25">
      <c r="B41" s="41"/>
      <c r="C41" s="102" t="s">
        <v>48</v>
      </c>
      <c r="D41" s="103"/>
      <c r="E41" s="103"/>
      <c r="F41" s="103"/>
      <c r="G41" s="103"/>
      <c r="H41" s="103"/>
      <c r="I41" s="103"/>
      <c r="J41" s="103"/>
      <c r="K41" s="104"/>
    </row>
    <row r="42" spans="2:21" ht="25.5" customHeight="1" x14ac:dyDescent="0.25">
      <c r="B42" s="41"/>
      <c r="C42" s="102" t="s">
        <v>49</v>
      </c>
      <c r="D42" s="103"/>
      <c r="E42" s="103"/>
      <c r="F42" s="103"/>
      <c r="G42" s="103"/>
      <c r="H42" s="103"/>
      <c r="I42" s="103"/>
      <c r="J42" s="103"/>
      <c r="K42" s="104"/>
    </row>
    <row r="43" spans="2:21" ht="25.5" customHeight="1" x14ac:dyDescent="0.25">
      <c r="B43" s="41"/>
      <c r="C43" s="102" t="s">
        <v>50</v>
      </c>
      <c r="D43" s="103"/>
      <c r="E43" s="103"/>
      <c r="F43" s="103"/>
      <c r="G43" s="103"/>
      <c r="H43" s="103"/>
      <c r="I43" s="103"/>
      <c r="J43" s="103"/>
      <c r="K43" s="104"/>
    </row>
    <row r="44" spans="2:21" ht="25.5" customHeight="1" x14ac:dyDescent="0.25">
      <c r="B44" s="41"/>
      <c r="C44" s="102" t="s">
        <v>51</v>
      </c>
      <c r="D44" s="103"/>
      <c r="E44" s="103"/>
      <c r="F44" s="103"/>
      <c r="G44" s="103"/>
      <c r="H44" s="103"/>
      <c r="I44" s="103"/>
      <c r="J44" s="103"/>
      <c r="K44" s="104"/>
    </row>
    <row r="45" spans="2:21" ht="25.5" customHeight="1" x14ac:dyDescent="0.25">
      <c r="B45" s="41"/>
      <c r="C45" s="102" t="s">
        <v>52</v>
      </c>
      <c r="D45" s="103"/>
      <c r="E45" s="103"/>
      <c r="F45" s="103"/>
      <c r="G45" s="103"/>
      <c r="H45" s="103"/>
      <c r="I45" s="103"/>
      <c r="J45" s="103"/>
      <c r="K45" s="104"/>
    </row>
    <row r="46" spans="2:21" ht="25.5" customHeight="1" x14ac:dyDescent="0.25">
      <c r="B46" s="41"/>
      <c r="C46" s="102" t="s">
        <v>53</v>
      </c>
      <c r="D46" s="103"/>
      <c r="E46" s="103"/>
      <c r="F46" s="103"/>
      <c r="G46" s="103"/>
      <c r="H46" s="103"/>
      <c r="I46" s="103"/>
      <c r="J46" s="103"/>
      <c r="K46" s="104"/>
    </row>
    <row r="47" spans="2:21" ht="25.5" customHeight="1" x14ac:dyDescent="0.25">
      <c r="B47" s="41"/>
      <c r="C47" s="102" t="s">
        <v>54</v>
      </c>
      <c r="D47" s="103"/>
      <c r="E47" s="103"/>
      <c r="F47" s="103"/>
      <c r="G47" s="103"/>
      <c r="H47" s="103"/>
      <c r="I47" s="103"/>
      <c r="J47" s="103"/>
      <c r="K47" s="104"/>
    </row>
    <row r="48" spans="2:21" ht="25.5" customHeight="1" x14ac:dyDescent="0.25">
      <c r="C48" s="105" t="s">
        <v>55</v>
      </c>
      <c r="D48" s="106"/>
      <c r="E48" s="106"/>
      <c r="F48" s="106"/>
      <c r="G48" s="106"/>
      <c r="H48" s="106"/>
      <c r="I48" s="106"/>
      <c r="J48" s="106"/>
      <c r="K48" s="107"/>
    </row>
    <row r="49" spans="2:21" ht="86.25" customHeight="1" x14ac:dyDescent="0.25"/>
    <row r="50" spans="2:21" ht="39" customHeight="1" x14ac:dyDescent="0.3">
      <c r="B50" s="108" t="s">
        <v>56</v>
      </c>
      <c r="C50" s="108"/>
      <c r="D50" s="108"/>
      <c r="E50" s="108"/>
      <c r="F50" s="108"/>
      <c r="G50" s="108"/>
      <c r="H50" s="108"/>
      <c r="I50" s="108"/>
      <c r="J50" s="108"/>
      <c r="K50" s="108"/>
      <c r="L50" s="108"/>
    </row>
    <row r="53" spans="2:21" ht="23.25" x14ac:dyDescent="0.35">
      <c r="B53" s="109" t="s">
        <v>57</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58</v>
      </c>
      <c r="C57" s="119"/>
      <c r="D57" s="119"/>
      <c r="E57" s="119"/>
      <c r="F57" s="120"/>
      <c r="G57" s="121" t="s">
        <v>59</v>
      </c>
      <c r="H57" s="122"/>
      <c r="I57" s="122"/>
      <c r="J57" s="122"/>
      <c r="K57" s="122"/>
      <c r="L57" s="123"/>
    </row>
    <row r="58" spans="2:21" s="33" customFormat="1" ht="25.5" x14ac:dyDescent="0.25">
      <c r="B58" s="124" t="s">
        <v>60</v>
      </c>
      <c r="C58" s="125" t="s">
        <v>61</v>
      </c>
      <c r="D58" s="126" t="s">
        <v>62</v>
      </c>
      <c r="E58" s="126" t="s">
        <v>63</v>
      </c>
      <c r="F58" s="126" t="s">
        <v>64</v>
      </c>
      <c r="G58" s="126" t="s">
        <v>65</v>
      </c>
      <c r="H58" s="126" t="s">
        <v>66</v>
      </c>
      <c r="I58" s="126" t="s">
        <v>67</v>
      </c>
      <c r="J58" s="126" t="s">
        <v>68</v>
      </c>
      <c r="K58" s="126" t="s">
        <v>69</v>
      </c>
      <c r="L58" s="127" t="s">
        <v>70</v>
      </c>
      <c r="N58"/>
      <c r="O58"/>
      <c r="P58"/>
      <c r="Q58"/>
      <c r="R58"/>
      <c r="S58"/>
      <c r="T58"/>
      <c r="U58"/>
    </row>
    <row r="59" spans="2:21" ht="34.5" customHeight="1" x14ac:dyDescent="0.25">
      <c r="B59" s="128">
        <f>O5</f>
        <v>1</v>
      </c>
      <c r="C59" s="129">
        <f>P5</f>
        <v>1</v>
      </c>
      <c r="D59" s="130" t="str">
        <f>Q5</f>
        <v>PZA</v>
      </c>
      <c r="E59" s="131" t="str">
        <f>R5</f>
        <v xml:space="preserve">CORTADOR DE PLASMA 120A, 220V, 50HZ, </v>
      </c>
      <c r="F59" s="194" t="str">
        <f>U5</f>
        <v>SE ADJUNTA CONDICONES TECNICAS (PDF)</v>
      </c>
      <c r="G59" s="132"/>
      <c r="H59" s="133"/>
      <c r="I59" s="133"/>
      <c r="J59" s="133"/>
      <c r="K59" s="133"/>
      <c r="L59" s="134"/>
    </row>
    <row r="60" spans="2:21" ht="34.5" customHeight="1" x14ac:dyDescent="0.25">
      <c r="B60" s="128">
        <f t="shared" ref="B60:E120" si="0">O6</f>
        <v>2</v>
      </c>
      <c r="C60" s="129">
        <f t="shared" si="0"/>
        <v>1</v>
      </c>
      <c r="D60" s="130" t="str">
        <f t="shared" si="0"/>
        <v>PZA</v>
      </c>
      <c r="E60" s="131" t="str">
        <f t="shared" si="0"/>
        <v>GATA TIPO CAIMAN 20 TN</v>
      </c>
      <c r="F60" s="195"/>
      <c r="G60" s="132"/>
      <c r="H60" s="133"/>
      <c r="I60" s="133"/>
      <c r="J60" s="133"/>
      <c r="K60" s="133"/>
      <c r="L60" s="134"/>
    </row>
    <row r="61" spans="2:21" ht="34.5" customHeight="1" x14ac:dyDescent="0.25">
      <c r="B61" s="128">
        <f t="shared" si="0"/>
        <v>3</v>
      </c>
      <c r="C61" s="129">
        <f t="shared" si="0"/>
        <v>1</v>
      </c>
      <c r="D61" s="130" t="str">
        <f t="shared" si="0"/>
        <v>PZA</v>
      </c>
      <c r="E61" s="131" t="str">
        <f>R7</f>
        <v>GATA TIPO CAIMAN 15 TN</v>
      </c>
      <c r="F61" s="195"/>
      <c r="G61" s="132"/>
      <c r="H61" s="133"/>
      <c r="I61" s="133"/>
      <c r="J61" s="133"/>
      <c r="K61" s="133"/>
      <c r="L61" s="134"/>
    </row>
    <row r="62" spans="2:21" ht="34.5" customHeight="1" x14ac:dyDescent="0.25">
      <c r="B62" s="128">
        <f t="shared" si="0"/>
        <v>4</v>
      </c>
      <c r="C62" s="129">
        <f t="shared" si="0"/>
        <v>1</v>
      </c>
      <c r="D62" s="130" t="str">
        <f t="shared" si="0"/>
        <v>PZA</v>
      </c>
      <c r="E62" s="131" t="str">
        <f t="shared" si="0"/>
        <v>GATA TIPO CAIMAN 10 TN</v>
      </c>
      <c r="F62" s="196"/>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ref="F61:F120" si="1">U9</f>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71</v>
      </c>
      <c r="C136" s="137"/>
      <c r="D136" s="137"/>
      <c r="E136" s="137"/>
      <c r="F136" s="137"/>
      <c r="G136" s="137"/>
      <c r="H136" s="137"/>
      <c r="I136" s="137"/>
      <c r="J136" s="137"/>
      <c r="K136" s="138"/>
      <c r="L136" s="134"/>
    </row>
    <row r="137" spans="2:12" ht="15.75" thickBot="1" x14ac:dyDescent="0.3">
      <c r="B137" s="139" t="s">
        <v>72</v>
      </c>
      <c r="C137" s="140"/>
      <c r="D137" s="140"/>
      <c r="E137" s="140"/>
      <c r="F137" s="140"/>
      <c r="G137" s="140"/>
      <c r="H137" s="140"/>
      <c r="I137" s="140"/>
      <c r="J137" s="140"/>
      <c r="K137" s="140"/>
      <c r="L137" s="141"/>
    </row>
    <row r="138" spans="2:12" ht="18.75" x14ac:dyDescent="0.3">
      <c r="B138" s="103" t="s">
        <v>73</v>
      </c>
      <c r="C138" s="142"/>
      <c r="D138" s="142"/>
      <c r="E138" s="142"/>
      <c r="F138" s="142"/>
      <c r="G138" s="142"/>
      <c r="H138" s="142"/>
      <c r="I138" s="142"/>
      <c r="J138" s="142"/>
      <c r="K138" s="142"/>
    </row>
    <row r="139" spans="2:12" ht="18.75" x14ac:dyDescent="0.25">
      <c r="B139" s="103" t="s">
        <v>74</v>
      </c>
      <c r="C139" s="103"/>
      <c r="D139" s="103"/>
      <c r="E139" s="103"/>
      <c r="F139" s="103"/>
      <c r="G139" s="103"/>
      <c r="H139" s="103"/>
      <c r="I139" s="103"/>
      <c r="J139" s="103"/>
      <c r="K139" s="103"/>
      <c r="L139" s="103"/>
    </row>
    <row r="140" spans="2:12" ht="21" x14ac:dyDescent="0.25">
      <c r="B140" s="143" t="s">
        <v>75</v>
      </c>
      <c r="C140" s="143"/>
      <c r="D140" s="143"/>
      <c r="E140" s="143"/>
      <c r="F140" s="144"/>
      <c r="G140" s="145"/>
      <c r="H140" s="146"/>
      <c r="I140" s="146"/>
      <c r="J140" s="146"/>
      <c r="K140" s="146"/>
      <c r="L140" s="146"/>
    </row>
    <row r="141" spans="2:12" ht="80.25" customHeight="1" x14ac:dyDescent="0.25">
      <c r="B141" s="147" t="s">
        <v>76</v>
      </c>
      <c r="C141" s="148"/>
      <c r="D141" s="148"/>
      <c r="E141" s="148"/>
      <c r="F141" s="148"/>
      <c r="G141" s="148"/>
      <c r="H141" s="148"/>
      <c r="I141" s="148"/>
      <c r="J141" s="148"/>
      <c r="K141" s="148"/>
      <c r="L141" s="149"/>
    </row>
    <row r="142" spans="2:12" ht="18.75" x14ac:dyDescent="0.25">
      <c r="B142" s="150" t="s">
        <v>77</v>
      </c>
      <c r="C142" s="151"/>
      <c r="D142" s="151"/>
      <c r="E142" s="151"/>
      <c r="F142" s="152"/>
      <c r="G142" s="153"/>
      <c r="H142" s="154"/>
      <c r="I142" s="154"/>
      <c r="J142" s="154"/>
      <c r="K142" s="154"/>
      <c r="L142" s="155"/>
    </row>
    <row r="143" spans="2:12" ht="18.75" x14ac:dyDescent="0.25">
      <c r="B143" s="156" t="s">
        <v>78</v>
      </c>
      <c r="C143" s="157"/>
      <c r="D143" s="157"/>
      <c r="E143" s="157"/>
      <c r="F143" s="158"/>
      <c r="G143" s="159" t="s">
        <v>79</v>
      </c>
      <c r="H143" s="160"/>
      <c r="I143" s="160"/>
      <c r="J143" s="160"/>
      <c r="K143" s="160"/>
      <c r="L143" s="161"/>
    </row>
    <row r="144" spans="2:12" ht="18.75" x14ac:dyDescent="0.25">
      <c r="B144" s="156" t="s">
        <v>80</v>
      </c>
      <c r="C144" s="157"/>
      <c r="D144" s="157"/>
      <c r="E144" s="157"/>
      <c r="F144" s="158"/>
      <c r="G144" s="162"/>
      <c r="H144" s="163"/>
      <c r="I144" s="163"/>
      <c r="J144" s="163"/>
      <c r="K144" s="163"/>
      <c r="L144" s="164"/>
    </row>
    <row r="145" spans="2:12" ht="24.75" customHeight="1" x14ac:dyDescent="0.25">
      <c r="B145" s="165" t="s">
        <v>81</v>
      </c>
      <c r="C145" s="166"/>
      <c r="D145" s="166"/>
      <c r="E145" s="166"/>
      <c r="F145" s="166"/>
      <c r="G145" s="166"/>
      <c r="H145" s="166"/>
      <c r="I145" s="166"/>
      <c r="J145" s="166"/>
      <c r="K145" s="166"/>
      <c r="L145" s="167"/>
    </row>
    <row r="146" spans="2:12" ht="19.5" thickBot="1" x14ac:dyDescent="0.3">
      <c r="B146" s="168" t="s">
        <v>82</v>
      </c>
      <c r="C146" s="169"/>
      <c r="D146" s="169"/>
      <c r="E146" s="169"/>
      <c r="F146" s="170"/>
      <c r="G146" s="171"/>
      <c r="H146" s="172"/>
      <c r="I146" s="172"/>
      <c r="J146" s="172"/>
      <c r="K146" s="172"/>
      <c r="L146" s="173"/>
    </row>
    <row r="147" spans="2:12" ht="21" x14ac:dyDescent="0.35">
      <c r="B147" s="174" t="s">
        <v>45</v>
      </c>
      <c r="C147" s="50"/>
      <c r="D147" s="50"/>
      <c r="E147" s="50"/>
      <c r="F147" s="175"/>
      <c r="G147" s="176"/>
      <c r="H147" s="176"/>
      <c r="I147" s="176"/>
      <c r="J147" s="176"/>
      <c r="K147" s="177"/>
      <c r="L147" s="178"/>
    </row>
    <row r="148" spans="2:12" ht="18.75" x14ac:dyDescent="0.3">
      <c r="B148" s="179" t="s">
        <v>83</v>
      </c>
      <c r="C148" s="180"/>
      <c r="D148" s="180"/>
      <c r="E148" s="180"/>
      <c r="F148" s="180"/>
      <c r="G148" s="180"/>
      <c r="H148" s="180"/>
      <c r="I148" s="180"/>
      <c r="J148" s="180"/>
      <c r="K148" s="180"/>
      <c r="L148" s="181"/>
    </row>
    <row r="149" spans="2:12" ht="18.75" x14ac:dyDescent="0.3">
      <c r="B149" s="179" t="s">
        <v>84</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85</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86</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87</v>
      </c>
      <c r="C155" s="193"/>
      <c r="D155" s="193"/>
      <c r="E155" s="193"/>
      <c r="F155" s="193"/>
      <c r="G155" s="193"/>
      <c r="H155" s="193"/>
      <c r="I155" s="193"/>
      <c r="J155" s="193"/>
      <c r="K155" s="193"/>
      <c r="L155" s="193"/>
    </row>
  </sheetData>
  <mergeCells count="60">
    <mergeCell ref="B155:L155"/>
    <mergeCell ref="F59:F62"/>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27D8638-1DDD-409A-B797-93F390BF972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2023-09-19T15:37:26Z</cp:lastPrinted>
  <dcterms:created xsi:type="dcterms:W3CDTF">2023-09-19T15:36:40Z</dcterms:created>
  <dcterms:modified xsi:type="dcterms:W3CDTF">2023-09-19T15:37:50Z</dcterms:modified>
</cp:coreProperties>
</file>