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397 CONSTRUCCION AREAS DE SERVICIO - Planta Concentradora (Solo Mano de obra)\"/>
    </mc:Choice>
  </mc:AlternateContent>
  <xr:revisionPtr revIDLastSave="0" documentId="8_{1C069607-017C-4214-9F72-F115DC16CDBD}" xr6:coauthVersionLast="47" xr6:coauthVersionMax="47" xr10:uidLastSave="{00000000-0000-0000-0000-000000000000}"/>
  <bookViews>
    <workbookView xWindow="-120" yWindow="-120" windowWidth="29040" windowHeight="15990" xr2:uid="{CF768C69-06EF-4500-947B-2C0AA2B4BC0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9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B59" i="1"/>
  <c r="F55" i="1"/>
  <c r="F54" i="1"/>
  <c r="B7" i="1"/>
  <c r="D6" i="1"/>
</calcChain>
</file>

<file path=xl/sharedStrings.xml><?xml version="1.0" encoding="utf-8"?>
<sst xmlns="http://schemas.openxmlformats.org/spreadsheetml/2006/main" count="289" uniqueCount="235">
  <si>
    <t xml:space="preserve">Nº </t>
  </si>
  <si>
    <t>CD-397</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</si>
  <si>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</si>
  <si>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</si>
  <si>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</si>
  <si>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</si>
  <si>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</si>
  <si>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</si>
  <si>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</si>
  <si>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</si>
  <si>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</si>
  <si>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</si>
  <si>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</si>
  <si>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</si>
  <si>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</si>
  <si>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CLQ-23-CD-397/2023 CONSTRUCCION AREAS DE SERVICIO - Planta Concentradora (Solo Mano de obra)</t>
  </si>
  <si>
    <t>SERVICIO</t>
  </si>
  <si>
    <t>CONSTRUCCION AREAS DE SERVICIO - Planta Concentradora (Solo Mano de obra)</t>
  </si>
  <si>
    <t xml:space="preserve">Calidad, Propuesta Técnica y Costo. </t>
  </si>
  <si>
    <t>Por el Total</t>
  </si>
  <si>
    <t>(en blanco)</t>
  </si>
  <si>
    <t>Total general</t>
  </si>
  <si>
    <t>Fecha lÍmite de presentaccion de propuestas</t>
  </si>
  <si>
    <t>14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</si>
  <si>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</si>
  <si>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</si>
  <si>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</si>
  <si>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</si>
  <si>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</si>
  <si>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</si>
  <si>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</si>
  <si>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</si>
  <si>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</si>
  <si>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</si>
  <si>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</si>
  <si>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</si>
  <si>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</si>
  <si>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</si>
  <si>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</si>
  <si>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</si>
  <si>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</si>
  <si>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</si>
  <si>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</si>
  <si>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</si>
  <si>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</si>
  <si>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</si>
  <si>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</si>
  <si>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</si>
  <si>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</si>
  <si>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</si>
  <si>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</si>
  <si>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</si>
  <si>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</si>
  <si>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</si>
  <si>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</si>
  <si>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</si>
  <si>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</si>
  <si>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</si>
  <si>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</si>
  <si>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</si>
  <si>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</si>
  <si>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</si>
  <si>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</si>
  <si>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</si>
  <si>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</si>
  <si>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</si>
  <si>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</si>
  <si>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</si>
  <si>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</si>
  <si>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</si>
  <si>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</si>
  <si>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</si>
  <si>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</si>
  <si>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</si>
  <si>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</si>
  <si>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</si>
  <si>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</si>
  <si>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</si>
  <si>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</si>
  <si>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</si>
  <si>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</si>
  <si>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</si>
  <si>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</si>
  <si>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TAREAS PRELIMINARES</t>
  </si>
  <si>
    <t>TP-001</t>
  </si>
  <si>
    <t>TP-002</t>
  </si>
  <si>
    <t>TP-003</t>
  </si>
  <si>
    <t>TP-004</t>
  </si>
  <si>
    <t>TP-005</t>
  </si>
  <si>
    <t>Demolición Cubierta de Calamina Galvanizada + envigado</t>
  </si>
  <si>
    <t>Demolición Revestimiento de Calamina Galvanizada + envigado</t>
  </si>
  <si>
    <t>Demolición Muro de Adobe</t>
  </si>
  <si>
    <t>Demolición Muro de Mampostería de Piedra Bruta</t>
  </si>
  <si>
    <t>Demolición Piso de Ho.</t>
  </si>
  <si>
    <t>M2</t>
  </si>
  <si>
    <t>MOVIMIENTO DE TIERRAS:</t>
  </si>
  <si>
    <t>MT-001</t>
  </si>
  <si>
    <t>Excavación terreno semiduro h= 1 mt.</t>
  </si>
  <si>
    <t>m3.</t>
  </si>
  <si>
    <t>OBRA GRUESA:</t>
  </si>
  <si>
    <t>OG-001</t>
  </si>
  <si>
    <t>OG-002</t>
  </si>
  <si>
    <t>OG-003</t>
  </si>
  <si>
    <t>OG-004</t>
  </si>
  <si>
    <t>OG-005</t>
  </si>
  <si>
    <t>OG-006</t>
  </si>
  <si>
    <t>OG-007</t>
  </si>
  <si>
    <t>OG-008</t>
  </si>
  <si>
    <t>OG-009</t>
  </si>
  <si>
    <t>OG-010</t>
  </si>
  <si>
    <t>OG-011</t>
  </si>
  <si>
    <t>OG-012</t>
  </si>
  <si>
    <t>Zapatas de Hº A°</t>
  </si>
  <si>
    <t>Columnas de Hº A°</t>
  </si>
  <si>
    <t>Viga de Encadenado de Hº A°</t>
  </si>
  <si>
    <t>Losa Llena de Hº A°</t>
  </si>
  <si>
    <t>Losa Llena de Hº A° p/casilleros</t>
  </si>
  <si>
    <t>Cimiento de Hº - Cº</t>
  </si>
  <si>
    <t>Sobrecimiento de Hº - Cº</t>
  </si>
  <si>
    <t>Mesón de comedor Hº - Aº con Rev. de cerámica + Muretes + zócalo. Ancho a=0,4m.</t>
  </si>
  <si>
    <t>Mesón de Hº - Aº con Rev. de cerámica + Muretes + zócalo. Ancho a=0,5m.</t>
  </si>
  <si>
    <t>Muro de Mampostería de Piedra Bruta</t>
  </si>
  <si>
    <t>Muro de ladrillo 6 huecos e= 15 cm.</t>
  </si>
  <si>
    <t>Muro de ladrillo de 6 huecos e= 10 cm.</t>
  </si>
  <si>
    <t>OBRA FINA:</t>
  </si>
  <si>
    <t>OF-001</t>
  </si>
  <si>
    <t>OF-002</t>
  </si>
  <si>
    <t>OF-003</t>
  </si>
  <si>
    <t>OF-004</t>
  </si>
  <si>
    <t>OF-005</t>
  </si>
  <si>
    <t>OF-006</t>
  </si>
  <si>
    <t>OF-007</t>
  </si>
  <si>
    <t>OF-008</t>
  </si>
  <si>
    <t>OF-009</t>
  </si>
  <si>
    <t>OF-010</t>
  </si>
  <si>
    <t>OF-011</t>
  </si>
  <si>
    <t>OF-012</t>
  </si>
  <si>
    <t>OF-013</t>
  </si>
  <si>
    <t>OF-014</t>
  </si>
  <si>
    <t>OF-015</t>
  </si>
  <si>
    <t>M3.</t>
  </si>
  <si>
    <t>Ml.</t>
  </si>
  <si>
    <t>M3</t>
  </si>
  <si>
    <t>m2.</t>
  </si>
  <si>
    <t>Alero más maderamen</t>
  </si>
  <si>
    <t>Botaguas de Hº - Aº en ventanas</t>
  </si>
  <si>
    <t>Cielo falso con maderamen</t>
  </si>
  <si>
    <t>Prov. Y Coloc. Cubierta de calamina galvanizada con cercha</t>
  </si>
  <si>
    <t>Prov. Y Coloc. Cumbrera de calamina galvanizado Nº 26</t>
  </si>
  <si>
    <t>Dintel de ladrillo armado</t>
  </si>
  <si>
    <t>Piruleado exterior sobre revoque</t>
  </si>
  <si>
    <t>Empedrado y Contrapiso de Ho. A. e= 10 cm.</t>
  </si>
  <si>
    <t>Piso de porcelanato</t>
  </si>
  <si>
    <t>Piso Enlucido Fino</t>
  </si>
  <si>
    <t>Revestimiento de cerámica nacional</t>
  </si>
  <si>
    <t xml:space="preserve">Revoque sobre muro de contención </t>
  </si>
  <si>
    <t xml:space="preserve">Revoque exterior de cemento </t>
  </si>
  <si>
    <t xml:space="preserve">Revoque interior de cemento </t>
  </si>
  <si>
    <t>Zócalo de cerámica nacional</t>
  </si>
  <si>
    <t>m.</t>
  </si>
  <si>
    <t>ml.</t>
  </si>
  <si>
    <t>TRABAJOS DE ACABADO:</t>
  </si>
  <si>
    <t>TA-001</t>
  </si>
  <si>
    <t>TA-002</t>
  </si>
  <si>
    <t>TA-003</t>
  </si>
  <si>
    <t>TA-004</t>
  </si>
  <si>
    <t>TA-005</t>
  </si>
  <si>
    <t>TA-006</t>
  </si>
  <si>
    <t>Pintura anticorrosiva</t>
  </si>
  <si>
    <t xml:space="preserve">Pintura látex exterior </t>
  </si>
  <si>
    <t>Pintura látex Aleros</t>
  </si>
  <si>
    <t>Pintura al Óleo interior sobre cemento</t>
  </si>
  <si>
    <t>Pintura látex interior Cielo Raso</t>
  </si>
  <si>
    <t xml:space="preserve">Pintura Oleo Exterior </t>
  </si>
  <si>
    <t>INSTALACIONES HIDROSANITARIAS</t>
  </si>
  <si>
    <t>IH-001</t>
  </si>
  <si>
    <t>IH-004</t>
  </si>
  <si>
    <t>IH-005</t>
  </si>
  <si>
    <t>IH-006</t>
  </si>
  <si>
    <t>IH-007</t>
  </si>
  <si>
    <t>IH-008</t>
  </si>
  <si>
    <t>IH-009</t>
  </si>
  <si>
    <t>IH-010</t>
  </si>
  <si>
    <t>IH-011</t>
  </si>
  <si>
    <t>IH-012</t>
  </si>
  <si>
    <t>IH-013</t>
  </si>
  <si>
    <t>IH-014</t>
  </si>
  <si>
    <t>Caja de interceptora 6" + rejilla de Piso</t>
  </si>
  <si>
    <t>Instalación de Inodoros más accesorios</t>
  </si>
  <si>
    <t>Lavamanos + Accesorios + Muretes con Revestimiento de Porcelanato</t>
  </si>
  <si>
    <t>Provisión y colocado ducha Lorenzetty más accesorios</t>
  </si>
  <si>
    <t>Provisión y colocado llave de paso Fv 1/2"</t>
  </si>
  <si>
    <t xml:space="preserve">Sumidero de piso </t>
  </si>
  <si>
    <t>Tubería de PVC. Esq=40 Agua Fría de ø 1/2" + accesorios</t>
  </si>
  <si>
    <t>Tubería de FG  Agua Caliente de ø 1/2" + accesorios</t>
  </si>
  <si>
    <t>Tubería de PVC. De Sanitario de ø 4"+ accesorios</t>
  </si>
  <si>
    <t>Tubería de PVC. De Sanitario de ø 6"</t>
  </si>
  <si>
    <t>Tubería de PVC. De Ventilación de ø 2" + Accesorios</t>
  </si>
  <si>
    <t>Tubería de PVC. Sanitario de ø 2"</t>
  </si>
  <si>
    <t>Pza.</t>
  </si>
  <si>
    <t>Jgo.</t>
  </si>
  <si>
    <t>INSTALACION ELECTRICA:</t>
  </si>
  <si>
    <t>IE-001</t>
  </si>
  <si>
    <t>IE-002</t>
  </si>
  <si>
    <t>IE-003</t>
  </si>
  <si>
    <t>IE-004</t>
  </si>
  <si>
    <t>IE-005</t>
  </si>
  <si>
    <t>IE-006</t>
  </si>
  <si>
    <t>IE-007</t>
  </si>
  <si>
    <t>IE-008</t>
  </si>
  <si>
    <t>IE-009</t>
  </si>
  <si>
    <t>Iluminación (Pantalla incandescente)</t>
  </si>
  <si>
    <t>Iluminación (Ojos de Buey)</t>
  </si>
  <si>
    <t>Conmutador - Iluminación (Pantalla incandescente)</t>
  </si>
  <si>
    <t>Tablero de distribución principal</t>
  </si>
  <si>
    <t>Térmicos de 15 amp.</t>
  </si>
  <si>
    <t>Térmicos de 32 amp.</t>
  </si>
  <si>
    <t>Térmicos de 63 amp.</t>
  </si>
  <si>
    <t xml:space="preserve">Tomacorrientes doble </t>
  </si>
  <si>
    <t xml:space="preserve">Tomacorrientes especiales </t>
  </si>
  <si>
    <t>Pto.</t>
  </si>
  <si>
    <t>TRABAJOS DE CARPINTERIA METALICA:</t>
  </si>
  <si>
    <t>TCA-001</t>
  </si>
  <si>
    <t>TCA-002</t>
  </si>
  <si>
    <t>TCA-003</t>
  </si>
  <si>
    <t>Coloc. Escotilla</t>
  </si>
  <si>
    <t>Coloc. Puertas Metálicas a=1,20 x h=2,10</t>
  </si>
  <si>
    <t>Coloc. Puertas Metálicas a=0,90 x h=2,10</t>
  </si>
  <si>
    <t>pza.</t>
  </si>
  <si>
    <t>TRABAJOS DE CARPINTERIA DE MADERA:</t>
  </si>
  <si>
    <t>TCM-001</t>
  </si>
  <si>
    <t>Banca de madera</t>
  </si>
  <si>
    <t>Ml</t>
  </si>
  <si>
    <t>Tiempo de Ejecución: Hasta el 29 de Diciembre de 2023.
Lugar: Superficie (Planta Concentradora)</t>
  </si>
  <si>
    <t>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</si>
</sst>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202">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left"/>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1" fillId="0" borderId="0" xfId="0" applyFont="1" applyAlignment="1">
      <alignment horizontal="left" vertical="top" wrapText="1"/>
    </xf>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3"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3" borderId="0" xfId="0" applyFont="1" applyFill="1" applyAlignment="1">
      <alignment vertical="center" wrapText="1"/>
    </xf>
    <xf numFmtId="0" fontId="18" fillId="6"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3" xfId="2" applyFont="1"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21" fillId="0" borderId="0" xfId="0" applyFont="1" applyAlignment="1">
      <alignment horizontal="center" vertical="center" wrapText="1"/>
    </xf>
    <xf numFmtId="0" fontId="3"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6" borderId="9" xfId="0" applyFont="1" applyFill="1" applyBorder="1"/>
    <xf numFmtId="0" fontId="24" fillId="0" borderId="10" xfId="0" applyFont="1" applyBorder="1"/>
    <xf numFmtId="0" fontId="24" fillId="0" borderId="11" xfId="0" applyFont="1" applyBorder="1"/>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8" fillId="0" borderId="0" xfId="0" applyFont="1"/>
    <xf numFmtId="0" fontId="6" fillId="0" borderId="0" xfId="0" applyFont="1"/>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1"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2" fillId="9" borderId="2" xfId="0" applyFont="1" applyFill="1" applyBorder="1" applyAlignment="1">
      <alignment horizontal="justify" vertical="center" wrapText="1"/>
    </xf>
    <xf numFmtId="0" fontId="32" fillId="9" borderId="3" xfId="0" applyFont="1" applyFill="1" applyBorder="1" applyAlignment="1">
      <alignment horizontal="justify" vertical="center" wrapText="1"/>
    </xf>
    <xf numFmtId="0" fontId="32"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1" fillId="0" borderId="33" xfId="0" applyFont="1" applyBorder="1" applyAlignment="1">
      <alignment horizontal="left" vertic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29" xfId="0" applyFont="1" applyFill="1" applyBorder="1" applyAlignment="1">
      <alignment horizontal="left" vertical="center" wrapText="1"/>
    </xf>
    <xf numFmtId="0" fontId="7" fillId="6" borderId="30" xfId="0" applyFont="1" applyFill="1" applyBorder="1" applyAlignment="1">
      <alignment horizontal="left" vertical="center" wrapText="1"/>
    </xf>
    <xf numFmtId="0" fontId="7"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38" xfId="0" applyFont="1" applyBorder="1" applyAlignment="1">
      <alignment vertical="center" wrapText="1"/>
    </xf>
    <xf numFmtId="0" fontId="25" fillId="0" borderId="39" xfId="0" applyFont="1" applyBorder="1" applyAlignment="1">
      <alignment vertical="center" wrapText="1"/>
    </xf>
    <xf numFmtId="0" fontId="25" fillId="0" borderId="39" xfId="0" applyFont="1" applyBorder="1" applyAlignment="1">
      <alignment horizontal="left" vertical="center" wrapText="1"/>
    </xf>
    <xf numFmtId="0" fontId="25" fillId="0" borderId="39" xfId="0" applyFont="1" applyBorder="1"/>
    <xf numFmtId="0" fontId="25" fillId="0" borderId="40" xfId="0" applyFont="1" applyBorder="1"/>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4" fillId="0" borderId="10" xfId="0" applyFont="1" applyBorder="1"/>
    <xf numFmtId="0" fontId="34" fillId="0" borderId="11" xfId="0" applyFont="1" applyBorder="1"/>
    <xf numFmtId="0" fontId="34" fillId="0" borderId="0" xfId="0" applyFont="1"/>
    <xf numFmtId="0" fontId="14" fillId="0" borderId="0" xfId="0" applyFont="1"/>
    <xf numFmtId="0" fontId="14" fillId="0" borderId="0" xfId="0" applyFont="1" applyAlignment="1">
      <alignment horizontal="center" wrapText="1"/>
    </xf>
    <xf numFmtId="43" fontId="31" fillId="0" borderId="1" xfId="1" applyFont="1" applyBorder="1" applyAlignment="1">
      <alignment horizontal="center" vertical="center" wrapText="1"/>
    </xf>
    <xf numFmtId="43" fontId="31" fillId="0" borderId="1" xfId="1" applyFont="1" applyBorder="1" applyAlignment="1">
      <alignment horizontal="right" vertical="center" wrapText="1"/>
    </xf>
    <xf numFmtId="0" fontId="33" fillId="0" borderId="28"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 xfId="0" applyFont="1" applyBorder="1" applyAlignment="1">
      <alignment horizontal="left"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99B5DCFA-93BC-4DF0-9738-86C05D4DC64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4249BF87-4E49-4862-9849-A3A51B65FD4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C699494F-CB4E-436B-80F3-A74129BCAC9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5E0202A-F8DB-402D-89F8-2FC66D35A15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88F0DE3-ECF9-40BB-A953-FC968769F6C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6CE309F8-2BBC-4D8D-B7AC-198182D4DFC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EEDFA72-4B35-4E7C-84FE-A14C33AA4B2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5982179-8BAC-4260-AC23-D58C00A1A92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20772307-6D04-43FC-9D0F-6E877CD1EC1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229C8998-45DD-46F2-B21F-50A148F1B33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F7E5956-C875-43B7-BB03-5BEAF4EB4DFF}"/>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7E98BD11-2E58-47BC-B369-2E238C0C7ED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D46A6826-7D9D-4767-9656-4CE897DC1D8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2B6D167-3B4C-4AEB-A4AA-04275D3268F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885EEB67-AEF3-4ACD-A95F-F83E07488BB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E841E5A-C28B-42D1-9395-146D2A6AB65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8669373D-0666-4DCC-A69D-5E6D2A18391B}"/>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A2ED2A2-425D-4C44-A4CE-6D6042479F1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108163AA-15F3-4888-96A7-F8EEFC67159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F9C337D3-43E3-4DBB-B7CF-29F987365C6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70314CE0-4086-4497-923E-26C12BE7E05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2644F62-6C48-46F4-A1B0-53F660E25F6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0543492-4639-47F1-B349-51F189DFDCB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11872561-CF6D-4EEA-B818-34658D85519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192C3BCE-A77D-4493-B230-BB18CEA0CF0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462D0ED-6035-4FFA-B5FB-56EE787B2B7A}"/>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4A14437E-6901-4AE4-BF66-90E113DE673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1C49D4E2-8EDD-4D7D-8CDB-96C4D159A297}"/>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A537EA8-6B21-4196-AB3E-45EBC85453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E2DF0B75-4C99-477A-87F8-75DA844F8E31}"/>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46C62500-C4AF-4640-8C99-E03E02929B8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814A0CAA-0378-418A-AC92-46EFADC4EB8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180ED022-488F-4DDB-93D5-5920D566EDD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4CB38B54-8CFE-40AF-A2D7-8020819A8A3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4F1FBB18-EEA8-4C5A-B19B-2130FAE99CE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B1485F3A-FC3D-4910-AF65-7FAE667DC65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01495F4-8DC8-4C9A-AEED-958886D6978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F4BCA89F-8F71-4BCB-9C7A-7FAB8FEF129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61577BF5-3D25-4DC5-A564-3953653E5F8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EE87E31C-67BB-4FC7-9B86-762B9960421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F22D4B45-893B-4D34-BE90-E282D4A0AAC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7F11201-1F93-40AF-BCB6-6FA38BF49F8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2776373B-697E-4F2A-863D-5DC8DEBE7B4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080E695-8059-4BDE-8B51-BFED4BF35ED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2674ADC5-0B85-427D-95BB-9836D0B1837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7B31CE3F-9A39-4641-AF11-F34CCECFB0C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75.62420046296" createdVersion="8" refreshedVersion="8" minRefreshableVersion="3" recordCount="8903" xr:uid="{1F90F7E0-D6A0-43EB-9739-8F8FC69CD688}">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0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6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52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 TERMINAL PUNTA HUECA 6 MM2 " u="1"/>
        <s v="PERFIL I - IPE200x100x12mt 18.0kg/m" u="1"/>
        <s v="STUD, DIN 939 M12X35-A2-70 N° Parte 410171" u="1"/>
        <s v="LEVEL SWITCH No DE PARTE 5540 3806 00" u="1"/>
        <s v="TRANSDUCER, PRESSURE 225 PSI. 5VDC SUPERSEDED BY N° PARTE 39875539"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POWER,SUPPLY UNIT 2ND GEN INT N° PARTE 39874425"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GASKET, AIR FILTER N° PARTE 39305891" u="1"/>
        <s v="SWITCH No DE PARTE 5537 3149 00" u="1"/>
        <s v="TERMINAL OJAL 0.5-1 MM2 DIAM 5.3MM " u="1"/>
        <s v="THERMAL DETECTORS, 130 °C N° Parte 5003901" u="1"/>
        <s v="CABLE No DE PARTE 5575 1602 00" u="1"/>
        <s v="TERMINAL AISLADO &quot;Y&quot; No 10-12 AWG 6MM "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 TERMINAL OJAL DE CU/SN 10 MM2 DIAM 6.2MM SC(JGK)-10 "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369" u="1"/>
        <n v="327" u="1"/>
        <n v="356" u="1"/>
        <n v="314" u="1"/>
        <n v="343" u="1"/>
        <n v="372" u="1"/>
        <n v="330" u="1"/>
        <n v="359" u="1"/>
        <n v="317" u="1"/>
        <n v="346" u="1"/>
        <n v="333" u="1"/>
        <n v="362" u="1"/>
        <n v="349" u="1"/>
        <n v="336" u="1"/>
        <n v="365" u="1"/>
        <n v="323" u="1"/>
        <n v="352" u="1"/>
        <n v="339" u="1"/>
        <n v="1083"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 v="SERV"/>
      </sharedItems>
    </cacheField>
    <cacheField name="TEXTO ADICIONAL" numFmtId="0">
      <sharedItems containsBlank="1" count="11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0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7-22T00:00:00"/>
    </cacheField>
    <cacheField name="FECHA DE CONFIRMACION" numFmtId="0">
      <sharedItems containsDate="1" containsBlank="1" containsMixedTypes="1" minDate="1900-01-10T05:50:04" maxDate="2023-08-2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m/>
    <s v="SUMICON S.R.L."/>
    <m/>
    <n v="30"/>
    <n v="25"/>
    <m/>
    <d v="2023-06-05T00:00:00"/>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4"/>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5"/>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6"/>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7"/>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8"/>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69"/>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1"/>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2"/>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3"/>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4"/>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5"/>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6"/>
    <x v="74"/>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7"/>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79"/>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0"/>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5"/>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6"/>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7"/>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9"/>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0"/>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1"/>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2"/>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3"/>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7"/>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8"/>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9"/>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0"/>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1"/>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2"/>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3"/>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07/08/2023"/>
    <n v="0"/>
    <n v="0"/>
    <n v="372"/>
    <d v="2023-08-17T00:00:00"/>
    <n v="-70"/>
    <n v="-1850.45"/>
    <n v="370.09000000000003"/>
    <n v="6767.3600000000006"/>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4"/>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5"/>
    <x v="77"/>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6"/>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9"/>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1"/>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2"/>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3"/>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4"/>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5"/>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6"/>
    <x v="79"/>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7"/>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8"/>
    <x v="80"/>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9"/>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0"/>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2"/>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5"/>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7"/>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9"/>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0"/>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1"/>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2"/>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3"/>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2"/>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5"/>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8"/>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9"/>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0"/>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2"/>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3"/>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4"/>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6"/>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8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1"/>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2"/>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5"/>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99"/>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5"/>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7"/>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0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4"/>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5"/>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7"/>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1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0"/>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7"/>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2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0"/>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3"/>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4"/>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8"/>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39"/>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0"/>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1"/>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2"/>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4"/>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5"/>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6"/>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7"/>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8"/>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49"/>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0"/>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1"/>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2"/>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3"/>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4"/>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6"/>
    <x v="84"/>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7"/>
    <x v="85"/>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8"/>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59"/>
    <x v="86"/>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0"/>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1"/>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3"/>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6"/>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8"/>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69"/>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0"/>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2"/>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3"/>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4"/>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8"/>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79"/>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1"/>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2"/>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4"/>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7"/>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89"/>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0"/>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2"/>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5"/>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6"/>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99"/>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4"/>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5"/>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09"/>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5"/>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8"/>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19"/>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0"/>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2"/>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8"/>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29"/>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0"/>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1"/>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3"/>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4"/>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5"/>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6"/>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7"/>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3"/>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8"/>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4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0"/>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4"/>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59"/>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0"/>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1"/>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2"/>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3"/>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7"/>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8"/>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69"/>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0"/>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1"/>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2"/>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3"/>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4"/>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5"/>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7"/>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79"/>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1"/>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5"/>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6"/>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0"/>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2"/>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9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3"/>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3"/>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4"/>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5"/>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4"/>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6"/>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7"/>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8"/>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1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0"/>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3"/>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5"/>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7"/>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29"/>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3"/>
    <x v="96"/>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4"/>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5"/>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6"/>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7"/>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8"/>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0"/>
    <x v="72"/>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1"/>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2"/>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3"/>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4"/>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5"/>
    <x v="99"/>
    <x v="56"/>
    <x v="61"/>
    <x v="0"/>
    <x v="1"/>
    <s v="15/06/2023"/>
    <s v="15/06/2023"/>
    <s v="14:30"/>
    <s v="15:00"/>
    <s v="DAVID BAGNER ZAMBRANA PINTO"/>
    <s v="OSCAR ZABALA SOLIZ"/>
    <s v="DAVID BAGNER ZAMBRANA PINTO"/>
    <d v="2023-06-22T00:00:00"/>
    <s v="EMC-SIMA-IT-049/2023"/>
    <d v="2023-08-21T00:00:00"/>
    <s v="CD-261"/>
    <s v="CD-261"/>
    <s v="CD-261"/>
    <n v="91000"/>
    <s v="CD-261"/>
    <m/>
    <s v="EDDY OSCAR JARRO COAQUIRA"/>
    <m/>
    <n v="30"/>
    <n v="29"/>
    <m/>
    <d v="2023-06-15T00:00:00"/>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473"/>
    <n v="134509.375"/>
    <n v="40.858477011494251"/>
    <n v="19326.059626436781"/>
    <n v="16813.671875"/>
    <n v="0"/>
    <d v="1900-01-28T00:00:00"/>
    <s v="FEBRERO"/>
    <s v="09/05/2476"/>
    <n v="125"/>
    <n v="2555"/>
    <n v="110"/>
    <d v="2024-08-26T00:00:00"/>
    <n v="210482"/>
    <n v="141559011.34375"/>
    <n v="9415.65625"/>
    <n v="-141433917.625"/>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6"/>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7"/>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8"/>
    <x v="29"/>
    <x v="56"/>
    <x v="64"/>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59"/>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0"/>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1"/>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2"/>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3"/>
    <x v="7"/>
    <x v="55"/>
    <x v="65"/>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7"/>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8"/>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6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3"/>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6"/>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7"/>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79"/>
    <x v="101"/>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0"/>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81"/>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82"/>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3"/>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4"/>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5"/>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89"/>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2"/>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8"/>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0"/>
    <x v="102"/>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2"/>
    <x v="104"/>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3"/>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4"/>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15"/>
    <x v="7"/>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m/>
    <n v="30"/>
    <n v="10"/>
    <m/>
    <d v="2023-07-17T00:00:00"/>
    <m/>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1900-01-09T00:00:00"/>
    <s v="FEBRERO"/>
    <s v="09/05/2476"/>
    <n v="125"/>
    <n v="2555"/>
    <n v="110"/>
    <d v="2024-08-26T00:00:00"/>
    <n v="21050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16"/>
    <x v="16"/>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n v="30"/>
    <n v="10"/>
    <n v="10"/>
    <m/>
    <d v="2023-07-17T00:00:00"/>
    <m/>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1900-01-09T00:00:00"/>
    <s v="FEBRERO"/>
    <s v="09/05/2476"/>
    <n v="125"/>
    <n v="2555"/>
    <n v="110"/>
    <d v="2024-08-26T00:00:00"/>
    <n v="21050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17"/>
    <x v="16"/>
    <x v="18"/>
    <x v="7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18"/>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19"/>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20"/>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2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2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2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2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25"/>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26"/>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2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2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2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30"/>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3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32"/>
    <x v="27"/>
    <x v="5"/>
    <x v="71"/>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33"/>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34"/>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35"/>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36"/>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37"/>
    <x v="26"/>
    <x v="5"/>
    <x v="72"/>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38"/>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39"/>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40"/>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41"/>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4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4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44"/>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45"/>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46"/>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47"/>
    <x v="29"/>
    <x v="5"/>
    <x v="73"/>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48"/>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4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5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5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5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53"/>
    <x v="16"/>
    <x v="54"/>
    <x v="0"/>
    <x v="1"/>
    <x v="1"/>
    <s v="21/07/2023"/>
    <s v="21/07/2023"/>
    <s v="14:30"/>
    <s v="15:00"/>
    <s v="MARIA JAQUELINE DURAN COSSIO"/>
    <s v="MARIA JAQUELINE DURAN COSSIO"/>
    <s v="MARIA JAQUELINE DURAN COSSIO"/>
    <d v="2023-07-31T00:00:00"/>
    <s v="EMC/ALM INF 039/2023"/>
    <d v="2023-09-04T00:00:00"/>
    <s v="CD-316"/>
    <s v="CD-316"/>
    <s v="CD-316"/>
    <n v="80000"/>
    <s v="CD-316"/>
    <m/>
    <s v="TRANSPORTADORA &quot;SARTAWI&quot; - MIRIAM HUMEREZ AYALA"/>
    <m/>
    <n v="30"/>
    <n v="200"/>
    <m/>
    <d v="2023-07-21T00:00:00"/>
    <m/>
    <s v="COLQUIRI"/>
    <m/>
    <m/>
    <s v="CLQ-23-CD-316/2023 ADQUISICION DE SERVICIO DE TRANSPORTE DE BIENES Y MATERIALES EMC"/>
    <s v="EMC/ALM-INF-032/2023"/>
    <n v="22300"/>
    <n v="1"/>
    <s v="SERVICIO DE TRANSPORTE DE BIENES Y MATERIALES EMC "/>
    <s v="SERVICIO"/>
    <n v="1"/>
    <n v="80000"/>
    <n v="80000"/>
    <m/>
    <m/>
    <n v="0"/>
    <n v="0"/>
    <n v="11494.252873563219"/>
    <n v="0"/>
    <n v="0"/>
    <n v="0"/>
    <d v="1900-07-18T00:00:00"/>
    <s v="FEBRERO"/>
    <s v="09/05/2476"/>
    <n v="125"/>
    <n v="2555"/>
    <n v="110"/>
    <d v="2024-08-26T00:00:00"/>
    <n v="2103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54"/>
    <x v="8"/>
    <x v="5"/>
    <x v="74"/>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55"/>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56"/>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5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58"/>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59"/>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60"/>
    <x v="45"/>
    <x v="5"/>
    <x v="74"/>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6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6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63"/>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64"/>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65"/>
    <x v="2"/>
    <x v="0"/>
    <x v="75"/>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66"/>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67"/>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68"/>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69"/>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70"/>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71"/>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7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73"/>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74"/>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7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76"/>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77"/>
    <x v="23"/>
    <x v="5"/>
    <x v="76"/>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78"/>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7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8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81"/>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82"/>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83"/>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84"/>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8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86"/>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8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8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89"/>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9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91"/>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92"/>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93"/>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94"/>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95"/>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96"/>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97"/>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98"/>
    <x v="109"/>
    <x v="67"/>
    <x v="77"/>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99"/>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00"/>
    <x v="29"/>
    <x v="56"/>
    <x v="78"/>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01"/>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02"/>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03"/>
    <x v="110"/>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04"/>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05"/>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06"/>
    <x v="16"/>
    <x v="54"/>
    <x v="78"/>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07"/>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08"/>
    <x v="2"/>
    <x v="56"/>
    <x v="79"/>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09"/>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10"/>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11"/>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12"/>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13"/>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14"/>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15"/>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16"/>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1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18"/>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19"/>
    <x v="8"/>
    <x v="56"/>
    <x v="8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2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21"/>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2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2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2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2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2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2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28"/>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2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3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3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3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3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3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3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3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3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3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3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4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41"/>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4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4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4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4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4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4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4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49"/>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50"/>
    <x v="45"/>
    <x v="56"/>
    <x v="81"/>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5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52"/>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54"/>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55"/>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5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57"/>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58"/>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59"/>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60"/>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61"/>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62"/>
    <x v="29"/>
    <x v="56"/>
    <x v="82"/>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6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64"/>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65"/>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6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6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68"/>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69"/>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7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7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7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73"/>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74"/>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7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7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7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78"/>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79"/>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8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81"/>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82"/>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8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84"/>
    <x v="25"/>
    <x v="5"/>
    <x v="83"/>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85"/>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86"/>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87"/>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88"/>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89"/>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9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9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92"/>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9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94"/>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95"/>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96"/>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9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9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99"/>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00"/>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01"/>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02"/>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03"/>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04"/>
    <x v="7"/>
    <x v="56"/>
    <x v="84"/>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05"/>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06"/>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0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0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0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10"/>
    <x v="29"/>
    <x v="56"/>
    <x v="85"/>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11"/>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12"/>
    <x v="10"/>
    <x v="62"/>
    <x v="86"/>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13"/>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914"/>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15"/>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916"/>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917"/>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91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91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920"/>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921"/>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922"/>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92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92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92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92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92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2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29"/>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3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3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3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33"/>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34"/>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3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3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3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3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39"/>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40"/>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41"/>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42"/>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43"/>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44"/>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4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46"/>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47"/>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4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49"/>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5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51"/>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56"/>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5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60"/>
    <x v="36"/>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6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6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6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6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6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7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7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73"/>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74"/>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7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7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7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7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7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8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8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8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8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84"/>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8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8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8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8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8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90"/>
    <x v="78"/>
    <x v="70"/>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9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9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9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9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9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96"/>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97"/>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9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9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1000"/>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1001"/>
    <x v="27"/>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1002"/>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1003"/>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1004"/>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1005"/>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1006"/>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1007"/>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1008"/>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1009"/>
    <x v="78"/>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1010"/>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1011"/>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1012"/>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1013"/>
    <x v="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1014"/>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1015"/>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1016"/>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1017"/>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1018"/>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1019"/>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102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1021"/>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1022"/>
    <x v="8"/>
    <x v="5"/>
    <x v="87"/>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1023"/>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1024"/>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1025"/>
    <x v="91"/>
    <x v="10"/>
    <x v="88"/>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1026"/>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1027"/>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28"/>
    <x v="115"/>
    <x v="56"/>
    <x v="89"/>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29"/>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30"/>
    <x v="29"/>
    <x v="5"/>
    <x v="5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31"/>
    <x v="7"/>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32"/>
    <x v="45"/>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33"/>
    <x v="16"/>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34"/>
    <x v="16"/>
    <x v="5"/>
    <x v="9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35"/>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36"/>
    <x v="2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37"/>
    <x v="2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38"/>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39"/>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40"/>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41"/>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42"/>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43"/>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44"/>
    <x v="74"/>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45"/>
    <x v="5"/>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46"/>
    <x v="5"/>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47"/>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48"/>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49"/>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50"/>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51"/>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52"/>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53"/>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54"/>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55"/>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56"/>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57"/>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58"/>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59"/>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60"/>
    <x v="16"/>
    <x v="71"/>
    <x v="46"/>
    <x v="8"/>
    <x v="0"/>
    <s v="14/09/2023"/>
    <s v="14/09/2023"/>
    <s v="14:30"/>
    <s v="15:00"/>
    <s v="OSCAR MIRKO MIRANDA ROMERO "/>
    <s v="MARIA JAQUELINE DURAN COSSIO"/>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61"/>
    <x v="16"/>
    <x v="71"/>
    <x v="0"/>
    <x v="8"/>
    <x v="0"/>
    <s v="14/09/2023"/>
    <s v="14/09/2023"/>
    <s v="14:30"/>
    <s v="15:00"/>
    <s v="OSCAR MIRKO MIRANDA ROMERO "/>
    <s v="MARIA JAQUELINE DURAN COSSIO"/>
    <s v="OSCAR MIRKO MIRANDA ROMERO "/>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62"/>
    <x v="72"/>
    <x v="5"/>
    <x v="91"/>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63"/>
    <x v="4"/>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64"/>
    <x v="4"/>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65"/>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66"/>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67"/>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68"/>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69"/>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70"/>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71"/>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72"/>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73"/>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74"/>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75"/>
    <x v="2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76"/>
    <x v="2"/>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77"/>
    <x v="2"/>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78"/>
    <x v="26"/>
    <x v="62"/>
    <x v="92"/>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79"/>
    <x v="9"/>
    <x v="62"/>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80"/>
    <x v="9"/>
    <x v="62"/>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81"/>
    <x v="9"/>
    <x v="62"/>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82"/>
    <x v="9"/>
    <x v="62"/>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83"/>
    <x v="7"/>
    <x v="5"/>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84"/>
    <x v="29"/>
    <x v="5"/>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85"/>
    <x v="29"/>
    <x v="5"/>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86"/>
    <x v="16"/>
    <x v="18"/>
    <x v="93"/>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87"/>
    <x v="7"/>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88"/>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89"/>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90"/>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91"/>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92"/>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93"/>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94"/>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95"/>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96"/>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97"/>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98"/>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99"/>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100"/>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101"/>
    <x v="27"/>
    <x v="5"/>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102"/>
    <x v="10"/>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103"/>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0"/>
    <m/>
    <s v="COTIZACION"/>
    <s v="JULIO"/>
    <d v="2023-11-08T00:00:00"/>
    <s v="C-3-EDDY FAZ PACHECO"/>
    <n v="34583"/>
    <e v="#N/A"/>
    <s v="INGENIERIA Y PLANIFICACION"/>
    <s v="HILARION PEÑARANDA COLQUE"/>
    <s v="CMB/EMC/O CIV-ADQ/044/2106"/>
    <d v="2023-09-06T00:00:00"/>
    <m/>
    <n v="85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0"/>
    <m/>
    <s v="COTIZACION"/>
    <s v="AGOSTO"/>
    <d v="2023-11-09T00:00:00"/>
    <s v="C-3-EDDY FAZ PACHECO"/>
    <n v="34584"/>
    <e v="#N/A"/>
    <s v="INGENIERIA Y PLANIFICACION"/>
    <s v="HILARION PEÑARANDA COLQUE"/>
    <s v="CMB/EMC/O CIV-ADQ/044/2107"/>
    <d v="2023-09-06T00:00:00"/>
    <m/>
    <n v="85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0"/>
    <m/>
    <s v="COTIZACION"/>
    <s v="SEPTIEMBRE"/>
    <d v="2023-11-10T00:00:00"/>
    <s v="C-3-EDDY FAZ PACHECO"/>
    <n v="34585"/>
    <e v="#N/A"/>
    <s v="INGENIERIA Y PLANIFICACION"/>
    <s v="HILARION PEÑARANDA COLQUE"/>
    <s v="CMB/EMC/O CIV-ADQ/044/2108"/>
    <d v="2023-09-06T00:00:00"/>
    <m/>
    <n v="85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0"/>
    <m/>
    <s v="COTIZACION"/>
    <s v="OCTUBRE"/>
    <d v="2023-11-11T00:00:00"/>
    <s v="C-3-EDDY FAZ PACHECO"/>
    <n v="34586"/>
    <e v="#N/A"/>
    <s v="INGENIERIA Y PLANIFICACION"/>
    <s v="HILARION PEÑARANDA COLQUE"/>
    <s v="CMB/EMC/O CIV-ADQ/044/2109"/>
    <d v="2023-09-06T00:00:00"/>
    <m/>
    <n v="85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0"/>
    <m/>
    <s v="COTIZACION"/>
    <s v="NOVIEMBRE"/>
    <d v="2023-11-12T00:00:00"/>
    <s v="C-3-EDDY FAZ PACHECO"/>
    <n v="34587"/>
    <e v="#N/A"/>
    <s v="INGENIERIA Y PLANIFICACION"/>
    <s v="HILARION PEÑARANDA COLQUE"/>
    <s v="CMB/EMC/O CIV-ADQ/044/2110"/>
    <d v="2023-09-06T00:00:00"/>
    <m/>
    <n v="85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0"/>
    <m/>
    <s v="COTIZACION"/>
    <s v="DICIEMBRE"/>
    <d v="2023-11-13T00:00:00"/>
    <s v="C-3-EDDY FAZ PACHECO"/>
    <n v="34588"/>
    <e v="#N/A"/>
    <s v="INGENIERIA Y PLANIFICACION"/>
    <s v="HILARION PEÑARANDA COLQUE"/>
    <s v="CMB/EMC/O CIV-ADQ/044/2111"/>
    <d v="2023-11-19T00:00:00"/>
    <m/>
    <n v="85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0"/>
    <m/>
    <s v="COTIZACION"/>
    <s v="ENERO"/>
    <d v="2023-11-14T00:00:00"/>
    <s v="C-3-EDDY FAZ PACHECO"/>
    <n v="34589"/>
    <e v="#N/A"/>
    <s v="INGENIERIA Y PLANIFICACION"/>
    <s v="HILARION PEÑARANDA COLQUE"/>
    <s v="CMB/EMC/O CIV-ADQ/044/2112"/>
    <d v="2023-11-20T00:00:00"/>
    <m/>
    <n v="86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0"/>
    <m/>
    <s v="COTIZACION"/>
    <s v="FEBRERO"/>
    <d v="2023-11-15T00:00:00"/>
    <s v="C-3-EDDY FAZ PACHECO"/>
    <n v="34590"/>
    <e v="#N/A"/>
    <s v="INGENIERIA Y PLANIFICACION"/>
    <s v="HILARION PEÑARANDA COLQUE"/>
    <s v="CMB/EMC/O CIV-ADQ/044/2113"/>
    <d v="2023-11-21T00:00:00"/>
    <m/>
    <n v="86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0"/>
    <m/>
    <s v="COTIZACION"/>
    <s v="MARZO"/>
    <d v="2023-11-16T00:00:00"/>
    <s v="C-3-EDDY FAZ PACHECO"/>
    <n v="34591"/>
    <e v="#N/A"/>
    <s v="INGENIERIA Y PLANIFICACION"/>
    <s v="HILARION PEÑARANDA COLQUE"/>
    <s v="CMB/EMC/O CIV-ADQ/044/2114"/>
    <d v="2023-11-22T00:00:00"/>
    <m/>
    <n v="86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0"/>
    <m/>
    <s v="COTIZACION"/>
    <s v="ABRIL"/>
    <d v="2023-11-17T00:00:00"/>
    <s v="C-3-EDDY FAZ PACHECO"/>
    <n v="34592"/>
    <e v="#N/A"/>
    <s v="INGENIERIA Y PLANIFICACION"/>
    <s v="HILARION PEÑARANDA COLQUE"/>
    <s v="CMB/EMC/O CIV-ADQ/044/2115"/>
    <d v="2023-11-23T00:00:00"/>
    <m/>
    <n v="86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s v=" "/>
    <m/>
    <m/>
    <m/>
    <m/>
    <m/>
    <m/>
    <m/>
    <m/>
    <m/>
    <m/>
    <m/>
    <m/>
    <m/>
    <m/>
    <m/>
    <m/>
    <m/>
    <m/>
    <m/>
    <m/>
    <m/>
    <m/>
    <m/>
    <m/>
    <m/>
    <m/>
    <m/>
    <m/>
    <m/>
    <m/>
    <m/>
    <m/>
    <m/>
    <m/>
    <m/>
    <m/>
    <m/>
    <m/>
    <m/>
    <m/>
  </r>
  <r>
    <x v="1"/>
    <x v="160"/>
    <m/>
    <m/>
    <m/>
    <m/>
    <m/>
    <m/>
    <m/>
    <m/>
    <m/>
    <m/>
    <m/>
    <m/>
    <m/>
    <m/>
    <x v="159"/>
    <m/>
    <x v="77"/>
    <x v="38"/>
    <x v="46"/>
    <x v="20"/>
    <x v="0"/>
    <x v="13"/>
    <x v="5"/>
    <m/>
    <m/>
    <m/>
    <m/>
    <m/>
    <m/>
    <m/>
    <m/>
    <m/>
    <m/>
    <m/>
    <m/>
    <m/>
    <m/>
    <m/>
    <m/>
    <m/>
    <m/>
    <m/>
    <m/>
    <m/>
    <m/>
    <m/>
    <m/>
    <m/>
    <m/>
    <m/>
    <m/>
    <m/>
    <m/>
    <s v=" "/>
    <m/>
    <m/>
    <m/>
    <m/>
    <m/>
    <m/>
    <m/>
    <m/>
    <m/>
    <m/>
    <m/>
    <m/>
    <m/>
    <m/>
    <m/>
    <m/>
    <m/>
    <m/>
    <m/>
    <m/>
    <m/>
    <m/>
    <m/>
    <m/>
    <m/>
    <m/>
    <m/>
    <m/>
    <m/>
    <m/>
    <m/>
    <m/>
    <m/>
    <m/>
    <m/>
    <m/>
    <m/>
    <m/>
    <m/>
    <m/>
  </r>
  <r>
    <x v="1"/>
    <x v="160"/>
    <m/>
    <m/>
    <m/>
    <m/>
    <m/>
    <m/>
    <m/>
    <m/>
    <m/>
    <m/>
    <m/>
    <m/>
    <m/>
    <m/>
    <x v="159"/>
    <m/>
    <x v="77"/>
    <x v="38"/>
    <x v="46"/>
    <x v="20"/>
    <x v="0"/>
    <x v="13"/>
    <x v="5"/>
    <m/>
    <m/>
    <m/>
    <m/>
    <m/>
    <m/>
    <m/>
    <m/>
    <m/>
    <m/>
    <m/>
    <m/>
    <m/>
    <m/>
    <m/>
    <m/>
    <m/>
    <m/>
    <m/>
    <m/>
    <m/>
    <m/>
    <m/>
    <m/>
    <m/>
    <m/>
    <m/>
    <m/>
    <m/>
    <m/>
    <s v=" "/>
    <m/>
    <m/>
    <m/>
    <m/>
    <m/>
    <m/>
    <m/>
    <m/>
    <m/>
    <m/>
    <m/>
    <m/>
    <m/>
    <m/>
    <m/>
    <m/>
    <m/>
    <m/>
    <m/>
    <m/>
    <m/>
    <m/>
    <m/>
    <m/>
    <m/>
    <m/>
    <m/>
    <m/>
    <m/>
    <m/>
    <m/>
    <m/>
    <m/>
    <m/>
    <m/>
    <m/>
    <m/>
    <m/>
    <m/>
    <m/>
  </r>
  <r>
    <x v="1"/>
    <x v="160"/>
    <m/>
    <m/>
    <m/>
    <m/>
    <m/>
    <m/>
    <m/>
    <m/>
    <m/>
    <m/>
    <m/>
    <m/>
    <m/>
    <m/>
    <x v="159"/>
    <m/>
    <x v="77"/>
    <x v="38"/>
    <x v="46"/>
    <x v="20"/>
    <x v="0"/>
    <x v="13"/>
    <x v="5"/>
    <m/>
    <m/>
    <m/>
    <m/>
    <m/>
    <m/>
    <m/>
    <m/>
    <m/>
    <m/>
    <m/>
    <m/>
    <m/>
    <m/>
    <m/>
    <m/>
    <m/>
    <m/>
    <m/>
    <m/>
    <m/>
    <m/>
    <m/>
    <m/>
    <m/>
    <m/>
    <m/>
    <m/>
    <m/>
    <m/>
    <s v=" "/>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s v="                                                                                                                                                                                                                                                                                                                                                                                                                                                                                                                                                                                                                                                                                                                                                                                         "/>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s v="                                                  "/>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n v="7.4753699999999998"/>
    <n v="0"/>
    <m/>
    <m/>
    <m/>
    <m/>
    <m/>
    <m/>
    <m/>
    <m/>
    <m/>
    <m/>
    <m/>
    <m/>
    <m/>
    <m/>
    <m/>
    <m/>
    <m/>
    <m/>
    <m/>
    <m/>
    <m/>
    <m/>
    <m/>
    <m/>
    <m/>
    <m/>
    <m/>
    <m/>
    <m/>
    <m/>
    <m/>
    <m/>
    <m/>
    <m/>
    <m/>
  </r>
  <r>
    <x v="0"/>
    <x v="160"/>
    <m/>
    <m/>
    <m/>
    <m/>
    <m/>
    <m/>
    <m/>
    <m/>
    <m/>
    <m/>
    <m/>
    <m/>
    <m/>
    <m/>
    <x v="159"/>
    <m/>
    <x v="77"/>
    <x v="38"/>
    <x v="46"/>
    <x v="20"/>
    <x v="0"/>
    <x v="13"/>
    <x v="5"/>
    <m/>
    <m/>
    <m/>
    <m/>
    <m/>
    <m/>
    <m/>
    <m/>
    <m/>
    <m/>
    <m/>
    <m/>
    <m/>
    <m/>
    <m/>
    <m/>
    <m/>
    <m/>
    <m/>
    <m/>
    <m/>
    <m/>
    <m/>
    <m/>
    <m/>
    <m/>
    <m/>
    <m/>
    <m/>
    <m/>
    <m/>
    <m/>
    <m/>
    <m/>
    <m/>
    <n v="0"/>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0"/>
    <x v="160"/>
    <m/>
    <m/>
    <m/>
    <m/>
    <m/>
    <m/>
    <m/>
    <m/>
    <m/>
    <m/>
    <m/>
    <m/>
    <m/>
    <m/>
    <x v="159"/>
    <m/>
    <x v="77"/>
    <x v="38"/>
    <x v="46"/>
    <x v="20"/>
    <x v="0"/>
    <x v="13"/>
    <x v="5"/>
    <m/>
    <m/>
    <m/>
    <m/>
    <m/>
    <m/>
    <m/>
    <m/>
    <m/>
    <m/>
    <m/>
    <m/>
    <m/>
    <m/>
    <m/>
    <m/>
    <m/>
    <m/>
    <m/>
    <m/>
    <m/>
    <m/>
    <m/>
    <m/>
    <m/>
    <m/>
    <m/>
    <m/>
    <m/>
    <m/>
    <m/>
    <m/>
    <m/>
    <m/>
    <m/>
    <m/>
    <m/>
    <m/>
    <m/>
    <m/>
    <m/>
    <m/>
    <m/>
    <m/>
    <m/>
    <m/>
    <m/>
    <m/>
    <m/>
    <m/>
    <m/>
    <m/>
    <m/>
    <m/>
    <m/>
    <m/>
    <m/>
    <m/>
    <m/>
    <m/>
    <m/>
    <m/>
    <m/>
    <m/>
    <m/>
    <m/>
    <m/>
    <m/>
    <m/>
    <m/>
    <m/>
  </r>
  <r>
    <x v="1"/>
    <x v="160"/>
    <m/>
    <m/>
    <m/>
    <m/>
    <m/>
    <m/>
    <m/>
    <m/>
    <m/>
    <m/>
    <m/>
    <m/>
    <m/>
    <m/>
    <x v="159"/>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26FA9BE-0D91-4D16-BD72-AFD39ACB451F}" name="Tabla dinámica1" cacheId="19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09">
        <item x="16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79"/>
        <item x="100"/>
        <item m="1" x="187"/>
        <item m="1" x="190"/>
        <item m="1" x="193"/>
        <item m="1" x="195"/>
        <item m="1" x="196"/>
        <item m="1" x="168"/>
        <item m="1" x="170"/>
        <item m="1" x="173"/>
        <item x="101"/>
        <item m="1" x="180"/>
        <item m="1" x="182"/>
        <item m="1" x="184"/>
        <item x="104"/>
        <item x="105"/>
        <item m="1" x="207"/>
        <item m="1" x="163"/>
        <item m="1" x="166"/>
        <item m="1" x="167"/>
        <item m="1" x="169"/>
        <item m="1" x="171"/>
        <item m="1" x="174"/>
        <item m="1" x="176"/>
        <item m="1" x="178"/>
        <item m="1" x="181"/>
        <item x="106"/>
        <item x="110"/>
        <item m="1" x="203"/>
        <item m="1" x="205"/>
        <item m="1" x="161"/>
        <item m="1" x="164"/>
        <item x="107"/>
        <item x="108"/>
        <item x="109"/>
        <item m="1" x="172"/>
        <item m="1" x="197"/>
        <item m="1" x="198"/>
        <item m="1" x="199"/>
        <item x="111"/>
        <item x="112"/>
        <item m="1" x="201"/>
        <item m="1" x="204"/>
        <item m="1" x="206"/>
        <item m="1" x="162"/>
        <item m="1" x="165"/>
        <item m="1" x="188"/>
        <item m="1" x="191"/>
        <item m="1" x="194"/>
        <item x="113"/>
        <item x="114"/>
        <item x="115"/>
        <item m="1" x="200"/>
        <item x="120"/>
        <item x="116"/>
        <item m="1" x="202"/>
        <item x="121"/>
        <item m="1" x="183"/>
        <item m="1" x="185"/>
        <item m="1" x="186"/>
        <item m="1" x="189"/>
        <item m="1" x="192"/>
        <item x="69"/>
        <item x="46"/>
        <item m="1" x="177"/>
        <item m="1" x="175"/>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9">
        <item x="15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64"/>
        <item x="54"/>
        <item x="55"/>
        <item x="56"/>
        <item x="57"/>
        <item x="58"/>
        <item m="1" x="163"/>
        <item x="60"/>
        <item x="61"/>
        <item x="62"/>
        <item x="63"/>
        <item x="64"/>
        <item m="1" x="160"/>
        <item x="66"/>
        <item x="69"/>
        <item x="70"/>
        <item x="71"/>
        <item x="72"/>
        <item x="73"/>
        <item m="1" x="162"/>
        <item x="75"/>
        <item x="76"/>
        <item x="77"/>
        <item x="78"/>
        <item m="1" x="166"/>
        <item x="80"/>
        <item x="81"/>
        <item x="82"/>
        <item x="83"/>
        <item m="1" x="161"/>
        <item x="85"/>
        <item x="67"/>
        <item x="86"/>
        <item x="87"/>
        <item x="88"/>
        <item x="89"/>
        <item x="90"/>
        <item x="91"/>
        <item x="92"/>
        <item x="93"/>
        <item x="94"/>
        <item x="95"/>
        <item x="96"/>
        <item x="97"/>
        <item sd="0" x="98"/>
        <item x="68"/>
        <item x="99"/>
        <item x="100"/>
        <item x="84"/>
        <item m="1" x="165"/>
        <item x="45"/>
        <item x="101"/>
        <item x="102"/>
        <item x="103"/>
        <item x="104"/>
        <item m="1" x="167"/>
        <item x="65"/>
        <item x="105"/>
        <item x="106"/>
        <item x="107"/>
        <item x="108"/>
        <item x="109"/>
        <item x="110"/>
        <item x="74"/>
        <item m="1" x="168"/>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52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229"/>
        <item m="1" x="1304"/>
        <item m="1" x="1381"/>
        <item m="1" x="1200"/>
        <item m="1" x="1476"/>
        <item x="246"/>
        <item x="247"/>
        <item x="248"/>
        <item m="1" x="1385"/>
        <item x="250"/>
        <item x="251"/>
        <item x="252"/>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m="1" x="1249"/>
        <item m="1" x="1439"/>
        <item m="1" x="1504"/>
        <item x="298"/>
        <item m="1" x="1382"/>
        <item m="1" x="1250"/>
        <item m="1" x="1215"/>
        <item m="1" x="1336"/>
        <item m="1" x="1244"/>
        <item m="1" x="1341"/>
        <item m="1" x="1206"/>
        <item m="1" x="1141"/>
        <item m="1" x="1150"/>
        <item m="1" x="1189"/>
        <item x="303"/>
        <item x="253"/>
        <item x="254"/>
        <item x="255"/>
        <item x="256"/>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211"/>
        <item m="1" x="1393"/>
        <item m="1" x="1290"/>
        <item m="1" x="1305"/>
        <item m="1" x="1479"/>
        <item m="1" x="1216"/>
        <item m="1" x="1284"/>
        <item m="1" x="1252"/>
        <item m="1" x="1238"/>
        <item m="1" x="1458"/>
        <item m="1" x="1288"/>
        <item m="1" x="1390"/>
        <item m="1" x="1181"/>
        <item m="1" x="1174"/>
        <item m="1" x="1144"/>
        <item m="1" x="1191"/>
        <item m="1" x="1253"/>
        <item m="1" x="1221"/>
        <item m="1" x="1298"/>
        <item m="1" x="1297"/>
        <item m="1" x="1296"/>
        <item m="1" x="1294"/>
        <item m="1" x="1410"/>
        <item m="1" x="1201"/>
        <item m="1" x="1342"/>
        <item m="1" x="1406"/>
        <item m="1" x="1394"/>
        <item m="1" x="1501"/>
        <item m="1" x="1309"/>
        <item m="1" x="1301"/>
        <item m="1" x="1505"/>
        <item m="1" x="1195"/>
        <item m="1" x="1416"/>
        <item m="1" x="1483"/>
        <item m="1" x="1384"/>
        <item m="1" x="1281"/>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sd="0" x="422"/>
        <item x="423"/>
        <item x="424"/>
        <item x="425"/>
        <item x="426"/>
        <item x="427"/>
        <item x="428"/>
        <item x="429"/>
        <item x="430"/>
        <item x="431"/>
        <item x="432"/>
        <item x="433"/>
        <item x="434"/>
        <item x="435"/>
        <item x="436"/>
        <item x="437"/>
        <item x="438"/>
        <item x="439"/>
        <item x="440"/>
        <item m="1" x="1286"/>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94"/>
        <item x="295"/>
        <item x="296"/>
        <item x="297"/>
        <item m="1" x="1377"/>
        <item m="1" x="1494"/>
        <item m="1" x="1399"/>
        <item m="1" x="1369"/>
        <item m="1" x="1285"/>
        <item m="1" x="1337"/>
        <item m="1" x="1446"/>
        <item m="1" x="1445"/>
        <item m="1" x="1444"/>
        <item m="1" x="1230"/>
        <item x="241"/>
        <item x="242"/>
        <item x="243"/>
        <item x="244"/>
        <item x="245"/>
        <item x="381"/>
        <item x="382"/>
        <item x="383"/>
        <item x="384"/>
        <item x="385"/>
        <item m="1" x="1264"/>
        <item m="1" x="1433"/>
        <item m="1" x="1527"/>
        <item m="1" x="1247"/>
        <item m="1" x="1366"/>
        <item m="1" x="1320"/>
        <item x="458"/>
        <item m="1" x="1469"/>
        <item x="288"/>
        <item x="289"/>
        <item x="304"/>
        <item x="305"/>
        <item m="1" x="1237"/>
        <item m="1" x="1313"/>
        <item m="1" x="1236"/>
        <item m="1" x="1412"/>
        <item m="1" x="1425"/>
        <item m="1" x="1269"/>
        <item m="1" x="1454"/>
        <item m="1" x="1455"/>
        <item m="1" x="1270"/>
        <item m="1" x="1418"/>
        <item m="1" x="1413"/>
        <item m="1" x="1419"/>
        <item m="1" x="1417"/>
        <item x="910"/>
        <item x="911"/>
        <item m="1" x="1524"/>
        <item m="1" x="1408"/>
        <item m="1" x="1409"/>
        <item m="1" x="1289"/>
        <item m="1" x="1346"/>
        <item m="1" x="1450"/>
        <item m="1" x="1473"/>
        <item m="1" x="1523"/>
        <item m="1" x="1132"/>
        <item m="1" x="1371"/>
        <item m="1" x="1442"/>
        <item m="1" x="1372"/>
        <item m="1" x="1219"/>
        <item m="1" x="1334"/>
        <item m="1" x="1376"/>
        <item m="1" x="1365"/>
        <item m="1" x="1133"/>
        <item m="1" x="1453"/>
        <item m="1" x="1251"/>
        <item m="1" x="1401"/>
        <item m="1" x="1187"/>
        <item m="1" x="1403"/>
        <item m="1" x="1185"/>
        <item m="1" x="1240"/>
        <item m="1" x="1308"/>
        <item m="1" x="1143"/>
        <item m="1" x="1175"/>
        <item m="1" x="1324"/>
        <item m="1" x="1507"/>
        <item m="1" x="1199"/>
        <item m="1" x="1148"/>
        <item x="504"/>
        <item x="912"/>
        <item x="505"/>
        <item x="506"/>
        <item x="507"/>
        <item x="508"/>
        <item m="1" x="1437"/>
        <item m="1" x="1316"/>
        <item m="1" x="1351"/>
        <item x="513"/>
        <item x="514"/>
        <item x="515"/>
        <item x="516"/>
        <item x="517"/>
        <item x="518"/>
        <item m="1" x="1339"/>
        <item x="520"/>
        <item m="1" x="1226"/>
        <item x="522"/>
        <item x="523"/>
        <item x="524"/>
        <item x="525"/>
        <item x="526"/>
        <item x="527"/>
        <item x="223"/>
        <item x="224"/>
        <item m="1" x="1462"/>
        <item m="1" x="1463"/>
        <item m="1" x="1464"/>
        <item m="1" x="1465"/>
        <item m="1" x="1466"/>
        <item m="1" x="1204"/>
        <item m="1" x="1232"/>
        <item m="1" x="1205"/>
        <item m="1" x="1217"/>
        <item m="1" x="1499"/>
        <item m="1" x="1502"/>
        <item m="1" x="1515"/>
        <item m="1" x="1130"/>
        <item m="1" x="1140"/>
        <item m="1" x="1147"/>
        <item m="1" x="1162"/>
        <item m="1" x="1183"/>
        <item m="1" x="1443"/>
        <item m="1" x="1428"/>
        <item m="1" x="1414"/>
        <item m="1" x="1398"/>
        <item m="1" x="1391"/>
        <item m="1" x="1196"/>
        <item m="1" x="1383"/>
        <item m="1" x="1188"/>
        <item m="1" x="1378"/>
        <item m="1" x="1182"/>
        <item m="1" x="1178"/>
        <item m="1" x="1218"/>
        <item m="1" x="1220"/>
        <item m="1" x="1224"/>
        <item m="1" x="1380"/>
        <item m="1" x="1303"/>
        <item m="1" x="1426"/>
        <item m="1" x="1387"/>
        <item m="1" x="1276"/>
        <item m="1" x="1177"/>
        <item m="1" x="1459"/>
        <item m="1" x="1448"/>
        <item m="1" x="1447"/>
        <item m="1" x="1368"/>
        <item m="1" x="1364"/>
        <item m="1" x="1396"/>
        <item m="1" x="1452"/>
        <item m="1" x="1451"/>
        <item m="1" x="1472"/>
        <item m="1" x="1246"/>
        <item m="1" x="1370"/>
        <item m="1" x="1485"/>
        <item m="1" x="1231"/>
        <item m="1" x="1326"/>
        <item m="1" x="1335"/>
        <item m="1" x="1190"/>
        <item m="1" x="1498"/>
        <item m="1" x="1525"/>
        <item m="1" x="1314"/>
        <item m="1" x="1492"/>
        <item m="1" x="1292"/>
        <item m="1" x="1318"/>
        <item m="1" x="1482"/>
        <item m="1" x="1234"/>
        <item m="1" x="1209"/>
        <item m="1" x="1202"/>
        <item m="1" x="1367"/>
        <item m="1" x="1432"/>
        <item m="1" x="1131"/>
        <item m="1" x="1142"/>
        <item m="1" x="1165"/>
        <item m="1" x="1239"/>
        <item m="1" x="1287"/>
        <item m="1" x="1203"/>
        <item m="1" x="1323"/>
        <item m="1" x="1374"/>
        <item m="1" x="1487"/>
        <item m="1" x="1506"/>
        <item m="1" x="1136"/>
        <item m="1" x="1407"/>
        <item m="1" x="1415"/>
        <item m="1" x="1481"/>
        <item x="221"/>
        <item x="292"/>
        <item x="345"/>
        <item x="346"/>
        <item x="347"/>
        <item m="1" x="1421"/>
        <item m="1" x="1306"/>
        <item m="1" x="1411"/>
        <item m="1" x="1350"/>
        <item m="1" x="1404"/>
        <item m="1" x="1397"/>
        <item m="1" x="1434"/>
        <item m="1" x="1424"/>
        <item m="1" x="1352"/>
        <item m="1" x="1510"/>
        <item m="1" x="1330"/>
        <item m="1" x="1166"/>
        <item m="1" x="1167"/>
        <item m="1" x="1168"/>
        <item m="1" x="1169"/>
        <item m="1" x="1171"/>
        <item m="1" x="1267"/>
        <item m="1" x="1268"/>
        <item m="1" x="1271"/>
        <item m="1" x="1272"/>
        <item m="1" x="1273"/>
        <item m="1" x="1274"/>
        <item m="1" x="1275"/>
        <item m="1" x="1277"/>
        <item m="1" x="1278"/>
        <item m="1" x="1279"/>
        <item m="1" x="1353"/>
        <item m="1" x="1354"/>
        <item m="1" x="1355"/>
        <item m="1" x="1356"/>
        <item m="1" x="1357"/>
        <item m="1" x="1358"/>
        <item m="1" x="1359"/>
        <item m="1" x="1361"/>
        <item m="1" x="1362"/>
        <item m="1" x="1363"/>
        <item m="1" x="1456"/>
        <item m="1" x="1457"/>
        <item m="1" x="1460"/>
        <item m="1" x="1461"/>
        <item m="1" x="1467"/>
        <item m="1" x="1468"/>
        <item m="1" x="1470"/>
        <item m="1" x="1471"/>
        <item m="1" x="1474"/>
        <item m="1" x="1475"/>
        <item m="1" x="1151"/>
        <item m="1" x="1153"/>
        <item m="1" x="1154"/>
        <item m="1" x="1155"/>
        <item m="1" x="1156"/>
        <item m="1" x="1157"/>
        <item m="1" x="1158"/>
        <item m="1" x="1160"/>
        <item m="1" x="1161"/>
        <item m="1" x="1164"/>
        <item m="1" x="1254"/>
        <item m="1" x="1255"/>
        <item m="1" x="1256"/>
        <item m="1" x="1257"/>
        <item m="1" x="1258"/>
        <item m="1" x="1260"/>
        <item m="1" x="1261"/>
        <item m="1" x="1262"/>
        <item m="1" x="1263"/>
        <item m="1" x="1265"/>
        <item m="1" x="1343"/>
        <item m="1" x="1344"/>
        <item m="1" x="1345"/>
        <item m="1" x="1347"/>
        <item m="1" x="1348"/>
        <item m="1" x="1349"/>
        <item m="1" x="1486"/>
        <item m="1" x="1526"/>
        <item m="1" x="1245"/>
        <item m="1" x="1489"/>
        <item m="1" x="1214"/>
        <item m="1" x="1225"/>
        <item m="1" x="1480"/>
        <item m="1" x="1145"/>
        <item m="1" x="1420"/>
        <item m="1" x="1497"/>
        <item m="1" x="1138"/>
        <item m="1" x="1517"/>
        <item m="1" x="1223"/>
        <item m="1" x="1500"/>
        <item m="1" x="1317"/>
        <item m="1" x="1312"/>
        <item m="1" x="1360"/>
        <item m="1" x="1310"/>
        <item m="1" x="1496"/>
        <item m="1" x="1518"/>
        <item m="1" x="1477"/>
        <item m="1" x="1173"/>
        <item m="1" x="1520"/>
        <item m="1" x="1449"/>
        <item m="1" x="1438"/>
        <item m="1" x="1440"/>
        <item m="1" x="1198"/>
        <item m="1" x="1332"/>
        <item m="1" x="1180"/>
        <item m="1" x="1170"/>
        <item m="1" x="1222"/>
        <item m="1" x="1134"/>
        <item m="1" x="1295"/>
        <item m="1" x="1293"/>
        <item m="1" x="1139"/>
        <item m="1" x="1197"/>
        <item m="1" x="1375"/>
        <item m="1" x="1508"/>
        <item m="1" x="1427"/>
        <item x="226"/>
        <item m="1" x="1192"/>
        <item m="1" x="1423"/>
        <item m="1" x="1291"/>
        <item m="1" x="1179"/>
        <item m="1" x="1325"/>
        <item m="1" x="1484"/>
        <item m="1" x="1395"/>
        <item m="1" x="1152"/>
        <item m="1" x="1259"/>
        <item m="1" x="1208"/>
        <item m="1" x="1194"/>
        <item m="1" x="1322"/>
        <item m="1" x="1429"/>
        <item m="1" x="1210"/>
        <item m="1" x="1193"/>
        <item m="1" x="1172"/>
        <item m="1" x="1436"/>
        <item m="1" x="1176"/>
        <item m="1" x="1248"/>
        <item m="1" x="1186"/>
        <item m="1" x="1243"/>
        <item m="1" x="1373"/>
        <item m="1" x="1300"/>
        <item m="1" x="1512"/>
        <item m="1" x="1333"/>
        <item m="1" x="1331"/>
        <item m="1" x="1402"/>
        <item m="1" x="1149"/>
        <item m="1" x="1228"/>
        <item m="1" x="1386"/>
        <item m="1" x="1159"/>
        <item m="1" x="1307"/>
        <item m="1" x="1315"/>
        <item m="1" x="1319"/>
        <item m="1" x="1137"/>
        <item x="234"/>
        <item x="235"/>
        <item x="236"/>
        <item x="237"/>
        <item x="238"/>
        <item m="1" x="1389"/>
        <item m="1" x="1431"/>
        <item x="349"/>
        <item x="350"/>
        <item x="351"/>
        <item x="352"/>
        <item x="353"/>
        <item x="354"/>
        <item x="355"/>
        <item x="356"/>
        <item x="357"/>
        <item x="358"/>
        <item x="359"/>
        <item x="360"/>
        <item x="361"/>
        <item x="362"/>
        <item x="363"/>
        <item x="364"/>
        <item x="365"/>
        <item x="366"/>
        <item x="367"/>
        <item x="368"/>
        <item x="369"/>
        <item x="370"/>
        <item x="371"/>
        <item x="372"/>
        <item x="373"/>
        <item x="374"/>
        <item x="378"/>
        <item x="379"/>
        <item x="380"/>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m="1" x="1235"/>
        <item m="1" x="1430"/>
        <item x="650"/>
        <item m="1" x="1490"/>
        <item m="1" x="1207"/>
        <item m="1" x="1340"/>
        <item m="1" x="1495"/>
        <item x="655"/>
        <item m="1" x="1302"/>
        <item m="1" x="1392"/>
        <item x="290"/>
        <item x="291"/>
        <item m="1" x="1311"/>
        <item x="441"/>
        <item x="559"/>
        <item x="560"/>
        <item x="561"/>
        <item x="562"/>
        <item x="563"/>
        <item x="564"/>
        <item x="565"/>
        <item x="566"/>
        <item x="567"/>
        <item x="568"/>
        <item x="569"/>
        <item x="570"/>
        <item x="571"/>
        <item x="572"/>
        <item x="573"/>
        <item m="1" x="1338"/>
        <item x="299"/>
        <item x="300"/>
        <item x="301"/>
        <item x="302"/>
        <item x="509"/>
        <item x="510"/>
        <item x="511"/>
        <item x="512"/>
        <item x="519"/>
        <item x="521"/>
        <item x="651"/>
        <item x="658"/>
        <item x="659"/>
        <item x="660"/>
        <item x="661"/>
        <item x="662"/>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6"/>
        <item x="617"/>
        <item x="618"/>
        <item x="619"/>
        <item x="620"/>
        <item x="621"/>
        <item x="622"/>
        <item x="623"/>
        <item x="624"/>
        <item x="625"/>
        <item x="626"/>
        <item x="627"/>
        <item x="628"/>
        <item x="629"/>
        <item x="630"/>
        <item x="631"/>
        <item x="632"/>
        <item x="633"/>
        <item x="634"/>
        <item x="635"/>
        <item x="636"/>
        <item x="637"/>
        <item x="638"/>
        <item x="639"/>
        <item x="640"/>
        <item x="641"/>
        <item x="642"/>
        <item x="663"/>
        <item x="664"/>
        <item x="665"/>
        <item x="666"/>
        <item x="667"/>
        <item x="668"/>
        <item x="669"/>
        <item x="670"/>
        <item x="671"/>
        <item x="672"/>
        <item x="673"/>
        <item x="674"/>
        <item x="675"/>
        <item x="676"/>
        <item x="677"/>
        <item m="1" x="1328"/>
        <item x="442"/>
        <item x="443"/>
        <item x="444"/>
        <item x="445"/>
        <item x="446"/>
        <item x="447"/>
        <item x="452"/>
        <item x="453"/>
        <item x="454"/>
        <item x="455"/>
        <item x="613"/>
        <item x="679"/>
        <item x="680"/>
        <item m="1" x="1184"/>
        <item m="1" x="1282"/>
        <item m="1" x="1511"/>
        <item x="683"/>
        <item x="684"/>
        <item x="685"/>
        <item x="686"/>
        <item x="687"/>
        <item x="688"/>
        <item x="689"/>
        <item x="690"/>
        <item x="691"/>
        <item x="692"/>
        <item x="693"/>
        <item x="694"/>
        <item x="695"/>
        <item x="696"/>
        <item x="697"/>
        <item x="698"/>
        <item x="699"/>
        <item x="700"/>
        <item x="701"/>
        <item x="702"/>
        <item x="703"/>
        <item x="704"/>
        <item x="705"/>
        <item x="706"/>
        <item x="707"/>
        <item x="708"/>
        <item x="709"/>
        <item m="1" x="1400"/>
        <item m="1" x="1266"/>
        <item m="1" x="1329"/>
        <item m="1" x="1509"/>
        <item m="1" x="1212"/>
        <item m="1" x="1405"/>
        <item m="1" x="1488"/>
        <item m="1" x="1379"/>
        <item m="1" x="1280"/>
        <item m="1" x="1163"/>
        <item m="1" x="1441"/>
        <item m="1" x="1522"/>
        <item m="1" x="1521"/>
        <item m="1" x="1514"/>
        <item m="1" x="1135"/>
        <item m="1" x="1493"/>
        <item m="1" x="1491"/>
        <item m="1" x="1233"/>
        <item m="1" x="1283"/>
        <item m="1" x="1146"/>
        <item m="1" x="1227"/>
        <item m="1" x="1213"/>
        <item m="1" x="1513"/>
        <item m="1" x="1327"/>
        <item m="1" x="1241"/>
        <item m="1" x="1503"/>
        <item m="1" x="1478"/>
        <item m="1" x="1242"/>
        <item m="1" x="1299"/>
        <item m="1" x="1388"/>
        <item m="1" x="1516"/>
        <item m="1" x="1422"/>
        <item m="1" x="1435"/>
        <item m="1" x="1321"/>
        <item m="1" x="1519"/>
        <item x="449"/>
        <item x="450"/>
        <item x="451"/>
        <item x="456"/>
        <item x="457"/>
        <item x="459"/>
        <item x="375"/>
        <item x="376"/>
        <item x="377"/>
        <item x="44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239"/>
        <item x="240"/>
        <item x="293"/>
        <item x="614"/>
        <item x="615"/>
        <item x="643"/>
        <item x="644"/>
        <item x="645"/>
        <item x="646"/>
        <item x="647"/>
        <item x="648"/>
        <item x="649"/>
        <item x="652"/>
        <item x="653"/>
        <item x="654"/>
        <item x="656"/>
        <item x="657"/>
        <item x="713"/>
        <item x="714"/>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348"/>
        <item x="903"/>
        <item x="904"/>
        <item x="905"/>
        <item x="906"/>
        <item x="907"/>
        <item x="908"/>
        <item x="909"/>
        <item x="249"/>
        <item x="678"/>
        <item x="681"/>
        <item x="682"/>
        <item x="710"/>
        <item x="711"/>
        <item x="712"/>
        <item x="715"/>
        <item x="716"/>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19"/>
        <item m="1" x="161"/>
        <item m="1" x="142"/>
        <item m="1" x="124"/>
        <item m="1" x="165"/>
        <item m="1" x="146"/>
        <item x="99"/>
        <item m="1" x="169"/>
        <item m="1" x="150"/>
        <item m="1" x="131"/>
        <item m="1" x="171"/>
        <item m="1" x="154"/>
        <item m="1" x="117"/>
        <item m="1" x="159"/>
        <item m="1" x="140"/>
        <item m="1" x="122"/>
        <item m="1" x="163"/>
        <item m="1" x="144"/>
        <item m="1" x="126"/>
        <item m="1" x="167"/>
        <item m="1" x="148"/>
        <item m="1" x="129"/>
        <item m="1" x="170"/>
        <item m="1" x="152"/>
        <item m="1" x="133"/>
        <item m="1" x="157"/>
        <item m="1" x="138"/>
        <item m="1" x="120"/>
        <item m="1" x="162"/>
        <item m="1" x="143"/>
        <item m="1" x="125"/>
        <item m="1" x="166"/>
        <item m="1" x="147"/>
        <item m="1" x="128"/>
        <item m="1" x="151"/>
        <item m="1" x="132"/>
        <item m="1" x="172"/>
        <item m="1" x="155"/>
        <item m="1" x="136"/>
        <item m="1" x="118"/>
        <item m="1" x="160"/>
        <item m="1" x="141"/>
        <item m="1" x="123"/>
        <item m="1" x="164"/>
        <item m="1" x="145"/>
        <item m="1" x="127"/>
        <item m="1" x="168"/>
        <item m="1" x="149"/>
        <item m="1" x="130"/>
        <item x="114"/>
        <item m="1" x="153"/>
        <item m="1" x="135"/>
        <item m="1" x="116"/>
        <item m="1" x="158"/>
        <item m="1" x="139"/>
        <item m="1" x="121"/>
        <item x="95"/>
        <item x="67"/>
        <item m="1" x="134"/>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15">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9"/>
        <item x="37"/>
        <item x="38"/>
        <item x="39"/>
        <item x="40"/>
        <item x="41"/>
        <item m="1" x="113"/>
        <item x="42"/>
        <item x="43"/>
        <item m="1" x="104"/>
        <item m="1" x="97"/>
        <item m="1" x="98"/>
        <item x="44"/>
        <item m="1" x="102"/>
        <item x="46"/>
        <item x="47"/>
        <item x="48"/>
        <item m="1" x="107"/>
        <item m="1" x="105"/>
        <item x="49"/>
        <item x="50"/>
        <item x="51"/>
        <item x="52"/>
        <item x="53"/>
        <item x="54"/>
        <item x="55"/>
        <item x="56"/>
        <item x="57"/>
        <item m="1" x="101"/>
        <item m="1" x="100"/>
        <item x="58"/>
        <item x="27"/>
        <item m="1" x="110"/>
        <item x="59"/>
        <item x="60"/>
        <item m="1" x="106"/>
        <item x="29"/>
        <item m="1" x="108"/>
        <item m="1" x="103"/>
        <item x="61"/>
        <item m="1" x="111"/>
        <item x="62"/>
        <item m="1" x="109"/>
        <item x="63"/>
        <item x="64"/>
        <item x="65"/>
        <item x="66"/>
        <item x="67"/>
        <item x="68"/>
        <item x="69"/>
        <item m="1" x="112"/>
        <item x="36"/>
        <item x="45"/>
        <item x="70"/>
        <item x="71"/>
        <item x="72"/>
        <item x="73"/>
        <item x="74"/>
        <item x="75"/>
        <item x="76"/>
        <item x="77"/>
        <item x="78"/>
        <item x="79"/>
        <item x="80"/>
        <item x="81"/>
        <item x="82"/>
        <item x="83"/>
        <item x="84"/>
        <item x="85"/>
        <item x="86"/>
        <item x="87"/>
        <item x="88"/>
        <item m="1" x="96"/>
        <item x="89"/>
        <item m="1" x="95"/>
        <item x="90"/>
        <item x="91"/>
        <item m="1" x="94"/>
        <item x="92"/>
        <item x="93"/>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68"/>
      <x/>
      <x/>
      <x v="54"/>
      <x v="1527"/>
      <x/>
      <x v="2"/>
      <x/>
    </i>
    <i t="grand">
      <x/>
    </i>
  </rowItems>
  <colItems count="1">
    <i/>
  </colItems>
  <pageFields count="2">
    <pageField fld="1" item="207"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895AD-F07E-484F-A3D2-24DC85641231}">
  <sheetPr codeName="Hoja27">
    <tabColor rgb="FF7030A0"/>
  </sheetPr>
  <dimension ref="B1:U155"/>
  <sheetViews>
    <sheetView tabSelected="1" topLeftCell="A88" zoomScale="80" zoomScaleNormal="80" zoomScaleSheetLayoutView="90" workbookViewId="0">
      <selection activeCell="G142" sqref="G142:L142"/>
    </sheetView>
  </sheetViews>
  <sheetFormatPr baseColWidth="10" defaultColWidth="11.42578125" defaultRowHeight="15" x14ac:dyDescent="0.25"/>
  <cols>
    <col min="1" max="1" width="3.85546875" customWidth="1"/>
    <col min="2" max="2" width="10.2851562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0.5703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CD-397/2023</v>
      </c>
      <c r="E6" s="9"/>
      <c r="F6" s="9"/>
      <c r="N6" t="s">
        <v>21</v>
      </c>
    </row>
    <row r="7" spans="2:21" ht="90" customHeight="1" x14ac:dyDescent="0.25">
      <c r="B7" s="10" t="str">
        <f>N5</f>
        <v>CLQ-23-CD-397/2023 CONSTRUCCION AREAS DE SERVICIO - Planta Concentradora (Solo Mano de obra)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36.75" customHeight="1" x14ac:dyDescent="0.25">
      <c r="B59" s="195">
        <f>O5</f>
        <v>1</v>
      </c>
      <c r="C59" s="196"/>
      <c r="D59" s="197"/>
      <c r="E59" s="198" t="s">
        <v>83</v>
      </c>
      <c r="F59" s="199" t="s">
        <v>233</v>
      </c>
      <c r="G59" s="131"/>
      <c r="H59" s="132"/>
      <c r="I59" s="132"/>
      <c r="J59" s="132"/>
      <c r="K59" s="132"/>
      <c r="L59" s="133"/>
    </row>
    <row r="60" spans="2:21" ht="36.75" customHeight="1" x14ac:dyDescent="0.25">
      <c r="B60" s="128" t="s">
        <v>84</v>
      </c>
      <c r="C60" s="193">
        <v>98.82</v>
      </c>
      <c r="D60" s="129" t="s">
        <v>94</v>
      </c>
      <c r="E60" s="130" t="s">
        <v>89</v>
      </c>
      <c r="F60" s="200"/>
      <c r="G60" s="131"/>
      <c r="H60" s="132"/>
      <c r="I60" s="132"/>
      <c r="J60" s="132"/>
      <c r="K60" s="132"/>
      <c r="L60" s="133"/>
    </row>
    <row r="61" spans="2:21" ht="36.75" customHeight="1" x14ac:dyDescent="0.25">
      <c r="B61" s="128" t="s">
        <v>85</v>
      </c>
      <c r="C61" s="193">
        <v>29.65</v>
      </c>
      <c r="D61" s="129" t="s">
        <v>94</v>
      </c>
      <c r="E61" s="130" t="s">
        <v>90</v>
      </c>
      <c r="F61" s="200"/>
      <c r="G61" s="131"/>
      <c r="H61" s="132"/>
      <c r="I61" s="132"/>
      <c r="J61" s="132"/>
      <c r="K61" s="132"/>
      <c r="L61" s="133"/>
    </row>
    <row r="62" spans="2:21" ht="36.75" customHeight="1" x14ac:dyDescent="0.25">
      <c r="B62" s="128" t="s">
        <v>86</v>
      </c>
      <c r="C62" s="193">
        <v>84.64</v>
      </c>
      <c r="D62" s="129" t="s">
        <v>94</v>
      </c>
      <c r="E62" s="130" t="s">
        <v>91</v>
      </c>
      <c r="F62" s="200"/>
      <c r="G62" s="131"/>
      <c r="H62" s="132"/>
      <c r="I62" s="132"/>
      <c r="J62" s="132"/>
      <c r="K62" s="132"/>
      <c r="L62" s="133"/>
    </row>
    <row r="63" spans="2:21" ht="36.75" customHeight="1" x14ac:dyDescent="0.25">
      <c r="B63" s="128" t="s">
        <v>87</v>
      </c>
      <c r="C63" s="193">
        <v>5.69</v>
      </c>
      <c r="D63" s="129" t="s">
        <v>94</v>
      </c>
      <c r="E63" s="130" t="s">
        <v>92</v>
      </c>
      <c r="F63" s="200"/>
      <c r="G63" s="131"/>
      <c r="H63" s="132"/>
      <c r="I63" s="132"/>
      <c r="J63" s="132"/>
      <c r="K63" s="132"/>
      <c r="L63" s="133"/>
    </row>
    <row r="64" spans="2:21" ht="36.75" customHeight="1" x14ac:dyDescent="0.25">
      <c r="B64" s="128" t="s">
        <v>88</v>
      </c>
      <c r="C64" s="193">
        <v>105.19</v>
      </c>
      <c r="D64" s="129" t="s">
        <v>94</v>
      </c>
      <c r="E64" s="130" t="s">
        <v>93</v>
      </c>
      <c r="F64" s="200"/>
      <c r="G64" s="131"/>
      <c r="H64" s="132"/>
      <c r="I64" s="132"/>
      <c r="J64" s="132"/>
      <c r="K64" s="132"/>
      <c r="L64" s="133"/>
    </row>
    <row r="65" spans="2:12" ht="36.75" customHeight="1" x14ac:dyDescent="0.25">
      <c r="B65" s="195">
        <v>2</v>
      </c>
      <c r="C65" s="196"/>
      <c r="D65" s="197"/>
      <c r="E65" s="198" t="s">
        <v>95</v>
      </c>
      <c r="F65" s="200"/>
      <c r="G65" s="131"/>
      <c r="H65" s="132"/>
      <c r="I65" s="132"/>
      <c r="J65" s="132"/>
      <c r="K65" s="132"/>
      <c r="L65" s="133"/>
    </row>
    <row r="66" spans="2:12" ht="36.75" customHeight="1" x14ac:dyDescent="0.25">
      <c r="B66" s="128" t="s">
        <v>96</v>
      </c>
      <c r="C66" s="193">
        <v>31.38</v>
      </c>
      <c r="D66" s="129" t="s">
        <v>98</v>
      </c>
      <c r="E66" s="130" t="s">
        <v>97</v>
      </c>
      <c r="F66" s="200"/>
      <c r="G66" s="131"/>
      <c r="H66" s="132"/>
      <c r="I66" s="132"/>
      <c r="J66" s="132"/>
      <c r="K66" s="132"/>
      <c r="L66" s="133"/>
    </row>
    <row r="67" spans="2:12" ht="36.75" customHeight="1" x14ac:dyDescent="0.25">
      <c r="B67" s="195">
        <v>3</v>
      </c>
      <c r="C67" s="196"/>
      <c r="D67" s="197"/>
      <c r="E67" s="198" t="s">
        <v>99</v>
      </c>
      <c r="F67" s="200"/>
      <c r="G67" s="131"/>
      <c r="H67" s="132"/>
      <c r="I67" s="132"/>
      <c r="J67" s="132"/>
      <c r="K67" s="132"/>
      <c r="L67" s="133"/>
    </row>
    <row r="68" spans="2:12" ht="36.75" customHeight="1" x14ac:dyDescent="0.25">
      <c r="B68" s="128" t="s">
        <v>100</v>
      </c>
      <c r="C68" s="193">
        <v>1.73</v>
      </c>
      <c r="D68" s="129" t="s">
        <v>140</v>
      </c>
      <c r="E68" s="130" t="s">
        <v>112</v>
      </c>
      <c r="F68" s="200"/>
      <c r="G68" s="131"/>
      <c r="H68" s="132"/>
      <c r="I68" s="132"/>
      <c r="J68" s="132"/>
      <c r="K68" s="132"/>
      <c r="L68" s="133"/>
    </row>
    <row r="69" spans="2:12" ht="36.75" customHeight="1" x14ac:dyDescent="0.25">
      <c r="B69" s="128" t="s">
        <v>101</v>
      </c>
      <c r="C69" s="193">
        <v>4.76</v>
      </c>
      <c r="D69" s="129" t="s">
        <v>140</v>
      </c>
      <c r="E69" s="130" t="s">
        <v>113</v>
      </c>
      <c r="F69" s="200"/>
      <c r="G69" s="131"/>
      <c r="H69" s="132"/>
      <c r="I69" s="132"/>
      <c r="J69" s="132"/>
      <c r="K69" s="132"/>
      <c r="L69" s="133"/>
    </row>
    <row r="70" spans="2:12" ht="36.75" customHeight="1" x14ac:dyDescent="0.25">
      <c r="B70" s="128" t="s">
        <v>102</v>
      </c>
      <c r="C70" s="193">
        <v>9.31</v>
      </c>
      <c r="D70" s="129" t="s">
        <v>140</v>
      </c>
      <c r="E70" s="130" t="s">
        <v>114</v>
      </c>
      <c r="F70" s="200"/>
      <c r="G70" s="131"/>
      <c r="H70" s="132"/>
      <c r="I70" s="132"/>
      <c r="J70" s="132"/>
      <c r="K70" s="132"/>
      <c r="L70" s="133"/>
    </row>
    <row r="71" spans="2:12" ht="36.75" customHeight="1" x14ac:dyDescent="0.25">
      <c r="B71" s="128" t="s">
        <v>103</v>
      </c>
      <c r="C71" s="193">
        <v>8.69</v>
      </c>
      <c r="D71" s="129" t="s">
        <v>140</v>
      </c>
      <c r="E71" s="130" t="s">
        <v>115</v>
      </c>
      <c r="F71" s="200"/>
      <c r="G71" s="131"/>
      <c r="H71" s="132"/>
      <c r="I71" s="132"/>
      <c r="J71" s="132"/>
      <c r="K71" s="132"/>
      <c r="L71" s="133"/>
    </row>
    <row r="72" spans="2:12" ht="36.75" customHeight="1" x14ac:dyDescent="0.25">
      <c r="B72" s="128" t="s">
        <v>104</v>
      </c>
      <c r="C72" s="193">
        <v>1.77</v>
      </c>
      <c r="D72" s="129" t="s">
        <v>140</v>
      </c>
      <c r="E72" s="130" t="s">
        <v>116</v>
      </c>
      <c r="F72" s="200"/>
      <c r="G72" s="131"/>
      <c r="H72" s="132"/>
      <c r="I72" s="132"/>
      <c r="J72" s="132"/>
      <c r="K72" s="132"/>
      <c r="L72" s="133"/>
    </row>
    <row r="73" spans="2:12" ht="36.75" customHeight="1" x14ac:dyDescent="0.25">
      <c r="B73" s="128" t="s">
        <v>105</v>
      </c>
      <c r="C73" s="193">
        <v>9</v>
      </c>
      <c r="D73" s="129" t="s">
        <v>140</v>
      </c>
      <c r="E73" s="130" t="s">
        <v>117</v>
      </c>
      <c r="F73" s="200"/>
      <c r="G73" s="131"/>
      <c r="H73" s="132"/>
      <c r="I73" s="132"/>
      <c r="J73" s="132"/>
      <c r="K73" s="132"/>
      <c r="L73" s="133"/>
    </row>
    <row r="74" spans="2:12" ht="36.75" customHeight="1" x14ac:dyDescent="0.25">
      <c r="B74" s="128" t="s">
        <v>106</v>
      </c>
      <c r="C74" s="193">
        <v>4.5999999999999996</v>
      </c>
      <c r="D74" s="129" t="s">
        <v>98</v>
      </c>
      <c r="E74" s="130" t="s">
        <v>118</v>
      </c>
      <c r="F74" s="200"/>
      <c r="G74" s="131"/>
      <c r="H74" s="132"/>
      <c r="I74" s="132"/>
      <c r="J74" s="132"/>
      <c r="K74" s="132"/>
      <c r="L74" s="133"/>
    </row>
    <row r="75" spans="2:12" ht="36.75" customHeight="1" x14ac:dyDescent="0.25">
      <c r="B75" s="128" t="s">
        <v>107</v>
      </c>
      <c r="C75" s="193">
        <v>12.78</v>
      </c>
      <c r="D75" s="129" t="s">
        <v>141</v>
      </c>
      <c r="E75" s="130" t="s">
        <v>119</v>
      </c>
      <c r="F75" s="200"/>
      <c r="G75" s="131"/>
      <c r="H75" s="132"/>
      <c r="I75" s="132"/>
      <c r="J75" s="132"/>
      <c r="K75" s="132"/>
      <c r="L75" s="133"/>
    </row>
    <row r="76" spans="2:12" ht="36.75" customHeight="1" x14ac:dyDescent="0.25">
      <c r="B76" s="128" t="s">
        <v>108</v>
      </c>
      <c r="C76" s="193">
        <v>8.4499999999999993</v>
      </c>
      <c r="D76" s="129" t="s">
        <v>141</v>
      </c>
      <c r="E76" s="130" t="s">
        <v>120</v>
      </c>
      <c r="F76" s="200"/>
      <c r="G76" s="131"/>
      <c r="H76" s="132"/>
      <c r="I76" s="132"/>
      <c r="J76" s="132"/>
      <c r="K76" s="132"/>
      <c r="L76" s="133"/>
    </row>
    <row r="77" spans="2:12" ht="36.75" customHeight="1" x14ac:dyDescent="0.25">
      <c r="B77" s="128" t="s">
        <v>109</v>
      </c>
      <c r="C77" s="193">
        <v>3.01</v>
      </c>
      <c r="D77" s="129" t="s">
        <v>142</v>
      </c>
      <c r="E77" s="130" t="s">
        <v>121</v>
      </c>
      <c r="F77" s="200"/>
      <c r="G77" s="131"/>
      <c r="H77" s="132"/>
      <c r="I77" s="132"/>
      <c r="J77" s="132"/>
      <c r="K77" s="132"/>
      <c r="L77" s="133"/>
    </row>
    <row r="78" spans="2:12" ht="36.75" customHeight="1" x14ac:dyDescent="0.25">
      <c r="B78" s="128" t="s">
        <v>110</v>
      </c>
      <c r="C78" s="193">
        <v>418.54</v>
      </c>
      <c r="D78" s="129" t="s">
        <v>94</v>
      </c>
      <c r="E78" s="130" t="s">
        <v>122</v>
      </c>
      <c r="F78" s="200"/>
      <c r="G78" s="131"/>
      <c r="H78" s="132"/>
      <c r="I78" s="132"/>
      <c r="J78" s="132"/>
      <c r="K78" s="132"/>
      <c r="L78" s="133"/>
    </row>
    <row r="79" spans="2:12" ht="36.75" customHeight="1" x14ac:dyDescent="0.25">
      <c r="B79" s="128" t="s">
        <v>111</v>
      </c>
      <c r="C79" s="193">
        <v>11.48</v>
      </c>
      <c r="D79" s="129" t="s">
        <v>143</v>
      </c>
      <c r="E79" s="130" t="s">
        <v>123</v>
      </c>
      <c r="F79" s="200"/>
      <c r="G79" s="131"/>
      <c r="H79" s="132"/>
      <c r="I79" s="132"/>
      <c r="J79" s="132"/>
      <c r="K79" s="132"/>
      <c r="L79" s="133"/>
    </row>
    <row r="80" spans="2:12" ht="36.75" customHeight="1" x14ac:dyDescent="0.25">
      <c r="B80" s="195">
        <v>4</v>
      </c>
      <c r="C80" s="196"/>
      <c r="D80" s="197"/>
      <c r="E80" s="198" t="s">
        <v>124</v>
      </c>
      <c r="F80" s="200"/>
      <c r="G80" s="131"/>
      <c r="H80" s="132"/>
      <c r="I80" s="132"/>
      <c r="J80" s="132"/>
      <c r="K80" s="132"/>
      <c r="L80" s="133"/>
    </row>
    <row r="81" spans="2:12" ht="36.75" customHeight="1" x14ac:dyDescent="0.25">
      <c r="B81" s="128" t="s">
        <v>125</v>
      </c>
      <c r="C81" s="193">
        <v>13.21</v>
      </c>
      <c r="D81" s="129" t="s">
        <v>143</v>
      </c>
      <c r="E81" s="130" t="s">
        <v>144</v>
      </c>
      <c r="F81" s="200"/>
      <c r="G81" s="131"/>
      <c r="H81" s="132"/>
      <c r="I81" s="132"/>
      <c r="J81" s="132"/>
      <c r="K81" s="132"/>
      <c r="L81" s="133"/>
    </row>
    <row r="82" spans="2:12" ht="36.75" customHeight="1" x14ac:dyDescent="0.25">
      <c r="B82" s="128" t="s">
        <v>126</v>
      </c>
      <c r="C82" s="193">
        <v>8.85</v>
      </c>
      <c r="D82" s="129" t="s">
        <v>159</v>
      </c>
      <c r="E82" s="130" t="s">
        <v>145</v>
      </c>
      <c r="F82" s="200"/>
      <c r="G82" s="131"/>
      <c r="H82" s="132"/>
      <c r="I82" s="132"/>
      <c r="J82" s="132"/>
      <c r="K82" s="132"/>
      <c r="L82" s="133"/>
    </row>
    <row r="83" spans="2:12" ht="36.75" customHeight="1" x14ac:dyDescent="0.25">
      <c r="B83" s="128" t="s">
        <v>127</v>
      </c>
      <c r="C83" s="193">
        <v>186.99</v>
      </c>
      <c r="D83" s="129" t="s">
        <v>143</v>
      </c>
      <c r="E83" s="130" t="s">
        <v>146</v>
      </c>
      <c r="F83" s="200"/>
      <c r="G83" s="131"/>
      <c r="H83" s="132"/>
      <c r="I83" s="132"/>
      <c r="J83" s="132"/>
      <c r="K83" s="132"/>
      <c r="L83" s="133"/>
    </row>
    <row r="84" spans="2:12" ht="36.75" customHeight="1" x14ac:dyDescent="0.25">
      <c r="B84" s="128" t="s">
        <v>128</v>
      </c>
      <c r="C84" s="193">
        <v>146.53</v>
      </c>
      <c r="D84" s="129" t="s">
        <v>143</v>
      </c>
      <c r="E84" s="130" t="s">
        <v>147</v>
      </c>
      <c r="F84" s="200"/>
      <c r="G84" s="131"/>
      <c r="H84" s="132"/>
      <c r="I84" s="132"/>
      <c r="J84" s="132"/>
      <c r="K84" s="132"/>
      <c r="L84" s="133"/>
    </row>
    <row r="85" spans="2:12" ht="36.75" customHeight="1" x14ac:dyDescent="0.25">
      <c r="B85" s="128" t="s">
        <v>129</v>
      </c>
      <c r="C85" s="193">
        <v>14.72</v>
      </c>
      <c r="D85" s="129" t="s">
        <v>159</v>
      </c>
      <c r="E85" s="130" t="s">
        <v>148</v>
      </c>
      <c r="F85" s="200"/>
      <c r="G85" s="131"/>
      <c r="H85" s="132"/>
      <c r="I85" s="132"/>
      <c r="J85" s="132"/>
      <c r="K85" s="132"/>
      <c r="L85" s="133"/>
    </row>
    <row r="86" spans="2:12" ht="36.75" customHeight="1" x14ac:dyDescent="0.25">
      <c r="B86" s="128" t="s">
        <v>130</v>
      </c>
      <c r="C86" s="193">
        <v>6.9</v>
      </c>
      <c r="D86" s="129" t="s">
        <v>160</v>
      </c>
      <c r="E86" s="130" t="s">
        <v>149</v>
      </c>
      <c r="F86" s="200"/>
      <c r="G86" s="131"/>
      <c r="H86" s="132"/>
      <c r="I86" s="132"/>
      <c r="J86" s="132"/>
      <c r="K86" s="132"/>
      <c r="L86" s="133"/>
    </row>
    <row r="87" spans="2:12" ht="36.75" customHeight="1" x14ac:dyDescent="0.25">
      <c r="B87" s="128" t="s">
        <v>131</v>
      </c>
      <c r="C87" s="193">
        <v>108.33</v>
      </c>
      <c r="D87" s="129" t="s">
        <v>143</v>
      </c>
      <c r="E87" s="130" t="s">
        <v>150</v>
      </c>
      <c r="F87" s="200"/>
      <c r="G87" s="131"/>
      <c r="H87" s="132"/>
      <c r="I87" s="132"/>
      <c r="J87" s="132"/>
      <c r="K87" s="132"/>
      <c r="L87" s="133"/>
    </row>
    <row r="88" spans="2:12" ht="36.75" customHeight="1" x14ac:dyDescent="0.25">
      <c r="B88" s="128" t="s">
        <v>132</v>
      </c>
      <c r="C88" s="193">
        <v>91.24</v>
      </c>
      <c r="D88" s="129" t="s">
        <v>143</v>
      </c>
      <c r="E88" s="130" t="s">
        <v>151</v>
      </c>
      <c r="F88" s="200"/>
      <c r="G88" s="131"/>
      <c r="H88" s="132"/>
      <c r="I88" s="132"/>
      <c r="J88" s="132"/>
      <c r="K88" s="132"/>
      <c r="L88" s="133"/>
    </row>
    <row r="89" spans="2:12" ht="36.75" customHeight="1" x14ac:dyDescent="0.25">
      <c r="B89" s="128" t="s">
        <v>133</v>
      </c>
      <c r="C89" s="193">
        <v>70.040000000000006</v>
      </c>
      <c r="D89" s="129" t="s">
        <v>143</v>
      </c>
      <c r="E89" s="130" t="s">
        <v>152</v>
      </c>
      <c r="F89" s="200"/>
      <c r="G89" s="131"/>
      <c r="H89" s="132"/>
      <c r="I89" s="132"/>
      <c r="J89" s="132"/>
      <c r="K89" s="132"/>
      <c r="L89" s="133"/>
    </row>
    <row r="90" spans="2:12" ht="36.75" customHeight="1" x14ac:dyDescent="0.25">
      <c r="B90" s="128" t="s">
        <v>134</v>
      </c>
      <c r="C90" s="193">
        <v>91.24</v>
      </c>
      <c r="D90" s="129" t="s">
        <v>143</v>
      </c>
      <c r="E90" s="130" t="s">
        <v>153</v>
      </c>
      <c r="F90" s="200"/>
      <c r="G90" s="131"/>
      <c r="H90" s="132"/>
      <c r="I90" s="132"/>
      <c r="J90" s="132"/>
      <c r="K90" s="132"/>
      <c r="L90" s="133"/>
    </row>
    <row r="91" spans="2:12" ht="36.75" customHeight="1" x14ac:dyDescent="0.25">
      <c r="B91" s="128" t="s">
        <v>135</v>
      </c>
      <c r="C91" s="193">
        <v>281.17</v>
      </c>
      <c r="D91" s="129" t="s">
        <v>94</v>
      </c>
      <c r="E91" s="130" t="s">
        <v>154</v>
      </c>
      <c r="F91" s="200"/>
      <c r="G91" s="131"/>
      <c r="H91" s="132"/>
      <c r="I91" s="132"/>
      <c r="J91" s="132"/>
      <c r="K91" s="132"/>
      <c r="L91" s="133"/>
    </row>
    <row r="92" spans="2:12" ht="36.75" customHeight="1" x14ac:dyDescent="0.25">
      <c r="B92" s="128" t="s">
        <v>136</v>
      </c>
      <c r="C92" s="193">
        <v>39.67</v>
      </c>
      <c r="D92" s="129" t="s">
        <v>143</v>
      </c>
      <c r="E92" s="130" t="s">
        <v>155</v>
      </c>
      <c r="F92" s="200"/>
      <c r="G92" s="131"/>
      <c r="H92" s="132"/>
      <c r="I92" s="132"/>
      <c r="J92" s="132"/>
      <c r="K92" s="132"/>
      <c r="L92" s="133"/>
    </row>
    <row r="93" spans="2:12" ht="36.75" customHeight="1" x14ac:dyDescent="0.25">
      <c r="B93" s="128" t="s">
        <v>137</v>
      </c>
      <c r="C93" s="193">
        <v>116.07</v>
      </c>
      <c r="D93" s="129" t="s">
        <v>143</v>
      </c>
      <c r="E93" s="130" t="s">
        <v>156</v>
      </c>
      <c r="F93" s="200"/>
      <c r="G93" s="131"/>
      <c r="H93" s="132"/>
      <c r="I93" s="132"/>
      <c r="J93" s="132"/>
      <c r="K93" s="132"/>
      <c r="L93" s="133"/>
    </row>
    <row r="94" spans="2:12" ht="36.75" customHeight="1" x14ac:dyDescent="0.25">
      <c r="B94" s="128" t="s">
        <v>138</v>
      </c>
      <c r="C94" s="193">
        <v>358.53</v>
      </c>
      <c r="D94" s="129" t="s">
        <v>143</v>
      </c>
      <c r="E94" s="130" t="s">
        <v>157</v>
      </c>
      <c r="F94" s="200"/>
      <c r="G94" s="131"/>
      <c r="H94" s="132"/>
      <c r="I94" s="132"/>
      <c r="J94" s="132"/>
      <c r="K94" s="132"/>
      <c r="L94" s="133"/>
    </row>
    <row r="95" spans="2:12" ht="36.75" customHeight="1" x14ac:dyDescent="0.25">
      <c r="B95" s="128" t="s">
        <v>139</v>
      </c>
      <c r="C95" s="193">
        <v>8.4499999999999993</v>
      </c>
      <c r="D95" s="129" t="s">
        <v>159</v>
      </c>
      <c r="E95" s="130" t="s">
        <v>158</v>
      </c>
      <c r="F95" s="200"/>
      <c r="G95" s="131"/>
      <c r="H95" s="132"/>
      <c r="I95" s="132"/>
      <c r="J95" s="132"/>
      <c r="K95" s="132"/>
      <c r="L95" s="133"/>
    </row>
    <row r="96" spans="2:12" ht="36.75" customHeight="1" x14ac:dyDescent="0.25">
      <c r="B96" s="195">
        <v>5</v>
      </c>
      <c r="C96" s="196"/>
      <c r="D96" s="197"/>
      <c r="E96" s="198" t="s">
        <v>161</v>
      </c>
      <c r="F96" s="200"/>
      <c r="G96" s="131"/>
      <c r="H96" s="132"/>
      <c r="I96" s="132"/>
      <c r="J96" s="132"/>
      <c r="K96" s="132"/>
      <c r="L96" s="133"/>
    </row>
    <row r="97" spans="2:12" ht="36.75" customHeight="1" x14ac:dyDescent="0.25">
      <c r="B97" s="128" t="s">
        <v>162</v>
      </c>
      <c r="C97" s="193">
        <v>166.71</v>
      </c>
      <c r="D97" s="129" t="s">
        <v>143</v>
      </c>
      <c r="E97" s="130" t="s">
        <v>168</v>
      </c>
      <c r="F97" s="200"/>
      <c r="G97" s="131"/>
      <c r="H97" s="132"/>
      <c r="I97" s="132"/>
      <c r="J97" s="132"/>
      <c r="K97" s="132"/>
      <c r="L97" s="133"/>
    </row>
    <row r="98" spans="2:12" ht="36.75" customHeight="1" x14ac:dyDescent="0.25">
      <c r="B98" s="128" t="s">
        <v>163</v>
      </c>
      <c r="C98" s="193">
        <v>116.07</v>
      </c>
      <c r="D98" s="129" t="s">
        <v>143</v>
      </c>
      <c r="E98" s="130" t="s">
        <v>169</v>
      </c>
      <c r="F98" s="200"/>
      <c r="G98" s="131"/>
      <c r="H98" s="132"/>
      <c r="I98" s="132"/>
      <c r="J98" s="132"/>
      <c r="K98" s="132"/>
      <c r="L98" s="133"/>
    </row>
    <row r="99" spans="2:12" ht="36.75" customHeight="1" x14ac:dyDescent="0.25">
      <c r="B99" s="128" t="s">
        <v>164</v>
      </c>
      <c r="C99" s="193">
        <v>13.21</v>
      </c>
      <c r="D99" s="129" t="s">
        <v>143</v>
      </c>
      <c r="E99" s="130" t="s">
        <v>170</v>
      </c>
      <c r="F99" s="200"/>
      <c r="G99" s="131"/>
      <c r="H99" s="132"/>
      <c r="I99" s="132"/>
      <c r="J99" s="132"/>
      <c r="K99" s="132"/>
      <c r="L99" s="133"/>
    </row>
    <row r="100" spans="2:12" ht="36.75" customHeight="1" x14ac:dyDescent="0.25">
      <c r="B100" s="128" t="s">
        <v>165</v>
      </c>
      <c r="C100" s="193">
        <v>77.36</v>
      </c>
      <c r="D100" s="129" t="s">
        <v>143</v>
      </c>
      <c r="E100" s="130" t="s">
        <v>171</v>
      </c>
      <c r="F100" s="200"/>
      <c r="G100" s="131"/>
      <c r="H100" s="132"/>
      <c r="I100" s="132"/>
      <c r="J100" s="132"/>
      <c r="K100" s="132"/>
      <c r="L100" s="133"/>
    </row>
    <row r="101" spans="2:12" ht="36.75" customHeight="1" x14ac:dyDescent="0.25">
      <c r="B101" s="128" t="s">
        <v>166</v>
      </c>
      <c r="C101" s="193">
        <v>186.99</v>
      </c>
      <c r="D101" s="129" t="s">
        <v>143</v>
      </c>
      <c r="E101" s="130" t="s">
        <v>172</v>
      </c>
      <c r="F101" s="200"/>
      <c r="G101" s="131"/>
      <c r="H101" s="132"/>
      <c r="I101" s="132"/>
      <c r="J101" s="132"/>
      <c r="K101" s="132"/>
      <c r="L101" s="133"/>
    </row>
    <row r="102" spans="2:12" ht="36.75" customHeight="1" x14ac:dyDescent="0.25">
      <c r="B102" s="128" t="s">
        <v>167</v>
      </c>
      <c r="C102" s="193">
        <v>116.07</v>
      </c>
      <c r="D102" s="129" t="s">
        <v>143</v>
      </c>
      <c r="E102" s="130" t="s">
        <v>173</v>
      </c>
      <c r="F102" s="200"/>
      <c r="G102" s="131"/>
      <c r="H102" s="132"/>
      <c r="I102" s="132"/>
      <c r="J102" s="132"/>
      <c r="K102" s="132"/>
      <c r="L102" s="133"/>
    </row>
    <row r="103" spans="2:12" ht="36.75" customHeight="1" x14ac:dyDescent="0.25">
      <c r="B103" s="195">
        <v>6</v>
      </c>
      <c r="C103" s="196"/>
      <c r="D103" s="197"/>
      <c r="E103" s="198" t="s">
        <v>174</v>
      </c>
      <c r="F103" s="200"/>
      <c r="G103" s="131"/>
      <c r="H103" s="132"/>
      <c r="I103" s="132"/>
      <c r="J103" s="132"/>
      <c r="K103" s="132"/>
      <c r="L103" s="133"/>
    </row>
    <row r="104" spans="2:12" ht="36.75" customHeight="1" x14ac:dyDescent="0.25">
      <c r="B104" s="128" t="s">
        <v>175</v>
      </c>
      <c r="C104" s="193">
        <v>6</v>
      </c>
      <c r="D104" s="129" t="s">
        <v>199</v>
      </c>
      <c r="E104" s="130" t="s">
        <v>187</v>
      </c>
      <c r="F104" s="200"/>
      <c r="G104" s="131"/>
      <c r="H104" s="132"/>
      <c r="I104" s="132"/>
      <c r="J104" s="132"/>
      <c r="K104" s="132"/>
      <c r="L104" s="133"/>
    </row>
    <row r="105" spans="2:12" ht="36.75" customHeight="1" x14ac:dyDescent="0.25">
      <c r="B105" s="128" t="s">
        <v>176</v>
      </c>
      <c r="C105" s="193">
        <v>2</v>
      </c>
      <c r="D105" s="129" t="s">
        <v>200</v>
      </c>
      <c r="E105" s="130" t="s">
        <v>188</v>
      </c>
      <c r="F105" s="200"/>
      <c r="G105" s="131"/>
      <c r="H105" s="132"/>
      <c r="I105" s="132"/>
      <c r="J105" s="132"/>
      <c r="K105" s="132"/>
      <c r="L105" s="133"/>
    </row>
    <row r="106" spans="2:12" ht="36.75" customHeight="1" x14ac:dyDescent="0.25">
      <c r="B106" s="128" t="s">
        <v>177</v>
      </c>
      <c r="C106" s="193">
        <v>9</v>
      </c>
      <c r="D106" s="129" t="s">
        <v>199</v>
      </c>
      <c r="E106" s="130" t="s">
        <v>189</v>
      </c>
      <c r="F106" s="200"/>
      <c r="G106" s="131"/>
      <c r="H106" s="132"/>
      <c r="I106" s="132"/>
      <c r="J106" s="132"/>
      <c r="K106" s="132"/>
      <c r="L106" s="133"/>
    </row>
    <row r="107" spans="2:12" ht="36.75" customHeight="1" x14ac:dyDescent="0.25">
      <c r="B107" s="128" t="s">
        <v>178</v>
      </c>
      <c r="C107" s="193">
        <v>4</v>
      </c>
      <c r="D107" s="129" t="s">
        <v>199</v>
      </c>
      <c r="E107" s="130" t="s">
        <v>190</v>
      </c>
      <c r="F107" s="200"/>
      <c r="G107" s="131"/>
      <c r="H107" s="132"/>
      <c r="I107" s="132"/>
      <c r="J107" s="132"/>
      <c r="K107" s="132"/>
      <c r="L107" s="133"/>
    </row>
    <row r="108" spans="2:12" ht="36.75" customHeight="1" x14ac:dyDescent="0.25">
      <c r="B108" s="128" t="s">
        <v>179</v>
      </c>
      <c r="C108" s="193">
        <v>4</v>
      </c>
      <c r="D108" s="129" t="s">
        <v>199</v>
      </c>
      <c r="E108" s="130" t="s">
        <v>191</v>
      </c>
      <c r="F108" s="200"/>
      <c r="G108" s="131"/>
      <c r="H108" s="132"/>
      <c r="I108" s="132"/>
      <c r="J108" s="132"/>
      <c r="K108" s="132"/>
      <c r="L108" s="133"/>
    </row>
    <row r="109" spans="2:12" ht="36.75" customHeight="1" x14ac:dyDescent="0.25">
      <c r="B109" s="128" t="s">
        <v>180</v>
      </c>
      <c r="C109" s="193">
        <v>4</v>
      </c>
      <c r="D109" s="129" t="s">
        <v>199</v>
      </c>
      <c r="E109" s="130" t="s">
        <v>192</v>
      </c>
      <c r="F109" s="200"/>
      <c r="G109" s="131"/>
      <c r="H109" s="132"/>
      <c r="I109" s="132"/>
      <c r="J109" s="132"/>
      <c r="K109" s="132"/>
      <c r="L109" s="133"/>
    </row>
    <row r="110" spans="2:12" ht="36.75" customHeight="1" x14ac:dyDescent="0.25">
      <c r="B110" s="128" t="s">
        <v>181</v>
      </c>
      <c r="C110" s="193">
        <v>40.15</v>
      </c>
      <c r="D110" s="129" t="s">
        <v>159</v>
      </c>
      <c r="E110" s="130" t="s">
        <v>193</v>
      </c>
      <c r="F110" s="200"/>
      <c r="G110" s="131"/>
      <c r="H110" s="132"/>
      <c r="I110" s="132"/>
      <c r="J110" s="132"/>
      <c r="K110" s="132"/>
      <c r="L110" s="133"/>
    </row>
    <row r="111" spans="2:12" ht="36.75" customHeight="1" x14ac:dyDescent="0.25">
      <c r="B111" s="128" t="s">
        <v>182</v>
      </c>
      <c r="C111" s="193">
        <v>34.5</v>
      </c>
      <c r="D111" s="129" t="s">
        <v>159</v>
      </c>
      <c r="E111" s="130" t="s">
        <v>194</v>
      </c>
      <c r="F111" s="200"/>
      <c r="G111" s="131"/>
      <c r="H111" s="132"/>
      <c r="I111" s="132"/>
      <c r="J111" s="132"/>
      <c r="K111" s="132"/>
      <c r="L111" s="133"/>
    </row>
    <row r="112" spans="2:12" ht="36.75" customHeight="1" x14ac:dyDescent="0.25">
      <c r="B112" s="128" t="s">
        <v>183</v>
      </c>
      <c r="C112" s="193">
        <v>15.64</v>
      </c>
      <c r="D112" s="129" t="s">
        <v>159</v>
      </c>
      <c r="E112" s="130" t="s">
        <v>195</v>
      </c>
      <c r="F112" s="200"/>
      <c r="G112" s="131"/>
      <c r="H112" s="132"/>
      <c r="I112" s="132"/>
      <c r="J112" s="132"/>
      <c r="K112" s="132"/>
      <c r="L112" s="133"/>
    </row>
    <row r="113" spans="2:12" ht="36.75" customHeight="1" x14ac:dyDescent="0.25">
      <c r="B113" s="128" t="s">
        <v>184</v>
      </c>
      <c r="C113" s="193">
        <v>23.15</v>
      </c>
      <c r="D113" s="129" t="s">
        <v>159</v>
      </c>
      <c r="E113" s="130" t="s">
        <v>196</v>
      </c>
      <c r="F113" s="200"/>
      <c r="G113" s="131"/>
      <c r="H113" s="132"/>
      <c r="I113" s="132"/>
      <c r="J113" s="132"/>
      <c r="K113" s="132"/>
      <c r="L113" s="133"/>
    </row>
    <row r="114" spans="2:12" ht="36.75" customHeight="1" x14ac:dyDescent="0.25">
      <c r="B114" s="128" t="s">
        <v>185</v>
      </c>
      <c r="C114" s="193">
        <v>6</v>
      </c>
      <c r="D114" s="129" t="s">
        <v>159</v>
      </c>
      <c r="E114" s="130" t="s">
        <v>197</v>
      </c>
      <c r="F114" s="200"/>
      <c r="G114" s="131"/>
      <c r="H114" s="132"/>
      <c r="I114" s="132"/>
      <c r="J114" s="132"/>
      <c r="K114" s="132"/>
      <c r="L114" s="133"/>
    </row>
    <row r="115" spans="2:12" ht="36.75" customHeight="1" x14ac:dyDescent="0.25">
      <c r="B115" s="128" t="s">
        <v>186</v>
      </c>
      <c r="C115" s="193">
        <v>35.25</v>
      </c>
      <c r="D115" s="129" t="s">
        <v>159</v>
      </c>
      <c r="E115" s="130" t="s">
        <v>198</v>
      </c>
      <c r="F115" s="200"/>
      <c r="G115" s="131"/>
      <c r="H115" s="132"/>
      <c r="I115" s="132"/>
      <c r="J115" s="132"/>
      <c r="K115" s="132"/>
      <c r="L115" s="133"/>
    </row>
    <row r="116" spans="2:12" ht="36.75" customHeight="1" x14ac:dyDescent="0.25">
      <c r="B116" s="195">
        <v>7</v>
      </c>
      <c r="C116" s="196"/>
      <c r="D116" s="197"/>
      <c r="E116" s="198" t="s">
        <v>201</v>
      </c>
      <c r="F116" s="200"/>
      <c r="G116" s="131"/>
      <c r="H116" s="132"/>
      <c r="I116" s="132"/>
      <c r="J116" s="132"/>
      <c r="K116" s="132"/>
      <c r="L116" s="133"/>
    </row>
    <row r="117" spans="2:12" ht="36.75" customHeight="1" x14ac:dyDescent="0.25">
      <c r="B117" s="128" t="s">
        <v>202</v>
      </c>
      <c r="C117" s="193">
        <v>27</v>
      </c>
      <c r="D117" s="129" t="s">
        <v>220</v>
      </c>
      <c r="E117" s="130" t="s">
        <v>211</v>
      </c>
      <c r="F117" s="200"/>
      <c r="G117" s="131"/>
      <c r="H117" s="132"/>
      <c r="I117" s="132"/>
      <c r="J117" s="132"/>
      <c r="K117" s="132"/>
      <c r="L117" s="133"/>
    </row>
    <row r="118" spans="2:12" ht="36.75" customHeight="1" x14ac:dyDescent="0.25">
      <c r="B118" s="128" t="s">
        <v>203</v>
      </c>
      <c r="C118" s="193">
        <v>7</v>
      </c>
      <c r="D118" s="129" t="s">
        <v>220</v>
      </c>
      <c r="E118" s="130" t="s">
        <v>212</v>
      </c>
      <c r="F118" s="200"/>
      <c r="G118" s="131"/>
      <c r="H118" s="132"/>
      <c r="I118" s="132"/>
      <c r="J118" s="132"/>
      <c r="K118" s="132"/>
      <c r="L118" s="133"/>
    </row>
    <row r="119" spans="2:12" ht="36.75" customHeight="1" x14ac:dyDescent="0.25">
      <c r="B119" s="128" t="s">
        <v>204</v>
      </c>
      <c r="C119" s="193">
        <v>3</v>
      </c>
      <c r="D119" s="129" t="s">
        <v>220</v>
      </c>
      <c r="E119" s="130" t="s">
        <v>213</v>
      </c>
      <c r="F119" s="200"/>
      <c r="G119" s="131"/>
      <c r="H119" s="132"/>
      <c r="I119" s="132"/>
      <c r="J119" s="132"/>
      <c r="K119" s="132"/>
      <c r="L119" s="133"/>
    </row>
    <row r="120" spans="2:12" ht="36.75" customHeight="1" x14ac:dyDescent="0.25">
      <c r="B120" s="128" t="s">
        <v>205</v>
      </c>
      <c r="C120" s="193">
        <v>1</v>
      </c>
      <c r="D120" s="129" t="s">
        <v>199</v>
      </c>
      <c r="E120" s="130" t="s">
        <v>214</v>
      </c>
      <c r="F120" s="200"/>
      <c r="G120" s="131"/>
      <c r="H120" s="132"/>
      <c r="I120" s="132"/>
      <c r="J120" s="132"/>
      <c r="K120" s="132"/>
      <c r="L120" s="133"/>
    </row>
    <row r="121" spans="2:12" ht="36.75" customHeight="1" x14ac:dyDescent="0.25">
      <c r="B121" s="128" t="s">
        <v>206</v>
      </c>
      <c r="C121" s="194">
        <v>2</v>
      </c>
      <c r="D121" s="129" t="s">
        <v>199</v>
      </c>
      <c r="E121" s="130" t="s">
        <v>215</v>
      </c>
      <c r="F121" s="200"/>
      <c r="G121" s="131"/>
      <c r="H121" s="132"/>
      <c r="I121" s="132"/>
      <c r="J121" s="132"/>
      <c r="K121" s="132"/>
      <c r="L121" s="133"/>
    </row>
    <row r="122" spans="2:12" ht="36.75" customHeight="1" x14ac:dyDescent="0.25">
      <c r="B122" s="128" t="s">
        <v>207</v>
      </c>
      <c r="C122" s="194">
        <v>4</v>
      </c>
      <c r="D122" s="129" t="s">
        <v>199</v>
      </c>
      <c r="E122" s="130" t="s">
        <v>216</v>
      </c>
      <c r="F122" s="200"/>
      <c r="G122" s="131"/>
      <c r="H122" s="132"/>
      <c r="I122" s="132"/>
      <c r="J122" s="132"/>
      <c r="K122" s="132"/>
      <c r="L122" s="133"/>
    </row>
    <row r="123" spans="2:12" ht="36.75" customHeight="1" x14ac:dyDescent="0.25">
      <c r="B123" s="128" t="s">
        <v>208</v>
      </c>
      <c r="C123" s="194">
        <v>1</v>
      </c>
      <c r="D123" s="129" t="s">
        <v>199</v>
      </c>
      <c r="E123" s="130" t="s">
        <v>217</v>
      </c>
      <c r="F123" s="200"/>
      <c r="G123" s="131"/>
      <c r="H123" s="132"/>
      <c r="I123" s="132"/>
      <c r="J123" s="132"/>
      <c r="K123" s="132"/>
      <c r="L123" s="133"/>
    </row>
    <row r="124" spans="2:12" ht="36.75" customHeight="1" x14ac:dyDescent="0.25">
      <c r="B124" s="128" t="s">
        <v>209</v>
      </c>
      <c r="C124" s="194">
        <v>23</v>
      </c>
      <c r="D124" s="129" t="s">
        <v>199</v>
      </c>
      <c r="E124" s="130" t="s">
        <v>218</v>
      </c>
      <c r="F124" s="200"/>
      <c r="G124" s="131"/>
      <c r="H124" s="132"/>
      <c r="I124" s="132"/>
      <c r="J124" s="132"/>
      <c r="K124" s="132"/>
      <c r="L124" s="133"/>
    </row>
    <row r="125" spans="2:12" ht="36.75" customHeight="1" x14ac:dyDescent="0.25">
      <c r="B125" s="128" t="s">
        <v>210</v>
      </c>
      <c r="C125" s="194">
        <v>10</v>
      </c>
      <c r="D125" s="129" t="s">
        <v>199</v>
      </c>
      <c r="E125" s="130" t="s">
        <v>219</v>
      </c>
      <c r="F125" s="200"/>
      <c r="G125" s="131"/>
      <c r="H125" s="132"/>
      <c r="I125" s="132"/>
      <c r="J125" s="132"/>
      <c r="K125" s="132"/>
      <c r="L125" s="133"/>
    </row>
    <row r="126" spans="2:12" ht="36.75" customHeight="1" x14ac:dyDescent="0.25">
      <c r="B126" s="195">
        <v>8</v>
      </c>
      <c r="C126" s="196"/>
      <c r="D126" s="197"/>
      <c r="E126" s="198" t="s">
        <v>221</v>
      </c>
      <c r="F126" s="200"/>
      <c r="G126" s="131"/>
      <c r="H126" s="132"/>
      <c r="I126" s="132"/>
      <c r="J126" s="132"/>
      <c r="K126" s="132"/>
      <c r="L126" s="133"/>
    </row>
    <row r="127" spans="2:12" ht="36.75" customHeight="1" x14ac:dyDescent="0.25">
      <c r="B127" s="128" t="s">
        <v>222</v>
      </c>
      <c r="C127" s="194">
        <v>16</v>
      </c>
      <c r="D127" s="129" t="s">
        <v>228</v>
      </c>
      <c r="E127" s="130" t="s">
        <v>225</v>
      </c>
      <c r="F127" s="200"/>
      <c r="G127" s="131"/>
      <c r="H127" s="132"/>
      <c r="I127" s="132"/>
      <c r="J127" s="132"/>
      <c r="K127" s="132"/>
      <c r="L127" s="133"/>
    </row>
    <row r="128" spans="2:12" ht="36.75" customHeight="1" x14ac:dyDescent="0.25">
      <c r="B128" s="128" t="s">
        <v>223</v>
      </c>
      <c r="C128" s="194">
        <v>4</v>
      </c>
      <c r="D128" s="129" t="s">
        <v>228</v>
      </c>
      <c r="E128" s="130" t="s">
        <v>226</v>
      </c>
      <c r="F128" s="200"/>
      <c r="G128" s="131"/>
      <c r="H128" s="132"/>
      <c r="I128" s="132"/>
      <c r="J128" s="132"/>
      <c r="K128" s="132"/>
      <c r="L128" s="133"/>
    </row>
    <row r="129" spans="2:12" ht="36.75" customHeight="1" x14ac:dyDescent="0.25">
      <c r="B129" s="128" t="s">
        <v>224</v>
      </c>
      <c r="C129" s="194">
        <v>1</v>
      </c>
      <c r="D129" s="129" t="s">
        <v>228</v>
      </c>
      <c r="E129" s="130" t="s">
        <v>227</v>
      </c>
      <c r="F129" s="200"/>
      <c r="G129" s="131"/>
      <c r="H129" s="132"/>
      <c r="I129" s="132"/>
      <c r="J129" s="132"/>
      <c r="K129" s="132"/>
      <c r="L129" s="133"/>
    </row>
    <row r="130" spans="2:12" ht="36.75" customHeight="1" x14ac:dyDescent="0.25">
      <c r="B130" s="195">
        <v>9</v>
      </c>
      <c r="C130" s="196"/>
      <c r="D130" s="197"/>
      <c r="E130" s="198" t="s">
        <v>229</v>
      </c>
      <c r="F130" s="200"/>
      <c r="G130" s="131"/>
      <c r="H130" s="132"/>
      <c r="I130" s="132"/>
      <c r="J130" s="132"/>
      <c r="K130" s="132"/>
      <c r="L130" s="133"/>
    </row>
    <row r="131" spans="2:12" ht="36.75" customHeight="1" x14ac:dyDescent="0.25">
      <c r="B131" s="128" t="s">
        <v>230</v>
      </c>
      <c r="C131" s="194">
        <v>2.0499999999999998</v>
      </c>
      <c r="D131" s="129" t="s">
        <v>232</v>
      </c>
      <c r="E131" s="130" t="s">
        <v>231</v>
      </c>
      <c r="F131" s="201"/>
      <c r="G131" s="131"/>
      <c r="H131" s="132"/>
      <c r="I131" s="132"/>
      <c r="J131" s="132"/>
      <c r="K131" s="132"/>
      <c r="L131" s="133"/>
    </row>
    <row r="132" spans="2:12" ht="40.5" hidden="1" customHeight="1" x14ac:dyDescent="0.25">
      <c r="B132" s="128">
        <f t="shared" ref="B121:E135" si="0">O77</f>
        <v>0</v>
      </c>
      <c r="C132" s="134">
        <f t="shared" si="0"/>
        <v>0</v>
      </c>
      <c r="D132" s="129">
        <f t="shared" si="0"/>
        <v>0</v>
      </c>
      <c r="E132" s="130">
        <f t="shared" si="0"/>
        <v>0</v>
      </c>
      <c r="F132" s="130">
        <f t="shared" ref="F122:F135" si="1">U77</f>
        <v>0</v>
      </c>
      <c r="G132" s="131"/>
      <c r="H132" s="132"/>
      <c r="I132" s="132"/>
      <c r="J132" s="132"/>
      <c r="K132" s="132"/>
      <c r="L132" s="133"/>
    </row>
    <row r="133" spans="2:12" ht="40.5" hidden="1" customHeight="1" x14ac:dyDescent="0.25">
      <c r="B133" s="128">
        <f t="shared" si="0"/>
        <v>0</v>
      </c>
      <c r="C133" s="134">
        <f t="shared" si="0"/>
        <v>0</v>
      </c>
      <c r="D133" s="129">
        <f t="shared" si="0"/>
        <v>0</v>
      </c>
      <c r="E133" s="130">
        <f t="shared" si="0"/>
        <v>0</v>
      </c>
      <c r="F133" s="130">
        <f t="shared" si="1"/>
        <v>0</v>
      </c>
      <c r="G133" s="131"/>
      <c r="H133" s="132"/>
      <c r="I133" s="132"/>
      <c r="J133" s="132"/>
      <c r="K133" s="132"/>
      <c r="L133" s="133"/>
    </row>
    <row r="134" spans="2:12" ht="40.5" hidden="1" customHeight="1" x14ac:dyDescent="0.25">
      <c r="B134" s="128">
        <f t="shared" si="0"/>
        <v>0</v>
      </c>
      <c r="C134" s="134">
        <f t="shared" si="0"/>
        <v>0</v>
      </c>
      <c r="D134" s="129">
        <f t="shared" si="0"/>
        <v>0</v>
      </c>
      <c r="E134" s="130">
        <f t="shared" si="0"/>
        <v>0</v>
      </c>
      <c r="F134" s="130">
        <f t="shared" si="1"/>
        <v>0</v>
      </c>
      <c r="G134" s="131"/>
      <c r="H134" s="132"/>
      <c r="I134" s="132"/>
      <c r="J134" s="132"/>
      <c r="K134" s="132"/>
      <c r="L134" s="133"/>
    </row>
    <row r="135" spans="2:12" ht="40.5" hidden="1" customHeight="1" x14ac:dyDescent="0.25">
      <c r="B135" s="128">
        <f t="shared" si="0"/>
        <v>0</v>
      </c>
      <c r="C135" s="134">
        <f t="shared" si="0"/>
        <v>0</v>
      </c>
      <c r="D135" s="129">
        <f t="shared" si="0"/>
        <v>0</v>
      </c>
      <c r="E135" s="130">
        <f t="shared" si="0"/>
        <v>0</v>
      </c>
      <c r="F135" s="130">
        <f t="shared" si="1"/>
        <v>0</v>
      </c>
      <c r="G135" s="131"/>
      <c r="H135" s="132"/>
      <c r="I135" s="132"/>
      <c r="J135" s="132"/>
      <c r="K135" s="132"/>
      <c r="L135" s="133"/>
    </row>
    <row r="136" spans="2:12" x14ac:dyDescent="0.25">
      <c r="B136" s="135" t="s">
        <v>67</v>
      </c>
      <c r="C136" s="136"/>
      <c r="D136" s="136"/>
      <c r="E136" s="136"/>
      <c r="F136" s="136"/>
      <c r="G136" s="136"/>
      <c r="H136" s="136"/>
      <c r="I136" s="136"/>
      <c r="J136" s="136"/>
      <c r="K136" s="137"/>
      <c r="L136" s="133"/>
    </row>
    <row r="137" spans="2:12" ht="15.75" thickBot="1" x14ac:dyDescent="0.3">
      <c r="B137" s="138" t="s">
        <v>68</v>
      </c>
      <c r="C137" s="139"/>
      <c r="D137" s="139"/>
      <c r="E137" s="139"/>
      <c r="F137" s="139"/>
      <c r="G137" s="139"/>
      <c r="H137" s="139"/>
      <c r="I137" s="139"/>
      <c r="J137" s="139"/>
      <c r="K137" s="139"/>
      <c r="L137" s="140"/>
    </row>
    <row r="138" spans="2:12" ht="18.75" x14ac:dyDescent="0.3">
      <c r="B138" s="103" t="s">
        <v>69</v>
      </c>
      <c r="C138" s="141"/>
      <c r="D138" s="141"/>
      <c r="E138" s="141"/>
      <c r="F138" s="141"/>
      <c r="G138" s="141"/>
      <c r="H138" s="141"/>
      <c r="I138" s="141"/>
      <c r="J138" s="141"/>
      <c r="K138" s="141"/>
    </row>
    <row r="139" spans="2:12" ht="18.75" x14ac:dyDescent="0.25">
      <c r="B139" s="103" t="s">
        <v>70</v>
      </c>
      <c r="C139" s="103"/>
      <c r="D139" s="103"/>
      <c r="E139" s="103"/>
      <c r="F139" s="103"/>
      <c r="G139" s="103"/>
      <c r="H139" s="103"/>
      <c r="I139" s="103"/>
      <c r="J139" s="103"/>
      <c r="K139" s="103"/>
      <c r="L139" s="103"/>
    </row>
    <row r="140" spans="2:12" ht="21" x14ac:dyDescent="0.25">
      <c r="B140" s="142" t="s">
        <v>71</v>
      </c>
      <c r="C140" s="142"/>
      <c r="D140" s="142"/>
      <c r="E140" s="142"/>
      <c r="F140" s="143"/>
      <c r="G140" s="144"/>
      <c r="H140" s="145"/>
      <c r="I140" s="145"/>
      <c r="J140" s="145"/>
      <c r="K140" s="145"/>
      <c r="L140" s="145"/>
    </row>
    <row r="141" spans="2:12" ht="80.25" customHeight="1" x14ac:dyDescent="0.25">
      <c r="B141" s="146" t="s">
        <v>72</v>
      </c>
      <c r="C141" s="147"/>
      <c r="D141" s="147"/>
      <c r="E141" s="147"/>
      <c r="F141" s="147"/>
      <c r="G141" s="147"/>
      <c r="H141" s="147"/>
      <c r="I141" s="147"/>
      <c r="J141" s="147"/>
      <c r="K141" s="147"/>
      <c r="L141" s="148"/>
    </row>
    <row r="142" spans="2:12" ht="18.75" x14ac:dyDescent="0.25">
      <c r="B142" s="149" t="s">
        <v>73</v>
      </c>
      <c r="C142" s="150"/>
      <c r="D142" s="150"/>
      <c r="E142" s="150"/>
      <c r="F142" s="151"/>
      <c r="G142" s="152"/>
      <c r="H142" s="153"/>
      <c r="I142" s="153"/>
      <c r="J142" s="153"/>
      <c r="K142" s="153"/>
      <c r="L142" s="154"/>
    </row>
    <row r="143" spans="2:12" ht="18.75" x14ac:dyDescent="0.25">
      <c r="B143" s="155" t="s">
        <v>74</v>
      </c>
      <c r="C143" s="156"/>
      <c r="D143" s="156"/>
      <c r="E143" s="156"/>
      <c r="F143" s="157"/>
      <c r="G143" s="158" t="s">
        <v>234</v>
      </c>
      <c r="H143" s="159"/>
      <c r="I143" s="159"/>
      <c r="J143" s="159"/>
      <c r="K143" s="159"/>
      <c r="L143" s="160"/>
    </row>
    <row r="144" spans="2:12" ht="18.75" x14ac:dyDescent="0.25">
      <c r="B144" s="155" t="s">
        <v>75</v>
      </c>
      <c r="C144" s="156"/>
      <c r="D144" s="156"/>
      <c r="E144" s="156"/>
      <c r="F144" s="157"/>
      <c r="G144" s="161"/>
      <c r="H144" s="162"/>
      <c r="I144" s="162"/>
      <c r="J144" s="162"/>
      <c r="K144" s="162"/>
      <c r="L144" s="163"/>
    </row>
    <row r="145" spans="2:12" ht="24.75" customHeight="1" x14ac:dyDescent="0.25">
      <c r="B145" s="164" t="s">
        <v>76</v>
      </c>
      <c r="C145" s="165"/>
      <c r="D145" s="165"/>
      <c r="E145" s="165"/>
      <c r="F145" s="165"/>
      <c r="G145" s="165"/>
      <c r="H145" s="165"/>
      <c r="I145" s="165"/>
      <c r="J145" s="165"/>
      <c r="K145" s="165"/>
      <c r="L145" s="166"/>
    </row>
    <row r="146" spans="2:12" ht="19.5" thickBot="1" x14ac:dyDescent="0.3">
      <c r="B146" s="167" t="s">
        <v>77</v>
      </c>
      <c r="C146" s="168"/>
      <c r="D146" s="168"/>
      <c r="E146" s="168"/>
      <c r="F146" s="169"/>
      <c r="G146" s="170"/>
      <c r="H146" s="171"/>
      <c r="I146" s="171"/>
      <c r="J146" s="171"/>
      <c r="K146" s="171"/>
      <c r="L146" s="172"/>
    </row>
    <row r="147" spans="2:12" ht="21" x14ac:dyDescent="0.35">
      <c r="B147" s="173" t="s">
        <v>41</v>
      </c>
      <c r="C147" s="50"/>
      <c r="D147" s="50"/>
      <c r="E147" s="50"/>
      <c r="F147" s="174"/>
      <c r="G147" s="175"/>
      <c r="H147" s="175"/>
      <c r="I147" s="175"/>
      <c r="J147" s="175"/>
      <c r="K147" s="176"/>
      <c r="L147" s="177"/>
    </row>
    <row r="148" spans="2:12" ht="18.75" x14ac:dyDescent="0.3">
      <c r="B148" s="178" t="s">
        <v>78</v>
      </c>
      <c r="C148" s="179"/>
      <c r="D148" s="179"/>
      <c r="E148" s="179"/>
      <c r="F148" s="179"/>
      <c r="G148" s="179"/>
      <c r="H148" s="179"/>
      <c r="I148" s="179"/>
      <c r="J148" s="179"/>
      <c r="K148" s="179"/>
      <c r="L148" s="180"/>
    </row>
    <row r="149" spans="2:12" ht="18.75" x14ac:dyDescent="0.3">
      <c r="B149" s="178" t="s">
        <v>79</v>
      </c>
      <c r="C149" s="179"/>
      <c r="D149" s="179"/>
      <c r="E149" s="179"/>
      <c r="F149" s="179"/>
      <c r="G149" s="179"/>
      <c r="H149" s="179"/>
      <c r="I149" s="179"/>
      <c r="J149" s="179"/>
      <c r="K149" s="179"/>
      <c r="L149" s="180"/>
    </row>
    <row r="150" spans="2:12" ht="19.5" thickBot="1" x14ac:dyDescent="0.35">
      <c r="B150" s="181"/>
      <c r="C150" s="182"/>
      <c r="D150" s="182"/>
      <c r="E150" s="182"/>
      <c r="F150" s="183"/>
      <c r="G150" s="184"/>
      <c r="H150" s="184"/>
      <c r="I150" s="184"/>
      <c r="J150" s="184"/>
      <c r="K150" s="184"/>
      <c r="L150" s="185"/>
    </row>
    <row r="151" spans="2:12" ht="19.5" thickBot="1" x14ac:dyDescent="0.3">
      <c r="B151" s="186" t="s">
        <v>80</v>
      </c>
      <c r="C151" s="187"/>
      <c r="D151" s="187"/>
      <c r="E151" s="187"/>
      <c r="F151" s="187"/>
      <c r="G151" s="188"/>
      <c r="H151" s="188"/>
      <c r="I151" s="188"/>
      <c r="J151" s="188"/>
      <c r="K151" s="188"/>
      <c r="L151" s="189"/>
    </row>
    <row r="152" spans="2:12" x14ac:dyDescent="0.25">
      <c r="B152" s="190"/>
      <c r="C152" s="190"/>
      <c r="D152" s="190"/>
      <c r="E152" s="190"/>
      <c r="F152" s="190"/>
      <c r="G152" s="190"/>
      <c r="H152" s="190"/>
      <c r="I152" s="190"/>
      <c r="J152" s="190"/>
      <c r="K152" s="190"/>
      <c r="L152" s="190"/>
    </row>
    <row r="153" spans="2:12" ht="21" x14ac:dyDescent="0.35">
      <c r="B153" s="191" t="s">
        <v>81</v>
      </c>
      <c r="C153" s="190"/>
      <c r="D153" s="190"/>
      <c r="E153" s="190"/>
      <c r="F153" s="190"/>
      <c r="G153" s="190"/>
      <c r="H153" s="190"/>
      <c r="I153" s="190"/>
      <c r="J153" s="190"/>
      <c r="K153" s="190"/>
      <c r="L153" s="190"/>
    </row>
    <row r="154" spans="2:12" ht="45" customHeight="1" x14ac:dyDescent="0.25">
      <c r="B154" s="190"/>
      <c r="C154" s="190"/>
      <c r="D154" s="190"/>
      <c r="E154" s="190"/>
      <c r="F154" s="190"/>
      <c r="G154" s="190"/>
      <c r="H154" s="190"/>
      <c r="I154" s="190"/>
      <c r="J154" s="190"/>
      <c r="K154" s="190"/>
      <c r="L154" s="190"/>
    </row>
    <row r="155" spans="2:12" ht="68.25" customHeight="1" x14ac:dyDescent="0.35">
      <c r="B155" s="192" t="s">
        <v>82</v>
      </c>
      <c r="C155" s="192"/>
      <c r="D155" s="192"/>
      <c r="E155" s="192"/>
      <c r="F155" s="192"/>
      <c r="G155" s="192"/>
      <c r="H155" s="192"/>
      <c r="I155" s="192"/>
      <c r="J155" s="192"/>
      <c r="K155" s="192"/>
      <c r="L155" s="192"/>
    </row>
  </sheetData>
  <mergeCells count="69">
    <mergeCell ref="F59:F131"/>
    <mergeCell ref="B155:L155"/>
    <mergeCell ref="B59:D59"/>
    <mergeCell ref="B65:D65"/>
    <mergeCell ref="B67:D67"/>
    <mergeCell ref="B80:D80"/>
    <mergeCell ref="B96:D96"/>
    <mergeCell ref="B103:D103"/>
    <mergeCell ref="B116:D116"/>
    <mergeCell ref="B126:D126"/>
    <mergeCell ref="B130:D13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8C09C505-3B10-483E-AEA5-F6BF6CCA4F5C}"/>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2023-09-06T19:26:29Z</cp:lastPrinted>
  <dcterms:created xsi:type="dcterms:W3CDTF">2023-09-06T18:59:14Z</dcterms:created>
  <dcterms:modified xsi:type="dcterms:W3CDTF">2023-09-06T19:34:50Z</dcterms:modified>
</cp:coreProperties>
</file>