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epacheco\Desktop\PROCESOS 2023\CD 416 ADQUISICION DE REPUESTOS PARA COMPRESOR ATLAS COPCO GA500\"/>
    </mc:Choice>
  </mc:AlternateContent>
  <xr:revisionPtr revIDLastSave="0" documentId="8_{5ED1A0C4-D784-4CB8-AF43-D3285B3D46A9}" xr6:coauthVersionLast="47" xr6:coauthVersionMax="47" xr10:uidLastSave="{00000000-0000-0000-0000-000000000000}"/>
  <bookViews>
    <workbookView xWindow="-120" yWindow="-120" windowWidth="29040" windowHeight="15990" xr2:uid="{D25432DF-40F4-4D43-AB82-2B405223ED0C}"/>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743"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E67" i="1"/>
  <c r="D67" i="1"/>
  <c r="C67" i="1"/>
  <c r="B67" i="1"/>
  <c r="E66" i="1"/>
  <c r="D66" i="1"/>
  <c r="C66" i="1"/>
  <c r="B66" i="1"/>
  <c r="E65" i="1"/>
  <c r="D65" i="1"/>
  <c r="C65" i="1"/>
  <c r="B65" i="1"/>
  <c r="E64" i="1"/>
  <c r="D64" i="1"/>
  <c r="C64" i="1"/>
  <c r="B64" i="1"/>
  <c r="E63" i="1"/>
  <c r="D63" i="1"/>
  <c r="C63" i="1"/>
  <c r="B63" i="1"/>
  <c r="E62" i="1"/>
  <c r="D62" i="1"/>
  <c r="C62" i="1"/>
  <c r="B62"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<sst xmlns="http://schemas.openxmlformats.org/spreadsheetml/2006/main" count="127" uniqueCount="94">
  <si>
    <t xml:space="preserve">Nº </t>
  </si>
  <si>
    <t>CD-416</t>
  </si>
  <si>
    <t>CORPORACIÓN MINERA DE BOLIVIA
EMPRESA MINERA COLQUIRI 
UNIDAD DE ADQUISICIONES
"2023 AÑO DE LA JUVENTUD HACIA EL BICENTENARIO"</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</si>
  <si>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</si>
  <si>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</si>
  <si>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</si>
  <si>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</si>
  <si>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</si>
  <si>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</si>
  <si>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</si>
  <si>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</si>
  <si>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</si>
  <si>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</si>
  <si>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</si>
  <si>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</si>
  <si>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CLQ-23-CD-416/2023 ADQUISICION DE REPUESTOS PARA COMPRESOR ATLAS COPCO GA500 DE LA EMPRESA MINERA COLQUIRI (MODALIDAD DE CONTRATACION DIRECTA)</t>
  </si>
  <si>
    <t>KIT</t>
  </si>
  <si>
    <t>CALIDAD PROPUESTA TECNICA Y COSTO (CALIDAD 35%, PROPUESTA TECNICA 35% Y COSTO 30%)</t>
  </si>
  <si>
    <t>Por Item</t>
  </si>
  <si>
    <t>CONDICIONES TECNICAS
COMPRESOR ATLAS COPCO
Año de fabricación:  1915
Marca:  Atlas Copco
Compresor: A tornillo
Modelo: GA500
Nº Serie: APF 189770, APF 189771, APF 189772 y APF 189921.
Ficha técnica.
Certificación: debe contar con certificación de la calidad del material 
Se verificará la genuinidad del repuesto
Adjuntar ficha técnica.
Asistencia técnica
Servicio post venta
Garantía mínima de 6 meses. 
Lugar de entrega: Almacenes de la Empresa Minera Colquiri.</t>
  </si>
  <si>
    <t>(en blanco)</t>
  </si>
  <si>
    <t>PZA</t>
  </si>
  <si>
    <t>Fecha lÍmite de presentaccion de propuestas</t>
  </si>
  <si>
    <t>27 de Septiembre de 2023, Horas: 14:30</t>
  </si>
  <si>
    <t>Encargado de atender consultas</t>
  </si>
  <si>
    <t>Eddy Faz Pacheco</t>
  </si>
  <si>
    <t>e-mail:</t>
  </si>
  <si>
    <t>epacheco@colquiri.gob.bo</t>
  </si>
  <si>
    <t xml:space="preserve">PRESENTACIÓN DE PROPUESTA </t>
  </si>
  <si>
    <t>Total general</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</si>
  <si>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</si>
  <si>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</si>
  <si>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</si>
  <si>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</si>
  <si>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</si>
  <si>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</si>
  <si>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</si>
  <si>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</si>
  <si>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</si>
  <si>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</si>
  <si>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</si>
  <si>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</si>
  <si>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</si>
  <si>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</si>
  <si>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</si>
  <si>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</si>
  <si>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</si>
  <si>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</si>
  <si>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</si>
  <si>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</si>
  <si>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</si>
  <si>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</si>
  <si>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</si>
  <si>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</si>
  <si>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</si>
  <si>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</si>
  <si>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</si>
  <si>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</si>
  <si>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</si>
  <si>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</si>
  <si>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</si>
  <si>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</si>
  <si>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</si>
  <si>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</si>
  <si>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</si>
  <si>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</si>
  <si>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</si>
  <si>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</si>
  <si>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</si>
  <si>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</si>
  <si>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</si>
  <si>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</si>
  <si>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</si>
  <si>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</si>
  <si>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</si>
  <si>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</si>
  <si>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</si>
  <si>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</si>
  <si>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</si>
  <si>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</si>
  <si>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</si>
  <si>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</si>
  <si>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</si>
  <si>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</si>
  <si>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</si>
  <si>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KIT OIL/AIR FILTER Nº DE PARTE 2230008001</t>
  </si>
  <si>
    <t>KIT DRAIN Nº DE PARTE 2901074900</t>
  </si>
  <si>
    <t>SEPARATOR OIL - GA200-315 Nº DE PARTE 2906075300</t>
  </si>
  <si>
    <t>(NS)SENSOR DE TEMPERATURA Nº DE PARTE 1089057470</t>
  </si>
  <si>
    <t>SENSOR Nº DE PARTE 1089962501</t>
  </si>
  <si>
    <t>SENSOR DE PRESION Nº DE PARTE 1089962513</t>
  </si>
  <si>
    <t>SENSOR PRESS Nº DE PARTE 1089962518</t>
  </si>
  <si>
    <t>SOLENOID VAL SOLENOID VAL  Nº DE PARTE 1089 0590 24</t>
  </si>
  <si>
    <t>Kit Trampa de Agua Nº DE PARTE 2901074900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</si>
</sst>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4"/>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9">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pplyProtection="1">
      <alignment horizontal="center" vertical="center" wrapText="1"/>
    </xf>
    <xf numFmtId="0" fontId="18" fillId="6" borderId="3" xfId="1" applyFont="1" applyFill="1" applyBorder="1" applyAlignment="1" applyProtection="1">
      <alignment horizontal="center" vertical="center" wrapText="1"/>
    </xf>
    <xf numFmtId="0" fontId="18" fillId="6" borderId="4" xfId="1" applyFont="1" applyFill="1" applyBorder="1" applyAlignment="1" applyProtection="1">
      <alignment horizontal="center" vertical="center" wrapText="1"/>
    </xf>
    <xf numFmtId="0" fontId="18" fillId="3" borderId="0" xfId="1" applyFont="1" applyFill="1" applyBorder="1" applyAlignment="1" applyProtection="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0" fillId="0" borderId="41" xfId="0" applyFont="1" applyBorder="1" applyAlignment="1">
      <alignment horizontal="left" vertical="center" wrapText="1"/>
    </xf>
    <xf numFmtId="0" fontId="30" fillId="0" borderId="42" xfId="0" applyFont="1" applyBorder="1" applyAlignment="1">
      <alignment horizontal="left" vertical="center" wrapText="1"/>
    </xf>
    <xf numFmtId="0" fontId="30" fillId="0" borderId="43" xfId="0" applyFont="1" applyBorder="1" applyAlignment="1">
      <alignment horizontal="left" vertical="center" wrapText="1"/>
    </xf>
    <xf numFmtId="0" fontId="0" fillId="0" borderId="0" xfId="0" pivotButton="1" applyProtection="1"/>
    <xf numFmtId="0" fontId="0" fillId="0" borderId="0" xfId="0" applyProtection="1"/>
    <xf numFmtId="0" fontId="0" fillId="0" borderId="0" xfId="0" applyAlignment="1" applyProtection="1">
      <alignment horizontal="left"/>
    </xf>
  </cellXfs>
  <cellStyles count="2">
    <cellStyle name="Hipervínculo" xfId="1" builtinId="8"/>
    <cellStyle name="Normal" xfId="0" builtinId="0"/>
  </cellStyles>
  <dxfs count="48">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6CFBEE46-1390-4104-A267-0B2D565E5C19}"/>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B186BFFB-C5E1-498D-9EAF-0754270CA21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D00731C7-D94E-451E-AF76-D61527EF2CFE}"/>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EB5034EB-ADE9-4BE3-894B-38F894044635}"/>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4F75AE3C-57F7-4C5A-804A-66C365B29EE8}"/>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D0C6182B-BF34-432E-9F13-AD3299979F09}"/>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28874D6A-A1EF-467D-AE8F-BE0E1CC090D9}"/>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E236FD1A-5759-49BF-8977-59AF4D35116E}"/>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0CDAB753-B0B4-4F93-BD8B-DF1D16D64FC9}"/>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4684414C-89DD-4381-82B8-1194220A78A5}"/>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BA813124-CA95-4B0A-AD35-39863064A22B}"/>
            </a:ext>
          </a:extLst>
        </xdr:cNvPr>
        <xdr:cNvSpPr>
          <a:spLocks noChangeAspect="1" noChangeArrowheads="1"/>
        </xdr:cNvSpPr>
      </xdr:nvSpPr>
      <xdr:spPr bwMode="auto">
        <a:xfrm>
          <a:off x="19250025" y="324707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90DE6266-EC6A-419E-B14A-3245D6BD511E}"/>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14601BCD-25E2-4267-8271-EF358405BE8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3283AAF8-E6FD-46B2-9C7B-8BEC426A650C}"/>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6D32F7A1-9576-4360-A7C7-CF955C514981}"/>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D200573A-7FA6-497C-94ED-114007AA9F16}"/>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A9B3D765-7B69-494E-A758-A183FF97012A}"/>
            </a:ext>
          </a:extLst>
        </xdr:cNvPr>
        <xdr:cNvSpPr>
          <a:spLocks noChangeAspect="1" noChangeArrowheads="1"/>
        </xdr:cNvSpPr>
      </xdr:nvSpPr>
      <xdr:spPr bwMode="auto">
        <a:xfrm>
          <a:off x="19250025" y="324707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13E1182E-8B5B-4D6F-86CA-F26CD5300356}"/>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3521A0D8-D791-4C85-89B9-5A79EF9A4CD2}"/>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84473F22-B3A0-4602-B395-46B3465D4E7E}"/>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1DC51A69-4E6F-43B8-8F4F-F36ED874F452}"/>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29367402-8D6E-4DC6-8B7D-E997CA045529}"/>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D456C85E-2A2A-4E63-AD2D-35690001D468}"/>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F1FAA472-50D5-42EB-AC3E-066E88B478A9}"/>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666019DD-CCA5-4192-AF6C-BCF932D19CBE}"/>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F443B689-9E0E-4B79-8A4E-34484C6C337C}"/>
            </a:ext>
          </a:extLst>
        </xdr:cNvPr>
        <xdr:cNvSpPr>
          <a:spLocks noChangeAspect="1" noChangeArrowheads="1"/>
        </xdr:cNvSpPr>
      </xdr:nvSpPr>
      <xdr:spPr bwMode="auto">
        <a:xfrm>
          <a:off x="19250025" y="324707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3FEC6167-B80B-4872-B466-B63AD329EFFD}"/>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BD2F0769-0193-40CF-A58D-55174A06CDB0}"/>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36A74475-098F-480A-A98F-6BCD986E47E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269C5DBA-1C0E-43FC-9504-9ECF12DF2ECF}"/>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D2043E88-C0B0-452A-BC29-1BE4022C2B38}"/>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2CD7C583-99A9-4909-8B26-45F595D4F47B}"/>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1FCED619-561F-409F-B13D-B53B2C0622C8}"/>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4A7B16A1-702D-423D-BE9F-5F55E017013A}"/>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B243352D-CBA9-48BC-8EEB-0B39A7E94E5A}"/>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AC337B3D-AB95-41F9-9F03-693B9CFA2432}"/>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5D3188F4-13ED-4299-8862-E355894E229C}"/>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0133FCEB-8AF6-4B41-9DD2-A4083E049167}"/>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C6C07B22-1DCD-41AD-BBC5-E4ED1F54B4C9}"/>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41DE9353-0056-4F85-8B7E-320A46081131}"/>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38184A03-B9E1-48EC-B199-718AFC93D91E}"/>
            </a:ext>
          </a:extLst>
        </xdr:cNvPr>
        <xdr:cNvSpPr>
          <a:spLocks noChangeAspect="1" noChangeArrowheads="1"/>
        </xdr:cNvSpPr>
      </xdr:nvSpPr>
      <xdr:spPr bwMode="auto">
        <a:xfrm>
          <a:off x="19250025" y="6423660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DC889E13-E7C3-4B52-ACF0-4F3E33B30C10}"/>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64F9960F-1202-4DAC-AF84-60A18F2782B2}"/>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D1A6253D-7415-4002-8A4E-FDCD382798DA}"/>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D5C4C925-9DD3-4F1A-83ED-4CA63DF8A029}"/>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0A5C617A-9BBC-45F8-85F1-CF07D1CE2DBA}"/>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188.938699189814" createdVersion="8" refreshedVersion="8" minRefreshableVersion="3" recordCount="9429" xr:uid="{2848BA29-0B7D-4336-8CFB-12C1FD67075B}">
  <cacheSource type="worksheet">
    <worksheetSource ref="A2:CR32885" sheet="SEGUIMIENTO ORDENES COMPRA 2023" r:id="rId2"/>
  </cacheSource>
  <cacheFields count="96">
    <cacheField name="AÑO" numFmtId="0">
      <sharedItems containsString="0" containsBlank="1" containsNumber="1" containsInteger="1" minValue="2023" maxValue="2023" count="2">
        <n v="2023"/>
        <m/>
      </sharedItems>
    </cacheField>
    <cacheField name="Nº " numFmtId="0">
      <sharedItems containsBlank="1" count="222">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74.2"/>
        <s v="CD-81"/>
        <s v="CD-104"/>
        <s v="CD-109.2"/>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44"/>
        <s v="CD-136"/>
        <s v="CD-213"/>
        <s v="CD-248"/>
        <s v="CD-249"/>
        <s v="CD-260"/>
        <s v="CD-266"/>
        <s v="CD-267"/>
        <s v="CD-268"/>
        <s v="CD-261"/>
        <s v="CD-273"/>
        <s v="CD-274"/>
        <s v="CD-283"/>
        <s v="CD-284"/>
        <s v="CD-285"/>
        <s v="CD-288"/>
        <s v="CD-298"/>
        <s v="CD-299"/>
        <s v="CD-300"/>
        <s v="CD-287"/>
        <s v="CD-290"/>
        <s v="CD-306"/>
        <s v="CD-308"/>
        <s v="CD-311"/>
        <s v="CD-312"/>
        <s v="CD 313"/>
        <s v="CD-316"/>
        <s v="CD-318"/>
        <s v="CD-324"/>
        <s v="CD-325"/>
        <s v="CD-326"/>
        <s v="CD-346"/>
        <s v="CD-333"/>
        <s v="CD-338"/>
        <s v="CD-356"/>
        <s v="CD-332"/>
        <s v="CD-334"/>
        <s v="CD-337"/>
        <s v="CD-343"/>
        <s v="CD-65.2"/>
        <s v="CD-66.2"/>
        <s v="CD-215.2"/>
        <s v="CD-225.2"/>
        <s v="CM-02"/>
        <s v="CD-354"/>
        <s v="CD-360"/>
        <s v="CD-363"/>
        <s v="CD-364"/>
        <s v="CD-373"/>
        <s v="CD-370"/>
        <s v="CD-371"/>
        <s v="CD-378"/>
        <s v="CD-365"/>
        <s v="CD-386"/>
        <s v="CD-390"/>
        <s v="CD-391"/>
        <s v="CD-393"/>
        <s v="CD-381"/>
        <s v="CD-397"/>
        <s v="CD-398"/>
        <s v="CD-74.3"/>
        <s v="CD-223.2"/>
        <s v="CD-423"/>
        <s v="CD-392"/>
        <s v="CD-396"/>
        <s v="CD-400"/>
        <s v="CD-403"/>
        <s v="CD-408"/>
        <s v="CD-409"/>
        <m/>
        <s v="CD-412"/>
        <s v="CD-415"/>
        <s v="CD-416"/>
        <s v="CD-74,3" u="1"/>
        <s v="CD-264" u="1"/>
        <s v="CD-278" u="1"/>
        <s v="CD-251" u="1"/>
        <s v="CD-265" u="1"/>
        <s v="CD-279" u="1"/>
        <s v="CD-252" u="1"/>
        <s v="CD-253" u="1"/>
        <s v="CD-240" u="1"/>
        <s v="CD-254" u="1"/>
        <s v="CD-241" u="1"/>
        <s v="CD-255" u="1"/>
        <s v="CD-269" u="1"/>
        <s v="CD-242" u="1"/>
        <s v="CD-256" u="1"/>
        <s v="CD-700" u="1"/>
        <s v="CD-257" u="1"/>
        <s v="CD-74,2" u="1"/>
        <s v="CD-258" u="1"/>
        <s v="ANPE-08.2" u="1"/>
        <s v="CD-245" u="1"/>
        <s v="CD-259" u="1"/>
        <s v="CD-246" u="1"/>
        <s v="CD-291" u="1"/>
        <s v="CD-247" u="1"/>
        <s v="CD-292" u="1"/>
        <s v="CD-293" u="1"/>
        <s v="CD-235" u="1"/>
        <s v="CD-280" u="1"/>
        <s v="CD-294" u="1"/>
        <s v="CD-236" u="1"/>
        <s v="CD-281" u="1"/>
        <s v="CD-295" u="1"/>
        <s v="CD-237" u="1"/>
        <s v="CD-282" u="1"/>
        <s v="CD-238" u="1"/>
        <s v="CD-239" u="1"/>
        <s v="CD-270" u="1"/>
        <s v="CD-271" u="1"/>
        <s v="CD-272" u="1"/>
        <s v="CD-286" u="1"/>
        <s v="CD-275" u="1"/>
        <s v="CD-289" u="1"/>
        <s v="CD-262" u="1"/>
        <s v="CD-276" u="1"/>
        <s v="CD-263" u="1"/>
        <s v="CD-277" u="1"/>
        <s v="CD-250" u="1"/>
      </sharedItems>
    </cacheField>
    <cacheField name="PG" numFmtId="0">
      <sharedItems containsNonDate="0" containsString="0" containsBlank="1" count="1">
        <m/>
      </sharedItems>
    </cacheField>
    <cacheField name="ESTADO" numFmtId="0">
      <sharedItems containsBlank="1" count="3">
        <s v="COTIZACION"/>
        <s v="CONTABILIDAD"/>
        <m/>
      </sharedItems>
    </cacheField>
    <cacheField name="MES" numFmtId="0">
      <sharedItems containsBlank="1" count="11">
        <s v="OCTUBRE"/>
        <s v="ENERO"/>
        <s v="FEBRERO"/>
        <s v="MARZO"/>
        <s v="MAYO"/>
        <s v="JUNIO"/>
        <s v="ABRIL"/>
        <s v="JULIO"/>
        <s v="AGOSTO"/>
        <s v="SEPTIEMBRE"/>
        <m/>
      </sharedItems>
    </cacheField>
    <cacheField name="FECHA DE INICIO GERENCIA" numFmtId="0">
      <sharedItems containsDate="1" containsBlank="1" containsMixedTypes="1" minDate="2022-01-05T00:00:00" maxDate="2023-11-19T00:00:00"/>
    </cacheField>
    <cacheField name="COMPRADOR" numFmtId="0">
      <sharedItems containsBlank="1" count="3">
        <s v="CO37-FRANZ MERLO"/>
        <s v="C-3-EDDY FAZ PACHECO"/>
        <m/>
      </sharedItems>
    </cacheField>
    <cacheField name="PARTIDA PRESUP." numFmtId="0">
      <sharedItems containsString="0" containsBlank="1" containsNumber="1" containsInteger="1" minValue="22300" maxValue="43700" count="27">
        <n v="34200"/>
        <n v="31300"/>
        <n v="22600"/>
        <n v="34600"/>
        <n v="33300"/>
        <n v="34500"/>
        <n v="25220"/>
        <n v="22300"/>
        <n v="34400"/>
        <n v="43700"/>
        <n v="22500"/>
        <n v="34110"/>
        <n v="39800"/>
        <n v="39700"/>
        <n v="25900"/>
        <n v="25210"/>
        <n v="24120"/>
        <n v="34800"/>
        <n v="43200"/>
        <n v="24300"/>
        <n v="34300"/>
        <n v="24200"/>
        <n v="43330"/>
        <n v="24110"/>
        <n v="42230"/>
        <m/>
        <n v="34593"/>
      </sharedItems>
    </cacheField>
    <cacheField name="NOM PRESP" numFmtId="0">
      <sharedItems containsBlank="1" count="27">
        <s v="PRODUCTOS QUIMICOS"/>
        <s v="PRODUCTOS AGRICOLAS, PECUARIOS Y FORESTALES"/>
        <s v="TRANSPORTE DE PERSONAL EN LA OPERACIÓN Y FUERA DE LA OPERACIÓN"/>
        <s v="PRODUCTOS METÁLICOS"/>
        <s v="PRENDAS DE VESTIR"/>
        <s v="PRODUCTOS NO METALICOS Y PLASTICOS"/>
        <s v="CONSULTORÍAS POR LINEA"/>
        <s v="FLETES Y ALMACENAMIENTO"/>
        <s v="PRODUCTOS DE CUERO Y CAUCHO"/>
        <s v="OTRAS MAQUINARIAS Y EQUIPO"/>
        <s v="SERVICIO DE SEGUROS"/>
        <s v="COMBUSTIBLES, LUBRICANTES Y DERIVADOS PARA CONSUMO"/>
        <s v="OTROS REPUESTOS Y ACCESORIOS"/>
        <s v="UTILES Y MATERIAL ELECTRICO"/>
        <s v="SERVICIOS MANUALES"/>
        <s v="CONSULTORÍAS POR PRODUCTO"/>
        <s v="MANTENIMIENTO Y REPARACION DE MAQUINARIA Y EQUIPOS"/>
        <s v="HERRAMIENTAS MENORES"/>
        <s v="MAQUINARIA Y EQUIPO DE PRODUCCIÓN"/>
        <s v="OTROS GASTOS POR CONCEPTO DE INSTALACIÓN, MANTENIMIENTO Y REPARACIÓN"/>
        <s v="LLANTAS Y NEUMÁTICOS"/>
        <s v="MANTENIMIENTO Y REPARACION DE VIAS DE COMUNICACIÓN"/>
        <s v="MAQUINARIA Y EQUIPO DE TRANSPORTE"/>
        <s v="MANTENIMIENTO DE OFICINAS Y REPARACIONES VARIAS, MATENIMIENTO CAMPAMENTOS"/>
        <s v="OTRAS CONSTRUCCIONES Y MEJORAS DE BIENES PUBLICOS DE DOMINIO PRIVADO"/>
        <m/>
        <e v="#N/A"/>
      </sharedItems>
    </cacheField>
    <cacheField name="SECCION" numFmtId="0">
      <sharedItems containsBlank="1" count="11">
        <s v="LABORATORIO QUIMICO"/>
        <s v="MINA"/>
        <s v="SERVICIOS GENERALES"/>
        <s v="PLANTA CONCENTRADORA"/>
        <s v="SEGURIDAD INDUSTRIAL Y MEDIO AMBIENTE"/>
        <s v="OBRAS CIVILES"/>
        <s v="ALMACEN-PLANIFICACION DE MATERIALES"/>
        <s v="MANTENIMIENTO Y SERVICIOS"/>
        <s v="INGENIERIA Y PLANIFICACION"/>
        <s v="ADMINISTRACION"/>
        <m/>
      </sharedItems>
    </cacheField>
    <cacheField name="SUPERVISOR " numFmtId="0">
      <sharedItems containsBlank="1" count="22">
        <s v="MANUELA N. QUISPE CHINO"/>
        <s v="MARIO LIMA CAYETANO"/>
        <s v="ISAAC A. ARISPE GONZALES"/>
        <s v="EDWIN YUGAR YUGAR"/>
        <s v="DAVID B. ZAMBRANA PINTO"/>
        <s v="EDMY MAGNE GUTIERREZ"/>
        <s v="RAMIRO VASQUEZ FRANCO"/>
        <s v="JHOVAN H. USNAYO USNAYO"/>
        <s v="ANGELO IVAN BERNAL PANOZO"/>
        <s v="PERCY BORIS ROJAS BILBAO"/>
        <s v="HILARION PEÑARANDA COLQUE"/>
        <s v="DAVID BAGNER ZAMBRANA PINTO "/>
        <s v="MANUELA NATIVIDAD QUISPE CHINO"/>
        <s v="WILBER CHUCA OJEDA "/>
        <s v="NESTOR SADOTT ROMAY CANAZA"/>
        <s v="MARCELINO VASQUEZ GUZMAN"/>
        <s v="MARIA JAQUELINE DURAN COSSIO"/>
        <s v="ISAAC ARMANDO ARISPE GONZALES "/>
        <s v="EDMY LYDIA MAGNE GUTIERREZ"/>
        <s v="GLADYS ESCOBAR TORREZ"/>
        <s v="JHOVAN HUMBERTO USNAYO USNAYO"/>
        <m/>
      </sharedItems>
    </cacheField>
    <cacheField name="N°SOLICITUD" numFmtId="0">
      <sharedItems containsBlank="1"/>
    </cacheField>
    <cacheField name="RECIBIDO ADQUISICIONES" numFmtId="0">
      <sharedItems containsNonDate="0" containsDate="1" containsString="0" containsBlank="1" minDate="2022-03-10T00:00:00" maxDate="2023-11-25T00:00:00"/>
    </cacheField>
    <cacheField name="MES-REC" numFmtId="0">
      <sharedItems containsNonDate="0" containsString="0" containsBlank="1" count="1">
        <m/>
      </sharedItems>
    </cacheField>
    <cacheField name="CERTF presup" numFmtId="0">
      <sharedItems containsString="0" containsBlank="1" containsNumber="1" containsInteger="1" minValue="2" maxValue="867"/>
    </cacheField>
    <cacheField name="SERV/BIEN/OBRA" numFmtId="0">
      <sharedItems containsBlank="1" count="4">
        <s v="BIEN"/>
        <s v="SERV/BIEN/OBRA"/>
        <s v="SERVICIO"/>
        <m/>
      </sharedItems>
    </cacheField>
    <cacheField name="CONCEPTO" numFmtId="0">
      <sharedItems containsBlank="1" count="182">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74.2/2023 ADQUISICION DE DIFERENTES GUANTES DE SEGURIDAD PARA PROTECCION DE MANOS (MODALIDAD DE CONTRATACION DIRECTA) segunda convocatoria"/>
        <s v="CLQ-23-CD-81/2023 ADQUISICION DE PORTACABLE Y PORTALAMPARA PARA CASCO MINERO (MODALIDAD DE CONTRATACION DIRECTA)"/>
        <s v="CLQ-23-CD-104/2023 ADQUISICION DE CONTACTORES DEL SISTEMA ELECTRICO DE WINCHES MINA DE LA EMPRESA MINERA COLQUIRI (MODALIDAD DE CONTRATACION DIRECTA)"/>
        <s v="CLQ-23-CD-109-2/2023 ADQUISICION DE BOMBAS HIDRAULICAS PARA EQUIPOS DE BAJO PERFIL DE LA EMPRESA MINERA COLQUIRI, SEGUNDA CONVOCATORIA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SEGUNDA CONVOCATORIA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SEGUNDA CONVOCATORIA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SEGUNDA CONVOCATORIA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egunda convocatori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ADQUISICION DE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s v="CLQ-23-CD-346/2023 ADQUISICION DE MALLA OLIMPICA GALVANIZADA Y CABEZAS DE EXPANSION"/>
        <s v="CLQ-23-CD-333/2023 ADQUISICION DE BATERIAS ELECTROLITICAS PARA EQUIPOS DE INTERIOR MINA Y SUPERFICIE DE LA EMPRESA MINERA COLQUIRI (MODALIDAD DE CONTRATACION DIRECTA)"/>
        <s v="CLQ-23-CD-338/2023 SERVICIO DE MANTENIMIENTO DE 8000HRS COMPRESOR GA500 Y MOTOSOLDADOR DE LA EMPRESA MINERA COLQUIRI (MODALIDAD DE CONTRATACION DIRECTA)"/>
        <s v="CLQ-23-CD-356/2023 ADQUISICION DE &quot;MADERA DE CONSTRUCCION (VIGAS DE MADERA, LISTONES DE MADERA)&quot;"/>
        <s v="CLQ-23-CD-332/2023 ADQUISICION DE HERRAMIENTAS PARA GARAJES Y MANTENIMIENTO DE LA EMPRESA MINERA COLQUIRI (MODALIDAD DE CONTRATACION DIRECTA)"/>
        <s v="CLQ-23-CD-334/2023 ADQUISICION DE PLANCHAS DE ACERO PARA LA SECCION DE MANTENIMIENTO MINA DE LA EMPRESA MINERA COLQUIRI (MODALIDAD DE CONTRATACION DIRECTA)"/>
        <s v="CLQ-23-CD-337/2023 ADQUISICION DE RODAMIENTOS PARA MANTENIMIENTO DE LA EMPRESA MINERA COLQUIRI (MODALIDAD DE CONTRATACION DIRECTA)"/>
        <s v="CLQ-23-CD-343/2023 ADQUISICION DE REPUESTOS PARA VOLQUETE FAW DE LA EMPRESA MINERA COLQUIRI (MODALIDAD DE CONTRATACION DIRECTA)"/>
        <s v="CLQ-23-CD-65/2023 ADQUISICION DE ACEITE PARA COMPRESORES DE AIRE DE LA EMPRESA MINERA COLQUIRI, SEGUNDA CONVOCATORIA (MODALIDAD DE CONTRATACION DIRECTA)"/>
        <s v="CLQ-23-CD-66/2023 ADQUISICION DE MATERIALES METALICOS PARA MAESTRANZA DE LA EMPRESA MINERA COLQUIRI, SEGUNDA CONVOCATORIA (MODALIDAD DE CONTRATACION DIRECTA)"/>
        <s v="CLQ-23-CD-215/2023 ADQUISICION DE BARRAS REDONDAS DE ACERO, ANGULARES Y PLETINAS PARA MAESTRANZA DE LA EMPRESA MINERA COLQUIRI, SEGUNDA CONVOCATORIA (MODALIDAD DE CONTRATACION DIRECTA)"/>
        <s v="CLQ-23-CD-225/2023 ADQUISICION DE CONDUCTORES ELECTRICOS DE BAJA TENSION PARA TALLER ELECTRICO DE LA EMPRESA MINERA COLQUIRI, SEGUNDA CONVOCATORIA (MODALIDAD DE CONTRATACION DIRECTA)"/>
        <s v="CLQ-23-CM-02/2023 CONSULTOR EN LINEA PARA LA ATENCION DEL LABORATORIO COMPUTACIONAL Y CURSOS DE CAPACITACION EN PAQUETES COMPUTACIONALES (MODALIDAD MENOR) "/>
        <s v="CLQ-23-CD-354/2023 ADQUISICION DE BOTELLONES DE OXIGENO Y ACETILENO "/>
        <s v="CLQ-23-CD-360/2023 ADQUISICION DE PERNOS DE DIFERENTES MEDIDAS "/>
        <s v="CLQ-23-CD-363/2023 ADQUISICION DE HERRAMIENTAS ALIMAK"/>
        <s v="CLQ-23-CD-364/2023 ADQUISICION DE VENTILADOR AXIAL MINERO DE 30 HP."/>
        <s v="CLQ-23-CD-373/2023 ADQUISICION DE TUBERIA Y ACCESORIOS PVC - CPVC"/>
        <s v="CLQ-23-CD-370/2023 ADQUISICION DE NEUMATICOS (volqueta, camioneta y compresora)"/>
        <s v="CLQ-23-CD-371/2023 ADQUISICION DE CINTURÓN DE SEGURIDAD CON PORTALÁMPARA, TAFILETE PARA CASCO DE FIBRA Y PROTECTOR AUDITIVO SEGUNDO SEMESTRE (MODALIDAD DE CONTRATACIÓN DIRECTA)"/>
        <s v="CLQ-23-CD-378/2023 ADQUISICION DE CAMISA Y PANTALON CON CINTA REFLECTIVA "/>
        <s v="CLQ-23-CD-365/2023 ADQUISICION DE ESMERIL, OXICORTE, ARCO DE SOLDAR Y TECLE"/>
        <s v="CLQ-23-CD-386/2023 ADQUISICION DE CONSUMIBLES METALICOS, HERRAMIENTAS Y ACCESORIOS "/>
        <s v="CLQ-23-CD-390/2023 SERVICIO DE REPOTENCIADO DE INDUCIDO LOCOMOTORA Y ARMADO DE BOBINAS DE CAMPO PARA LOCOMOTORA RUSA DE 7TN DE LA EMPRESA MINERA COLQUIRI (MODALIDAD DE CONTRATACION DIRECTA)"/>
        <s v="CLQ-23-CD-391/2023 ADQUISICION DE HERRAMIENTAS DE CORTE PARA MAESTRANZA DE LA EMPRESA MINERA COLQUIRI (MODALIDAD DE CONTRATACION DIRECTA)"/>
        <s v="CLQ-23-CD-393/2023 ADQUISICION DE GOMAS PARA WINCHE, BUZONES Y CARROS GRAMBY DE LA EMPRESA MINERA COLQUIRI (MODALIDAD DE CONTRATACION DIRECTA)"/>
        <s v="CLQ-23-CD-381/2023 ADQUISICION DE VIDRIO"/>
        <s v="CLQ-23-CD-397/2023 CONSTRUCCION AREAS DE SERVICIO - Planta Concentradora (Solo Mano de obra)"/>
        <s v="CLQ-23-CD-398/2023 MANTENIMIENTO GARAJES (Tinglado)"/>
        <s v="CLQ-23-CD-74.3/2023 ADQUISICION DE DIFERENTES GUANTES DE SEGURIDAD PARA PROTECCION DE MANOS (MODALIDAD DE CONTRATACION DIRECTA) Tercera Convocatoria "/>
        <s v="CLQ-23-CD-223/2023 ADQUISICION DE CINTAS AISLANTES Y TERMINALES ELECTRICAS PARA TALLER ELECTRICO DE LA EMPRESA MINERA COLQUIRI, SEGUNDA CONVOCATORIA (MODALIDAD DE CONTRATACION DIRECTA)"/>
        <s v="CLQ-23-CD-423/2023 CONSTRUCCION TANQUE DE ALMACENAMIENTO DE AGUA (ICHINOCO)"/>
        <s v="CLQ-23-CD-392/2023 ADQUISICION DE TORRE DE ILUMINACION PARA LA SECCION DE MANTENIMIENTO Y SERVICIOS DE LA EMPRESA MINERA COLQUIRI (MODALIDAD DE CONTRATACION DIRECTA)"/>
        <s v="CLQ-23-CD-396/2023 ADQUISICION DE MAQUINA CORTADOR DE PLASMA Y GATO CAIMAN PARA LA SECCION DE MANTENIMIENTO Y SERVICIOS DE LA EMPRESA MINERA COLQUIRI (MODALIDAD DE CONTRATACION DIRECTA)"/>
        <s v="CLQ-23-CD-400/2023 ADQUISICION DE REPUESTOS PARA EQUIPO PESADO SUPERFICIE GARAJES DE LA EMPRESA MINERA COLQUIRI (MODALIDAD DE CONTRATACION DIRECTA)"/>
        <s v="CLQ-23-CD-403/2023 ADQUISICION DE SIERRA ALTERNATIVA PARA MAESTRANZA DE LA EMPRESA MINERA COLQUIRI (MODALIDAD DE CONTRATACION DIRECTA)"/>
        <s v="CLQ-23-CD-408/2023 ADQUISICION DE AROS METALICOS PARA RUEDAS GUIA DEL WINCHE CUADRO SAN JOSE DE LA EMPRESA MINERA COLQUIRI (MODALIDAD DE CONTRATACION DIRECTA)"/>
        <s v="CLQ-23-CD-409/2023 ADQUISICION DE PERNOS PARA TALLER TRUCKLES DE LA EMPRESA MINERA COLQUIRI (MODALIDAD DE CONTRATACION DIRECTA)"/>
        <m/>
        <s v="CLQ-23-CD-412/2023 ADQUISICION DE MAQUINA PRENSADORA DE MANGUERA HIDRAULICA PARA LASECCION DE MANTENIMIENTO Y SERVICIOS DE LA EMPRESA MINERA COLQUIRI (MODALIDAD DE CONTRATACION DIRECTA)"/>
        <s v="CLQ-23-CD-415/2023 ADQUISICION DE MAQUINAS ELEVADORAS HIDRAULICOS PARA GARAJES DE LA EMPRESA MINERA COLQUIRI (MODALIDAD DE CONTRATACION DIRECTA)"/>
        <s v="CLQ-23-CD-416/2023 ADQUISICION DE REPUESTOS PARA COMPRESOR ATLAS COPCO GA500 DE LA EMPRESA MINERA COLQUIRI (MODALIDAD DE CONTRATACION DIRECTA)"/>
        <s v="CLQ-23-CD-149/2023 ADQUISICION DE MOTOR DEUTZ BF4M1013EC PARA SCOOPTRAM ST2G DE LA EMPRESA MINERA COLQUIRI (MODALIDAD DE CONTRATACION DIRECTA)" u="1"/>
        <s v="CLQ-23-CD-201/2023 CONSTRUCCION BAÑOS - Planta Concentradora (Sector Molino SAG) Solo mano de Obra" u="1"/>
        <s v="CLQ-23-CD-164/2023 ADQUISICION DE PINTURA ACRILICA (MODALIDAD DE CONTRATACION DIRECTA)" u="1"/>
        <s v="CLQ-23-CD-130/2023 ADQUISICION DE EQUIPO DE OXICORTE DE MANTENIMIENTO DE LA EMPRESA MINERA COLQUIRI (MODALIDAD DE CONTRATACION DIRECTA)" u="1"/>
        <s v="CLQ-23-CD-123/2023 ADQUISICION DE TALADRO RADIAL PARA MAESTRANZA DE LA EMPRESA MINERA COLQUIRI (MODALIDAD DE CONTRATACION DIRECTA)" u="1"/>
        <s v="CLQ-23-CD-74/2023 ADQUISICION DE DIFERENTES GUANTES DE SEGURIDAD PARA PROTECCION DE MANOS (MODALIDAD DE CONTRATACION DIRECTA) segunda convocatoria" u="1"/>
        <s v="CLQ-23-CD-190/2023 ADQUISICION DE REPUESTOS PARA CAMIONETA TOYOTA LAND CRUISER DE LA EMPRESA MINERA COLQUIRI (MODALIDAD DE CONTRATACION DIRECTA)" u="1"/>
        <s v="CLQ-23-CD-109/2023 ADQUISICION DE BOMBAS HIDRAULICAS PARA EQUIPOS DE BAJO PERFIL DE LA EMPRESA MINERA COLQUIRI, SEGUNDA CONVOCATORIA (MODALIDAD DE CONTRATACION DIRECTA)" u="1"/>
        <s v="CLQ-23-CD-274/2023 SERVICIO DE MANTENIMIENTO DE BOMBA GOULDS 370"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77" count="78">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m/>
      </sharedItems>
    </cacheField>
    <cacheField name="D E S C R I P C I O N " numFmtId="0">
      <sharedItems containsBlank="1" count="1721"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EOPRENO LIZO_x000a_-_x0009_Totalmente revestido de neopreno_x000a_-_x0009_Forro de algodón_x000a_-_x0009_Agarre suave_x000a_-_x0009_Protección por todos lados contra peligros físicos tales como abrasión y cortes_x000a_-_x0009_De preferencia SHOWA 6784"/>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_x000a_ABB/SUECIA"/>
        <s v="CONTACTO AUXILIAR ABB SERIE AF CAL 19-11 AF116- AF370_x000a_ABB/SUECIA"/>
        <s v="CONTACTOR SIEMENS SIRIUS AC-3, 132KW/400V/330A, 2NA + 2NC BOBINA 220VAC, TAMAÑO S10 3RT1065-6_x000a_SIEMENS/ALEMANIA"/>
        <s v="BLOQUE DE CONTACTO AUX SIEMENS LATERAL 1NA+1NC S6 - S12 3RH1921-1DA11_x000a_SIEMENS/ALEMANIA"/>
        <s v="CONTACTOR SIEMENS AC-3, 200KW/400V/430A, 2NA + 2NC BOBINA 220VAC, TAMAÑO S12 3RT1075-6AP36_x000a_SIEMENS/ALEMANIA"/>
        <s v="GEAR PUMP Nº DE PARTE 5580101908_x000a_EPIROC/SE"/>
        <s v="TANDEM PUMP Nº DE PARTE 5580101859_x000a_EPIROC/SE"/>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_x000a_PRETUL/MEXICO"/>
        <s v="Combo de 4 Lb _x000a_TRAMONTINA/BRASIL"/>
        <s v="Flexo metro de 5 m _x000a_TRUPER/MEXICO"/>
        <s v="Flexo metro de 10 m _x000a_TRUPER/TAIWAN"/>
        <s v="Cinta Métrica en fibra de vidrio (Trupper 50 mts)       _x000a_TRUPER/ASIA"/>
        <s v="Hilo cordel N° 18   _x000a_ARQUERITO/PERU                                                          "/>
        <s v="Hilo cordel N° 42           _x000a_ARQUERITO/PERU                                                                                                           "/>
        <s v="Hoja para sierra mecánica 18”x11/2”-10T _x000a_STARRET /BRASIL"/>
        <s v="Candado con llave de 12mm x 1mt_x000a_HERMEX/TAIWAN                   "/>
        <s v="Clavos de herrar 50 mm _x000a_NACIONAL"/>
        <s v="Segueta para metal Medida 12”, ajustable y con agarre suave PRETUL/ASIA                                       "/>
        <s v="Hoja Sierra mecánica 18T X 12” _x000a_NICHOLSON/GERMANY"/>
        <s v="Candado de 70 mm   _x000a_HERMEX/MEXICO                    "/>
        <s v="Candado de 50 mm _x000a_HERMEX/MEXICO                    "/>
        <s v="Juego de destornilladores aluminio 15 piezas_x000a_HERMEX/MEXICO                    "/>
        <s v="Alicate universal _x000a_TRUPER/MEXICO"/>
        <s v="Llave Stilson largo 10”, Apertura 25mm.   _x000a_TRUPER/MEXICO                      "/>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N0400100) COMPATIBLE CON EQUIPO ESPECTROFOTOMETRO DE ABSORCION ATOMICA AANALYST 200 Y PIN AACLE 900 F_x000a_PERKIN ELMER/ESTADOS UNIDOS - SINGAPUR"/>
        <s v="NEBULIZADOR-NEBULLIZER ADJUSTABLE PLASTIC COMPATIBLE A ESPECTROFOTOMETRO DE ABSORCION ATOMICA MODELO PINAACLE 900F (N3160144)_x000a_PERKIN ELMER/ESTADOS UNIDOS - SINGAPUR"/>
        <s v="LAMPARA LUMINA HCL-ESTAÑO COMPATIBLE A ESPECTROFOMETRO DE ABSORCION ATOMICA, MODELO AANALYST 200_x000a_Lumina Hollow Cathode 2 Lamp – SN (N3050175)_x000a_PERKIN ELMER/ESTADOS UNIDOS - SINGAPUR"/>
        <s v="NEBULIZADOR COMPATIBLE A ESPECTROFOMETRO DE ABSORCION ATOMICA, MODELO AANALYST 200_x000a_NEBULIZADOR – NEBULIZER KIT AA200/400_x000a_PERKIN ELMER/ESTADOS UNIDOS - SINGAPUR"/>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s v="Martillo de uña con mango de madera 27mm_x000a_TRAMONTINA/BRASIL"/>
        <s v="Combo octagonal con mango de madera con absolvedor de impactos de 10 Lb._x000a_TRUPER/ASIA"/>
        <s v="Combo octagonal con mango de madera con absolvedor de impactos de 16 Lb. _x000a_TRUPER/ASIA"/>
        <s v="Juego de destornilladores de 8 piezas cushiongrip_x000a_MILWAUKEE/ASIA"/>
        <s v="Llave inglesa de 8” _x000a_TRUPER/ASIA"/>
        <s v="Llave inglesa de 12” _x000a_TRUPER/ASIA"/>
        <s v="Juego de llaves hexagonales largas 9 pzas. (1,5-2-2,5-3-4-5-6-8-10)_x000a_TRAMONTINA-PRO/BRASIL"/>
        <s v="Juego de Llaves combinadas métricas de 15 piezas (M6-7-8-10-11-12-13-14-17-19-22-24-27-30-32)_x000a_TRAMONTINA-PRO/BRASIL"/>
        <s v="Cepillo para madera (Garlopas 5C de 2” ancho, 14” de largo)_x000a_TRUPER/ASIA"/>
        <s v="Cepillo de acero con mango de madera 11”_x000a_UYUSTOOL/ASIA"/>
        <s v="Curvina 24″_x000a_TRUPER/ASIA"/>
        <s v="Disco de desbaste y Corte de 9”_x000a_NORTON/BRASIL"/>
        <s v="Juego de alicates de 3 pzas.  (electricista 8&quot;; corte diagonal 6&quot;; punta y corte 6”)_x000a_TRUPER PRETUL/ASIA"/>
        <s v="Lijas en diferentes medidas para madera (ROLLO)_x000a_3M/NORTON/BRASIL"/>
        <s v="Pala redonda T-2000, puño &quot;Y&quot; (espesor 1.3 mm; ancho 10.5”; largo18-1/4”; largo total 39-1/2”)_x000a_TRUPER/ASIA"/>
        <s v="Pala cuadrada T-2000, puño &quot;Y&quot; (espesor 1,8 mm; ancho 8-1/2”; largo 20-1/4”; largo total 41”)_x000a_TRUPER/ASIA"/>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s v="Brocha de 4&quot; _x000a_TIGRE/BRASIL"/>
        <s v="Brocha de 3&quot; _x000a_TIGRE/BRASIL"/>
        <s v="Brocha de 2&quot; _x000a_TIGRE/BRASIL"/>
        <s v="Brocha de 1&quot; _x000a_TIGRE/BRASIL"/>
        <s v="Rodillo de lana de 9&quot;_x000a_INCA/NACIONAL"/>
        <s v="Rodillo de lana de 4&quot; (9cm)_x000a_INCA/NACIONAL"/>
        <s v="Juego de Pinceles de 24 pzas. _x000a_PENTEL/ASIA"/>
        <s v="Soplete (de 30 A 50 PSI Alta presión)_x000a_TRUPER/ASIA"/>
        <s v="Tijera Ojalatera de 10”_x000a_TRUPER/ASIA"/>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_x000a_MARCA: TOYOTA"/>
        <s v="CORREA, TRAPEZ. (COMPR. ENFRIADOR A POLEA CIGUENAL, NO.1) Nº DE PARTE 99332-11260 _x000a_MARCA: TOYOTA"/>
        <s v="CONJUNTO PRECALENTADOR (12V) Nº DE PARTE 19850-17020 _x000a_MARCA: TOYOTA"/>
        <s v="CONJUNTO DISCO EMBRAGUE Nº DE PARTE 31250-60431 _x000a_MARCA: TOYOTA"/>
        <s v="CONJUNTO COJINETE, DESEMBRAGUE Nº DE PARTE 31230-60201 _x000a_MARCA: TOYOTA"/>
        <s v="CONJ. CILINDRO, FRENOS RUEDA TR. (DER. IZQ.FR.O SUP.) Nº DE PARTE 47550-60120 _x000a_MARCA: TOYOTA"/>
        <s v="JUEGO CRUCETAS, JUNTA UNIVERSAL ARBOL CARDAN FR. Nº DE PARTE 04371-60070 _x000a_MARCA: TOYOTA"/>
        <s v="COJINETE (INT.CUBO EJE FR., IZQ. DER.) Nº DE PARTE 90368-49084 _x000a_MARCA: TOYOTA"/>
        <s v="COJINETE (EXT.CUBO EJE FR., IZQ. DER.) Nº DE PARTE 90368-45087 _x000a_MARCA: TOYOTA"/>
        <s v="ARANDELA, (CUBO EJE FRONTAL DER. IZQ-) Nº DE PARTE 90214-42030 _x000a_MARCA: TOYOTA"/>
        <s v="TUERCA, AJUSTE RUEDA FR., DER. IZQ. Nº DE PARTE 43521-60011 _x000a_MARCA: TOYOTA"/>
        <s v="ARANDELA, CIERRE AJUSTE RUEDA FR., IZQ. DER. Nº DE PARTE 90215-42025 _x000a_MARCA: TOYOTA"/>
        <s v="SUBCONJUNTO EXTREMO IZQUIERDO, BARRA RELE DIRECCION Nº DE PARTE 45045-69075 _x000a_MARCA: TOYOTA"/>
        <s v="SUBCONJUNTO EXTREMO DERECHO, BARRA RELE DIRECCION Nº DE PARTE 45044-69145 _x000a_MARCA: TOYOTA"/>
        <s v="JUEGO ZAPATA FRENO POSTERIOR Nº DE PARTE 04495-60070 _x000a_MARCA: TOYOTA"/>
        <s v="CONJ.CILINDRO, FRENOS RUEDA TR. (DER. IZQ.FR.O SUP.) Nº DE PARTE 47550-60120 _x000a_MARCA: TOYOTA"/>
        <s v="BUJE (PARA MUNON DIRECCION) Nº DE PARTE 90381-35001 _x000a_MARCA: TOYOTA"/>
        <s v="BEARING NEEDLE Nº DE PARTE 90364-33011 _x000a_MARCA: TOYOTA"/>
        <s v="BUSH (FOR FRONT STABILIZER BAR) Nº DE PARTE 90385-13009 _x000a_MARCA: TOYOTA"/>
        <s v="BUJE, BARRA ESTABILIZADORA FR., NO. 1 Nº DE PARTE 48815-60170 _x000a_MARCA: TOYOTA"/>
        <s v="SUBCONJUNTO BUJE, BARRA CONTROL LATERAL Nº DE PARTE 48706-60070 _x000a_MARCA: TOYOTA"/>
        <s v="BUSH STABILIZE Nº DE PARTE 90385-11021 _x000a_MARCA: TOYOTA"/>
        <s v="BUJE, ESTABILIZADOR (POSTERIOR) Nº DE PARTE 48815-26020 _x000a_MARCA: TOYOTA"/>
        <s v="RUEDA DISCO (COMPLETO) Nº DE PARTE 42610-60320 _x000a_MARCA: TOYOTA"/>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s v="Acero corrugado de Construcción ¼” (6mm)_x000a_ARCELOR/BRASIL"/>
        <s v="Acero corrugado de Construcción 1/2” (12mm)_x000a_ARCELOR/BRASIL"/>
        <s v="Clavo Acero p/construcción 1 ½” _x000a_ARCELORMITTAL/BRASIL"/>
        <s v="Clavo Acero p/construcción 2 ½” x 12_x000a_ARCELORMITTAL/BRASIL"/>
        <s v="Clavo Acero p/construcción 2 ½” x 10_x000a_ARCELORMITTAL/BRASIL"/>
        <s v="Tubería FG ½”_x000a_TUPER/BRASIL"/>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s v="PANTANERA, TUBULAR 12R22.5; DE 20 LONAS AÑO 2022_x000a_AUFINE SMART / GERMANI"/>
        <s v="LLANTA DE GOMA CON HUELLA PANTANERA 7,5 R 16 CON CAMARA Y PONCHILLO DE 10 LONAS, AÑO 2022_x000a_LIMA GAUCHO / MEXICO"/>
        <s v="LLANTA DE GOMA 2,15/75R17,5 PANTANERA DE 16 LONAS AÑO 2022_x000a_MILLESTONE /KOREA"/>
        <s v="LLANTA DE GOMA PANTANERA, 265/70R19,5; DE 16 LONAS, AÑO 2022_x000a_ROAD SHINE /CHINA"/>
        <s v="Extracción Material de Relleno con Transporte (dist. = 639 m.)_x000a_De acuerdo a los términos de referencia"/>
        <s v="Conformación del TALUD (Preparación Relleno, Colocación y Tendido del Material)_x000a_De acuerdo a los términos de referencia "/>
        <s v="CONSTRUCCION TANQUE DE ALMACENAMIENTO DE AGUA (Interior Mina NIV-535, linea 56) - Solo Mano de obra"/>
        <s v="PERFILADO Y CONFORMACION DE CORONA_x000a_Longitud: 1300m"/>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s v="ANGULAR ASTM A36 1&quot; x 1&quot; x 1/4&quot; x 6 m_x000a_GERDAU/BRASIL"/>
        <s v="ANGULAR ASTM A36 1.1/2&quot; x 1.1/2&quot; x 1/4&quot; x 6 m _x000a_MARCA: ARCELOR MITTAL/BRASIL"/>
        <s v="ANGULAR ASTM A36 1.1/2&quot; x 1.1/2&quot; x 3/16&quot; x 6 m _x000a_MARCA: ARCELOR MITTAL/BRASIL"/>
        <s v="ANGULAR ASTM A36 1.1/4&quot; x 1.1/4&quot; x 1/8&quot; x 6 m_x000a_ACINDAR/ARGENTINA"/>
        <s v="ANGULAR ASTM A36 2 1/2&quot; X 2 1/2&quot; X 3/8&quot; x 6 m _x000a_MARCA: ARCELOR MITTAL/BRASIL"/>
        <s v="ANGULAR ASTM A36 2 1/4&quot; X 2 1/4&quot; X 5/16&quot; x 6 m _x000a_MARCA: ARCELOR MITTAL/BRASIL"/>
        <s v="ANGULAR ASTM A36 2&quot; x 2&quot; x 3/8&quot; x 6 m_x000a_AREQUIPA/PERU"/>
        <s v="ANGULAR ASTM A36 3&quot; x 3&quot; x 1/4&quot; x 6 m_x000a_ACEROS AREQUIPA/PERU"/>
        <s v="ANGULAR ASTM A36 3&quot; x 3&quot; x 3/8&quot; x 6 m_x000a_ACINDAR/ARGENTINA "/>
        <s v="ANGULAR ASTM A36 3&quot; x 3&quot; x 5/16&quot; x 6 m_x000a_AREQUIPA/PERU"/>
        <s v="BARRA REDONDA LISA ASTM A36 Ø = 1 1/2&quot; x L = 6 m_x000a_ABM STEEL/TURQUIA"/>
        <s v="BARRA REDONDA LISA SAE 1045 Ø = 115 mm x L = 2 m_x000a_ABM STEEL/TURQUIA"/>
        <s v="BARRA REDONDA LISA SAE 1045 Ø = 130 mm x L = 2 m_x000a_WIN METALS STEEL/CHINA"/>
        <s v="BARRA REDONDA LISA 1045 Ø = 85 mm x L = 2 m._x000a_ABM STEEL/TURQUIA"/>
        <s v="BARRA REDONDA LISA SAE 1045 Ø = 90 mm x L = 2 m._x000a_WIN METALS STEEL/CHINA"/>
        <s v="PERFIL C: 3&quot; x 1 1/2&quot; x 1 1/2&quot;, e=1/4&quot; x6 m_x000a_WIN METALS STEEL/CHINA"/>
        <s v="PERFIL C: 4&quot; x 2&quot; x 2&quot;, e=3/8&quot;x6 m (100x50x3/8x6m)_x000a_WIN METALS STEEL/CHINA"/>
        <s v="PERFIL C: 5&quot; x 2&quot; x 2&quot;, espesor 5/16&quot;x6 m (120x50x5/16&quot;x6m)_x000a_WIN METALS STEEL/CHINA"/>
        <s v="PERFIL I - IPE200x100x12mt 18.0kg/m_x000a_ARCELOR MITTAL/ESPAÑA"/>
        <s v="PLETINA ASTM A36 1&quot; x 1/4&quot; x 6 m _x000a_MARCA: ARCELOR MITTAL/BRASIL"/>
        <s v="PLETINA ASTM A36 1.1/2&quot; x 3/16&quot; x 6 m_x000a_AREQUIPA/PERU"/>
        <s v="PLETINA ASTM A36 2&quot; x 1/4&quot; x 6 m MARCA: ARCELOR MITTAL/BRASIL"/>
        <s v="PLETINA ASTM A36 2.1/2&quot; x 1/2&quot; x 6 m _x000a_MARCA: ARCELOR MITTAL/BRASIL"/>
        <s v="PLETINA ASTM A36 4&quot; x 1&quot; x 6 m_x000a_ACEROS AREQUIPA/PERU"/>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s v="Manguera de alta presión de dos mallas, 3/8'' (5300 PSI)_x000a_N/P a entregar GH781-6. Mang.3/8” 2 mallas SAE100R16 5.800 PSI_x000a_EATON AEROQUIP/TURQUIA (tecnología USA)"/>
        <s v="Manguera de alta presión de dos mallas, 1/2'' (4500 PSI)_x000a_N/P a entregar GH781-8. Mang.1/2” 2 mallas SAE100R16 5.000 PSI_x000a_EATON AEROQUIP/TURQUIA (tecnología USA)"/>
        <s v="Manguera de alta presión de dos mallas, 3/4'' (3500 PSI)_x000a_Norma: SAE 100 R2 /ISO 1436-1/ Temp. Operación: -40°C a +100°C_x000a_Presión de trabajo: 3100 psig_x000a_PARKER/302-12/USA"/>
        <s v="Manguera de alta presión de dos mallas, 1'' (2900 PSI)_x000a_N/P a entregar GH781-16. Mang.1” 2 mallas SAE100R16 3.000 PSI_x000a_EATON AEROQUIP/TURQUIA (tecnología USA)"/>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s v="REGLILLAS DE MAPEO                                             _x000a_Fabricado por C-Thru, esta escala está impresa con graduaciones métricas para ampliar el mapa y mediciones de distancia en forma rápida. Con transportador. Modelo W-43 _x000a_De escala  1:500 a 1:1000_x000a_C-THRU/USA"/>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 DE 1.1/8&quot;"/>
        <s v="LOTE 1"/>
        <s v="LOTE 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s v="Resistencia para termotanque Eléctrico de 303 litros de capacidad_x000a_RHEEM/MEXICO"/>
        <s v="JUEGO DE RUEDA DE TRANSMISION LOCOMOTORA RUSA 7TN (PARA LOCOMOTORA LT-03)"/>
        <s v="JUEGO RUEDA DE TRANSMISION LOCOMOTORA RUSA 7TN (PARA LOCOMOTORA LT-16)"/>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_x000a_AÑO DE FABRICACION 2023_x000a_AMALIE/XLO HEAVY DUTY FLEET ENGINE OIL 15W-40-TMB/USA"/>
        <s v="ACEITE PARA SISTEMAS HIDRAULICO ISO 68_x000a_AÑO DE FABRICACION 2023_x000a_AMALIE/ALL-WEATHER HYDRAULIC OIL 68-TMB/USA"/>
        <s v="GRASA INDUSTRIAL NLG-2_x000a_GRASA LITICA MP 2 BG-180-RP_x000a_REPSOL/ESPAÑA"/>
        <s v="RADIATOR CUMMINS N° PARTE ANTERIOR 5580019770 N° PARTE ACTUAL 5580019770L_x000a_MESABI/CHILE"/>
        <s v="RADIATOR DEUTZ N° PARTE ANTERIOR 5580005682 N° PARTE ACTUAL 5580005682L_x000a_MESABI/CHILE"/>
        <s v="ELEMENT, COOLANT FILTER N75-160 **N° DE PARTE 39911631_x000a_INGERSOLL RAND/EEUU "/>
        <s v="ELEMENT, AIR FITER 2600 300-500 N° DE PARTE 39903265_x000a_INGERSOLL RAND/EEUU "/>
        <s v="TOLVA DE ENTRADA DE MINERALES EN PLANCHA INOXIDABLE AISI 316"/>
        <s v="SALIDA DE POLVOS DE MINERAL EN PLANCHA INOXIDABLE AISI 316"/>
        <s v="ESTRACTOR DE CICLON EN PLANCHA INOXIDABLE AISI 316"/>
        <s v="TORQUIMETRO DIGITAL CON ENCASTRE DE ½”, TORQUE MAX. 1800 LB-PIE A BATERIA (O VALORES SUPERIORES)"/>
        <s v="LLAVE DE IMPACTO RECTA DE ENCASTRE DE 1/2&quot;, TORQUE 220 LB-PIE A BATERIA (O VALORES SUPERIORES)"/>
        <s v="PISTOLA DE IMPACTO DE ENCASTRE DE 3/4&quot;, TORQUE SUJECION 1200 LB-PIE A BATERIA (O VALORES SUPERIORES)"/>
        <s v="PISTOLA ENGRASADORA, CAUDAL: 2,6 OZ/MIN, PRESION 8000 PSI A BATERIA (O VALORES SUPERIORES)"/>
        <s v="TALADRO PERCUTOR DE ½” CON SET DE BROCAS, POTENCIA : 850 W, 220V/50HZ (O VALORES SUPERIORES)"/>
        <s v="AMOLADORA ANGULAR DE 9”, 2200W, 220V, 50HZ (O VALORES SUPERIORES)"/>
        <s v="AMOLADORA ANGULAR DE 7” 2000W, 220V, 50HZ (O VALORES SUPERIORES)"/>
        <s v="AMOLADORA ANGULAR DE 4 ½” 1550W, 220V, 50HZ (O VALORES SUPERIORES)"/>
        <s v="RECTIFICADOR DE 1/4&quot; 2200 W A BATERIA (O VALORES SUPERIORES)"/>
        <s v="AMOLADORA ANGULAR DE 4 ½”, 11A, A BATERIA (O VALORES SUPERIORES)"/>
        <s v="INFLADOR DE NEUMATICOS INALAMBRICO DE 18V"/>
        <s v="LLAVE DE IMPACTO EN ANGULO RECTO 1/2&quot; M12  TORQUE 220 LB-PIE A BATERIA (O VALORES SUPERIORES)"/>
        <s v="MOTOR DE ARRANQUE 24VDC, 9 DIENTES P/MOTOR DEUTZ, VOLQUETE DUX  N° Parte 6001-103"/>
        <s v="ALTERNADOR 28VDC, 55A P/MOTOR DEUTZ, VOLQUETE DUX (incluye su regulador de voltaje) N° Parte  4199-7"/>
        <s v="ALTERNADOR 24VDC, 75A DELCO REMY P/MOTOR DEUTZ  SCOOPTRAM ST2G (incluye su regulador de voltaje) N° Parte 190100002"/>
        <s v="ALTERNADOR 12VDC, 55A DELCO REMY P/MOTOR DEUTZ SCOOPTRAM HST1A (incluye su regulador de voltaje) N° Parte 7781749"/>
        <s v="MOTOR DE ARRANQUE 12VDC, 9 DIENTES P/MOTOR DEUTZ N° Parte 7791847"/>
        <s v="CORREA DE GOMA SIN FIN EN &quot;V&quot; 3VX-325"/>
        <s v="CORREA DE GOMA SIN FIN EN &quot;V&quot; 3VX-530"/>
        <s v="CORREA DE GOMA SIN FIN EN&quot;\/&quot; 3VX-475"/>
        <s v="CORREA DE GOMA SIN FIN EN &quot;V&quot; 3VX-450"/>
        <s v="CORREA DE GOMA SIN FIN EN &quot;V&quot; R3V 475"/>
        <s v="CORREA DE GOMA SIN FIN EN &quot;V&quot; A-37"/>
        <s v="CORREA DE GOMA SIN FIN EN &quot;\/&quot; A-38"/>
        <s v="CORREA DE GOMA SIN FIN EN &quot;V&quot; A-39"/>
        <s v="CORREA DE GOMA SIN FIN EN &quot;V&quot; A-41"/>
        <s v="CORREA DE TRANSMISION CUMMINS 3290142/5580 0219 90"/>
        <s v="ACOPLE FLEXIBLE DE CUBO NORMAL A-50"/>
        <s v="ACOPLE FLEXIBLE DE CUBO NORMAL A-70"/>
        <s v="ACOPLE FLEXIBLE DE CUBO NORMAL A-80"/>
        <s v="ACOPLE FLEXIBLE DE CUBO NORMAL A-90"/>
        <s v="SELLO MECÁNICO PARA BOMBA SULZER SNS4-40, N° PARTE 433.101 "/>
        <s v="EJE AC. INOXIDABLE PARA BOMBA SULZER SNS4-40, N° PARTE 210.101"/>
        <s v="SERVICIO DE TRANSPORTE DE BIENES Y MATERIALES EMC"/>
        <s v="Unidad de mantenimiento FRC-1/2-D-MIDI combinacion filtro-valvula reguladora –lubricador_x000a_LFR-1/2-D-MIDI unidad de filtro y regulador _x000a_FESTO/ALEMANIA"/>
        <s v="Cilindro neumático normalizado de doble efecto 400M2XD=2000MXL=600MM_x000a_DSBG-200-600-PPVA-N3 cilindro normalizado_x000a_FESTO/ALEMANIA"/>
        <s v="Válvula neumática de palanca manual VHER-H-B43C-G12_x000a_FESTO/ALEMANIA"/>
        <s v="Caballete LNG-200_x000a_FESTO/ALEMANIA"/>
        <s v="Brida basculante SNGB-200-B_x000a_FESTO/ALEMANIA"/>
        <s v="Boquilla reductora NPFC-R-G34-G12-MF_x000a_FESTO/ALEMANIA"/>
        <s v="Fuente LUNA2"/>
        <s v="Módulo analógico"/>
        <s v="Módulo digital"/>
        <s v="UPS de 3KVA Liebert"/>
        <s v="Caja metalica 50X40X20cm e=1,2mm IP54 o IP65"/>
        <s v="ALAMBRE MIG AWS ER 70S-6 0.90MM"/>
        <s v="ALAMBRE MIG AWS ER 70S-6 1.2MM "/>
        <s v="ELECTRODO AWS A5.1 E6013 DE 1/8&quot; (3.25 MM)"/>
        <s v="ELECTRODO AWS A5.1 E7018 DE 3/16&quot; (5.00 MM)"/>
        <s v="ELECTRODO AWS A5.1 E7018 DE 5/32&quot; (4 MM)"/>
        <s v="ELECTRODO AWS A5.1 E7018 DE 1/8&quot; (3.25 MM)"/>
        <s v="SOLDADURA BRONCE 1/8&quot;X 36&quot;"/>
        <s v="ELECTRODO INOX 680 DE 3.25MM"/>
        <s v="ELECTRODO INOX 680 DE 4.00MM"/>
        <s v="ELECTRODO INOX AWS A5.4 E312-16, 1/8&quot; (3.25 MM)"/>
        <s v="ELECTRODO INOX AWS A5.4 E312-16, 5/32&quot; (4.0 MM)"/>
        <s v="BORAX FUNDENTE"/>
        <s v="Tubo Led 8W/220VAC/50 HZ, L=600mm"/>
        <s v="Tubo Led 16W/220VAC/50 HZ, L=1200mm"/>
        <s v="Tubo fluorescente 18W/220VAC/50 HZ. "/>
        <s v="Tubo fluorescente 36W/220VAC/50 HZ. "/>
        <s v="Reflector LED 50W/220VAC/50 HZ"/>
        <s v="Reflector LED 100W/220VAC/50 HZ"/>
        <s v="Reflector LED 150W/220VAC/50 HZ"/>
        <s v="Reflector LED 200W/220VAC/50 HZ"/>
        <s v="BULBOS LED (LAMPARAS) DE 12W/220VAC/BASE E27"/>
        <s v="BULBOS LED (LAMPARAS) DE 22W/220VAC/BASE E27"/>
        <s v="PANTALLA ESTANCA PARA TUBOS LED COMPLETA (LUMINARIA HERMETICA) 2x9/220VAC/50HZ L=600 MM"/>
        <s v="PANTALLA ESTANCA PARA TUBOS LED COMPLETA (LUMINARIA HERMETICA) 2x18W/220VAC/50HZ L=1200 MM"/>
        <s v="LUMINARIA LED (ALUMBRADO PÚBLICO) 60W/220V/50HZ, IP66"/>
        <s v="LUMINARIA LED (ALUMBRADO PÚBLICO) 280W/220V/50HZ, IP66"/>
        <s v="Reactancia de 20W/220VAC/0,37A/50HZ"/>
        <s v="Reactancia de 36W/220VAC/0,43A/50HZ"/>
        <s v="Plafon led blanco redondo 24W/220V/50HZ 6000k"/>
        <s v="Arrancador p/tubo 40W"/>
        <s v="Fotocelula de usos externo de 220VAC/1000W/1800VA/10A"/>
        <s v="Base para fotocelula externa 10A"/>
        <s v="Portalampara baquelita  220VAC/E26 (SOCKET)"/>
        <s v="MALLA OLIMPICA GALVANIZADA_x000a_ABERTURA 5 CM * 5 CM._x000a_ROLLOS DE 50 M2_x000a_FERROTODO/BOLIVIA"/>
        <s v="CABEZAS DE EXPANSION _x000a_ROSCA IZQUIERDA UNC 5/8&quot;_x000a_LARGO DEL CASQUILLO 4 1/4&quot;_x000a_LAGO DE CUÑA 1 3/8&quot;_x000a_DIAMETRO DEL CASQUILLO 32 MM._x000a_GENERAL MACHINE / PERU"/>
        <s v="BATERIAS ELECTROLITICAS DE 150 Ah 12 VDC (BORNE NORMAL)_x000a_BATERIA TOTALMENTE SELLADA LIBRE DE MANTENIMIENTO _x000a_MOURA M150BE DIMENSIONES: 51.2 X 21.1 X 23.5 cm_x000a_PESO: 46 Kg._x000a_MOURA/BRASIL"/>
        <s v="BATERIAS ELECTROLITICAS DE 120 Ah 12 VDC (BORNE NORMAL)_x000a_BATERIA TOTALMENTE SELLADA LIBRE DE MANTENIMIENTO _x000a_TORA FREE_x000a_TORA/BRASIL"/>
        <s v="BATERIAS ELECTROLITICAS DE 100 Ah 12 VDC (BORNE NORMAL)_x000a_BATERIA TOTALMENTE SELLADA LIBRE DE MANTENIMIENTO _x000a_MOURA M100HE DIMENSIONES: 33.0 X 17.2 X 24.4 cm_x000a_PESO: 24.8 Kg._x000a_MOURA/BRASIL"/>
        <s v="BATERIAS ELECTROLITICAS DE 70 Ah 12 VDC (BORNE NORMAL)_x000a_BATERIA TOTALMENTE SELLADA LIBRE DE MANTENIMIENTO _x000a_MOURA M70KE DIMENSIONES: 28.2 X 17.5 X 17.5 cm_x000a_PESO: 16.7 Kg._x000a_MOURA/BRASIL"/>
        <s v="BATERIAS ELECTROLITICAS DE 60 Ah 12 VDC (BORNE NORMAL)_x000a_BATERIA TOTALMENTE SELLADA LIBRE DE MANTENIMIENTO _x000a_MOURA M60GE DIMENSIONES: 24.6 X 17.5 X 17.5 cm_x000a_PESO: 16.7 Kg._x000a_MOURA/BRASIL"/>
        <s v="BATERIAS ELECTROLITICAS DE 100 Ah 12 VDC (BORNE PERNO)_x000a_BATERIA TOTALMENTE SELLADA LIBRE DE MANTENIMIENTO _x000a_TORA FREE DIMENSIONES: 17.2 cm X 33 cm X 24.4 cm_x000a_TORA/BRASIL"/>
        <s v="SERVICIO DE MANTENIMIENTO DE 8000 HRS. Y MEDICION PREDICTIVA (VIBRACION Y TERMOGRAFIA) COMPRESOR ATLAS COPCO GA500 N°3_x000a_ATLAS COPCO/BOLIVIA"/>
        <s v="SERVICIO DE REPARACION MOTOSOLDADOR MILLER BIG BLUE 400XPRO_x000a_INCLUYE TARJETA DE FUENTE DE TENSION_x000a_MILLER/USA"/>
        <s v="Tablas de madera semidura roja, seccion 12&quot; x 1&quot;, L = 3.0 m_x000a_BOLIVIA _x000a_Incluye descarguio"/>
        <s v="Tablas de madera semidura roja, seccion 16&quot; x 1&quot;, L = 3.0 m_x000a_BOLIVIA _x000a_Incluye descarguio"/>
        <s v="Tablas de madera semidura roja, seccion 12&quot; x 1&quot;, L = 4.0 m_x000a_BOLIVIA _x000a_Incluye descarguio"/>
        <s v="Tablas de madera semidura roja, seccion 16&quot; x 1&quot;, L = 4.0 m_x000a_BOLIVIA _x000a_Incluye descarguio"/>
        <s v="Listones de madera semidura roja de las siguientes dimensiones: seccion: 2&quot; x 2&quot; L= 4.0 m_x000a_BOLIVIA _x000a_Incluye descarguio"/>
        <s v="Listones de madera semidura roja de las siguientes dimensiones: seccion: 2&quot; x 2&quot; L= 3.50 m _x000a_BOLIVIA_x000a_Incluye descarguio"/>
        <s v="Vigas de madera semidura (roja) escuadra 2&quot;x4&quot;x4,00m _x000a_BOLIVIA_x000a_Incluye descarguio"/>
        <s v="Vigas de madera semidura (roja) escuadra 2&quot;x4&quot;x3,50m _x000a_BOLIVIA_x000a_Incluye descarguio"/>
        <s v="Vigas de madera semidura (roja) escuadra 2&quot;x5&quot;x4,50m _x000a_BOLIVIA_x000a_Incluye descarguio"/>
        <s v="Tablones de madera semidura roja, seccion 12&quot;x2&quot;, L=4,0 _x000a_BOLIVIA_x000a_Incluye descarguio"/>
        <s v="Tablones de madera semidura roja, seccion 16&quot;x2&quot;, L=3,5 _x000a_BOLIVIA_x000a_Incluye descarguio"/>
        <s v="Escuadra de mecánico 12&quot;"/>
        <s v="Llave de lona para filtro de aceite hasta 7&quot; "/>
        <s v="Juego de destornilladores de 8 piezas (cushiongrip)"/>
        <s v="Juego de llaves dado, encastre de 1/2&quot; (30 pza)"/>
        <s v="Llave ajustable tipo Crescent de 10&quot;"/>
        <s v="Llave ajustable tipo Crescent de 12&quot;"/>
        <s v="Llave ajustable tipo Crescent de 6&quot;"/>
        <s v="Llave ajustable tipo Crescent de 8&quot;"/>
        <s v="Llave mixta 19 mm"/>
        <s v="Llave mixta 24 mm"/>
        <s v="Llave stillson de 14&quot;"/>
        <s v="Eslinga sintética plana tipo III (ojo recto) de 1 TN (2&quot;x1m)"/>
        <s v="Eslinga sintética plana tipo III (ojo recto) de 1 TN (2&quot;x2m)"/>
        <s v="Eslinga sintética plana tipo III (ojo recto) de 2 TN (2,5&quot;x2m)"/>
        <s v="Eslinga sintética plana tipo III (ojo recto) de 2 TN (2,5&quot;x4m)"/>
        <s v="Eslinga sintética plana tipo III (ojo recto) de 3 TN (3,5&quot;x2m)"/>
        <s v="Eslinga sintética plana tipo III (ojo recto) de 3 TN (3,5&quot;x4m)"/>
        <s v="Eslinga sintética plana tipo III (ojo recto) de 3 TN (3,5&quot;x6m)"/>
        <s v="Eslinga sintética plana tipo III (ojo recto) de 4 TN (4,5&quot;x2m)"/>
        <s v="Eslinga sintética plana tipo III (ojo recto) de 4 TN (4,5&quot;x3m)"/>
        <s v="Eslinga sintética plana tipo III (ojo recto) de 5 TN (5&quot;x4m)"/>
        <s v="Eslinga sintética plana tipo III (ojo recto) de 6 TN (6&quot;x4m)"/>
        <s v="Eslinga sintética plana tipo III (ojo recto) de 10 TN (10&quot;x6m)"/>
        <s v="Eslingas con alma de acero grado 1770 con ojal estandar EN 13414-1 de 5,16&quot;X1m"/>
        <s v="Eslingas con alma de acero grado 1770 con ojal estandar EN 13414-1 de 8mmX1,50m"/>
        <s v="Eslingas con alma de acero grado 1770 con ojal estandar EN 13414-1 de 10mmX1m"/>
        <s v="Eslingas con alma de acero grado 1770 con ojal estandar EN 13414-1 de 10mmX2m"/>
        <s v="Eslingas con alma de acero grado 1770 con ojal estandar EN 13414-1 de 12mmX2m"/>
        <s v="Eslingas con alma de acero grado 1770 con ojal estandar EN 13414-1 de 12mmX4m"/>
        <s v="Eslingas con alma de acero grado 1770 con ojal estandar EN 13414-1 DE 16mmX4m"/>
        <s v="Eslingas con alma de acero grado 1770 con ojal estandar EN 13414-1 DE 16mmX6m"/>
        <s v="Plancha de acero antidesgaste 500 HB, 2000 X 1000 X 32 mm "/>
        <s v="Plancha de acero antidesgaste 500 HB, 2000 X 1000 X 20 mm (3/4&quot;)"/>
        <s v="Plancha de acero antidesgaste 500 HB, 2000 X 1000 X 16 mm (5/8&quot;)"/>
        <s v="Plancha de acero antidesgaste 500 HB, 2000 X 1000 X 12 mm (1/2&quot;)"/>
        <s v="Plancha de acero antidesgaste 500 HB, 2000 X 1000 X 10 mm (3/8&quot;)"/>
        <s v="Plancha de acero antidesgaste 500 HB, 2000 X 1000 X 6 mm (1/4&quot;)"/>
        <s v="Plancha de Acero ASTM A36 de 5/32¨x1.0x2.0 m"/>
        <s v="Plancha de Acero ASTM A36 de 1/4¨x1.0x2.0 m"/>
        <s v="Plancha de Acero ASTM A36 de 5/16¨x1.0x2.0 m"/>
        <s v="Plancha de Acero ASTM A36 de 5/8¨x1.0x2.0 m"/>
        <s v="Plancha de Acero ASTM A36 de 1 x1.0x2.0 m"/>
        <s v="Plancha de Acero ASTM A36 de 1 1/4¨x1.0x2.0 m"/>
        <s v="Rodamiento de rodillos cilindricos de una hilera NU 311ECP"/>
        <s v="Rodamiento de rodillos cilindricos de una hilera NJ 410"/>
        <s v="Rodamiento de bolas a rotula con sellos a ambos lados 2213E-2RS1TN9"/>
        <s v="Rodamiento de una hilera de rodillos conicos 482/472"/>
        <s v="Rodamiento de rodillos conicos 749/742"/>
        <s v="Rodamiento rígidos de bolas 6203 2RSH"/>
        <s v="Rodamiento rígidos de bolas 6211 2Z/C3"/>
        <s v="Rodamiento rígidos de bolas 6212 2Z/C3"/>
        <s v="Rodamiento rígidos de bolas 6216-2Z C3"/>
        <s v="Rodamiento rígido a bolas 6305 2Z/C3"/>
        <s v="Rodamiento rígido a bolas 6309 2Z/C3"/>
        <s v="Rodamiento rígidos de bolas 6311 2Z/C3"/>
        <s v="Rodamiento rígidos de bolas 6316 2Z/C3"/>
        <s v="Rodamiento rígidos de bolas 6319 2Z/C3"/>
        <s v="Rodamiento de una hilera de rodillos cónicos 7518 (32218)"/>
        <s v="Rodamiento de rodillos conicos 78225/78551"/>
        <s v="Rodamiento de rodillo a rotula 22218 E"/>
        <s v="Rodamiento de rodillos a rótula 3526 (22226E)"/>
        <s v="Rodamiento de rodillo a rotula 22314E"/>
        <s v="Rótula esférica radial GEZ 208 ES"/>
        <s v="Reten de aceite 105X140X12mm"/>
        <s v="Reten de aceite 120X150X14mm"/>
        <s v="FILTRO DE ACEITE     Nº DE PARTE  61000070005"/>
        <s v="FILTRO DE COMBUSTIBLE    Nº DE PARTE  6126000-81333"/>
        <s v="WATER PUMP ASSY Nº DE PARTE  612600060338"/>
        <s v="SEAL WASHER Nº DE PARTE  609070080"/>
        <s v="WASHER Nº DE PARTE  614080082"/>
        <s v="ALTERNATOR 24 V Nº DE PARTE  612600090630."/>
        <s v="RODAMIENTO DESPLASADOR Nº DE PARTE  125481"/>
        <s v="SERBO DE EMBRAGUE Nº DE PARTE  1602350-Q851"/>
        <s v="JUNTA UNIVERSAL Nº DE PARTE  26013314080"/>
        <s v="CHICHARRAS REGULADORAS DE FRENO TRASERO IZQUIERDO Nº DE PARTE  W3502210D02A"/>
        <s v="CHICHARRAS REGULADORAS DE FRENO TRASERO DERECHO Nº DE PARTE  W3502220D02A"/>
        <s v="TAMBOR DE FRENO POSTERIOR Nº DE PARTE  W2405117F15C"/>
        <s v="BRAKE SHOE(BALATAS DE FRENO POSTERIOR) Nº DE PARTE  W3502012F01C"/>
        <s v="PERNOS EN U PARA MUELLES FRONTAL Nº DE PARTE  2902411-Q376"/>
        <s v="AMORTIGUADOR DE CABINA Nº DE PARTE  5001290B109"/>
        <s v="TURBO CARGADOR COMPLETO Nº DE PARTE  612601110933."/>
        <s v="TIRANTES DE EJE TREN EN&quot;V&quot; Nº DE PARTE  LOB232919005-D603U"/>
        <s v="PASADORES DELANTEROS DE MUELLE Nº DE PARTE  2902471-Q367"/>
        <s v="CHICOTILLOS DE ACELERADOR Nº DE PARTE  2S1108410-174"/>
        <s v="ACEITE ULTRA COOLANT PARA COMPRESOR INGERSOLL RAND"/>
        <s v="Barra de acero cromado SAE 1045 Ø=50 mmX2m"/>
        <s v="Barra sólida cuadrada de acero ASTM A36; dimensiones: 3&quot; X 3&quot; X 6 m"/>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BARRA SÓLIDA CROMADO SAE 1045 Ø=50 mm x 2 m"/>
        <s v="BARRA SÓLIDA CROMADO SAE 1045 Ø=80 mm x 2 m"/>
        <s v="CABLE DE ALUMINIO EESC AISLACION XLPE CUADRUPLEX N° 2 AWG"/>
        <s v="CONSULTOR EN LINEA PARA LA ATENCION DEL LABORATORIO COMPUTACIONAL Y CURSOS DE CAPACITACION EN PAQUETES COMPUTACIONALES"/>
        <s v="BOTELLON DE OXIGENO DE 6 M3_x000a_PARA USO INDUSTRIAL."/>
        <s v="BOTELLON DE ACETILENO DE 5 KG."/>
        <s v="Perno con cabeza hexagonal de ½¨ x 16¨ NC G5, más tuerca hexagonal "/>
        <s v="Perno con cabeza hexagonal de ½¨ x 6¨ NC G5, más tuerca hexagonal"/>
        <s v="Perno con cabeza hexagonal de ½¨ x 4¨ NC G5, más tuerca hexagonal    "/>
        <s v="Volandas Planas orificio ½¨, espesor = 2.5 mm, ancho 35 mm"/>
        <s v="Pernos de Expansión de 1,2 mts. Para sostenimiento, completo"/>
        <s v="Perno rielero 5/8&quot; * 2,1/2 para línea cauville de 30 LB."/>
        <s v="Perno rielero 3/4&quot; * 3 para línea cauville de  60 LB."/>
        <s v="GRASERA NEUMATICA DE 13 KG"/>
        <s v="BALDE DE ACEITE 250"/>
        <s v="BALDE DE GRASA LITHIUM EP2"/>
        <s v="LLAVES COMBINADAS 6-32 MM"/>
        <s v="JUEGO DE 26 PZAS. FAMAX 8-34 MM"/>
        <s v="CALIBRE PIE DE REY"/>
        <s v="JUEGO DE DESTORNILLADORES 100 V"/>
        <s v="CAJA METALICA ROJA 19&quot; CON BANDEJA PARA HERRAMIENTAS"/>
        <s v="AMOLADORA DE 5&quot; 1300 W GSM13"/>
        <s v="TALADRO C/PERC 1/2&quot; 650 W"/>
        <s v="JUEGO DE LLAVES MIXTAS DE 1/4 A 1&quot;"/>
        <s v="JUEGO DE DADOS DESDE 6 MM A 32 MM"/>
        <s v="PAR DE LLAVES MIXTAS DE 1 1/8&quot;"/>
        <s v="MULTIMETRO"/>
        <s v="DESARMADORES DIELECTRICOS"/>
        <s v="ALICATE DE CORTE AISLADO"/>
        <s v="CUCHILLA DE CORTE"/>
        <s v="JUEGO DE ALICATES"/>
        <s v="JUEGO DE DESTORNILLADORES DE GOLPE"/>
        <s v="CINTA AISLANTE"/>
        <s v="CINTA VULCANIZANTE"/>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
        <s v="Acople de Inodoro para tubo de 4&quot;  CALI"/>
        <s v="Adaptador CPVC DN 3/4&quot;  PAVCO"/>
        <s v="Adaptador CPVC DN 3/4&quot; - 1/2&quot;  PAVCO"/>
        <s v="Adaptador macho PVC 1/2&quot;  "/>
        <s v="Adaptador macho PVC 3/4&quot;  "/>
        <s v="Brida Rosc sin agujero 1/2&quot;  "/>
        <s v="Brida Rosc sin agujero 3/4&quot;  "/>
        <s v="Caja sifonada sanitaria 10cm x 10cm PVC  "/>
        <s v="Caja sifonada sanitaria 15cm x 15cm PVC  "/>
        <s v="Caja sifonada sanitaria 4x2x 1 1/2&quot; PVC  PLAMAT"/>
        <s v="Caja sifonada sanitaria 6x3x 1 1/2&quot; PVC  PLAMAT"/>
        <s v="Caja rectangular PVC 4&quot;x2&quot;"/>
        <s v="Caja eléctrica octogonal  PVC  4&quot;"/>
        <s v="Caja de Paso Electrica PVC redonda "/>
        <s v="Chicotillo 1/2&quot; x 40 cm PVC  PAVCO"/>
        <s v="Cinta sella rosca 3/4&quot;  "/>
        <s v="Codo 45°   2&quot; Soldable PVC  PAVCO"/>
        <s v="Codo 45°  1/2&quot; PVC  "/>
        <s v="Codo 45°  4&quot; PVC  PLAMAT"/>
        <s v="Codo 45°  4&quot; PVC  PAVCO"/>
        <s v="Codo 45° 1 1/2&quot; PVC  PAVCO"/>
        <s v="Codo 45° 3/4&quot; PVC  "/>
        <s v="Codo 45° CPVC DN 3/4&quot;  PAVCO"/>
        <s v="Codo 45°sanitario 2&quot; PVC  PLAMAT"/>
        <s v="Codo 90 ° 1 1/2&quot; PVC  PAVCO"/>
        <s v="Codo 90°   2&quot; PVC  PAVCO"/>
        <s v="Codo 90°  4&quot; PVC  PAVCO"/>
        <s v="Codo 90° CPVC DN 3/4&quot;  PAVCO"/>
        <s v="Codo 90° rosca 1/2&quot; PVC  "/>
        <s v="Codo 90° rosca 3/4&quot; PVc  "/>
        <s v="Codos 90° 2&quot; PVC  PLAMAT"/>
        <s v="Codos 90° 4&quot; PVC  PLAMAT"/>
        <s v="Copla CPVC DN 3/4&quot;  PAVCO"/>
        <s v="Copla rosca 1/2&quot; PVC  "/>
        <s v="Cupla rosca 3/4&quot; PVC  "/>
        <s v="Flotador Esseti C/Boya de Plastico 1/2&quot;  PAVCO"/>
        <s v="Flotador Esseti C/Boya de Plastico 3/4&quot;  PAVCO"/>
        <s v="Limpiador PVC 760 ml Pavco  PAVCO"/>
        <s v="Limpiador para CPVC 760 grs.  PAVCO"/>
        <s v="Niple rosca 1/2&quot; PVc  "/>
        <s v="Niple rosca 3/4&quot; PVc  "/>
        <s v="Reducción 2&quot; - 1 1/2&quot; PVc  PAVCO"/>
        <s v="Reducción de 4&quot; a 2&quot; PVc  PLAMAT"/>
        <s v="Reducción de 4&quot; a 2&quot; PVc  PAVCO"/>
        <s v="Reducción Rosca 3/4&quot;- 1/2&quot; PVc  "/>
        <s v="SELLAROSCA H3 POMO 125cc  "/>
        <s v="Tapa de Inodoro universal Calidad Extra  "/>
        <s v="Tapon rosca macho 1/2&quot; PVc  "/>
        <s v="Tapon rosca macho 3/4&quot; PVc  "/>
        <s v="Tee 1 1/2&quot; PVC  "/>
        <s v="Tee 2&quot; PVC  "/>
        <s v="Tee CPVC DN 3/4&quot;  PAVCO"/>
        <s v="Tee rosca 1/2&quot; PVc  "/>
        <s v="Tee rosca 3/4&quot; PVC  "/>
        <s v="Tee Sanitario 4&quot; PVC  PLAMAT"/>
        <s v="Tee Sanitario 4&quot; PVC  PAVCO"/>
        <s v="Tuberia 6&quot; (150mm)   PLAMAT"/>
        <s v="Tuberia clase 6    1 1/2&quot;  "/>
        <s v="Tuberia clase 6    2&quot;  "/>
        <s v="Tuberia clase 6    4&quot;  "/>
        <s v="Tuberia CPVC DN 1/2&quot;  PAVCO"/>
        <s v="Tuberia CPVC DN 3/4&quot; x 3m  PAVCO"/>
        <s v="Tubería desagüe sanitario 2&quot; PVC  PLAMAT"/>
        <s v="Tubería desagüe sanitario 4&quot; PVC  PLAMAT"/>
        <s v="Tubería PVC E40 1/2&quot;  PLASMAR"/>
        <s v="Tubería PVC E40 3/4&quot;  PLASMAR"/>
        <s v="Tubería rosca 1/2&quot; PVC  PLASMAR"/>
        <s v="Tuberia SDR 35 4&quot;  "/>
        <s v="Tuberia SDR 35 6&quot;  "/>
        <s v="Tuberia Bergman  1/2&quot;"/>
        <s v="Tuberia Bergman  5/8&quot;"/>
        <s v="Tuberia Bergman  3/4&quot;"/>
        <s v="Unión patente rosca 1/2&quot;  PVC  "/>
        <s v="Ye sanitaria 1 1/2&quot; PVC  PAVCO"/>
        <s v="Ye sanitaria 2&quot; PVC  PAVCO"/>
        <s v="Ye sanitaria 4&quot; PVC  PAVCO"/>
        <s v="Ye sanitaria 4&quot; - 2&quot; PVC  PAVCO"/>
        <s v="Neumáticos 205R-16C radiales D964"/>
        <s v="Neumáticos 7.00-16C radiales 116/114N"/>
        <s v="Neumáticos 195R-14C radiales 106/104N"/>
        <s v="CINTURON DE SEGURIDAD CON PORTALAMPARA"/>
        <s v="TAFILETE PARA CASCO DE FIBRA MINA"/>
        <s v="TAPONES AUDITIVOS DE INSERCION "/>
        <s v="CAMISA CON CINTA REFLECTICVA. (TELA JEANS)"/>
        <s v="PANTALON CON CINTA REFLECTIVA. (TELA JEANS)"/>
        <s v="ESMERIL DE BANCO_x000a_- Voltaje 220 V_x000a_- Capacidad de piedra 6&quot; _x000a_- Frecuencia 50 hz"/>
        <s v="EQUIPO OXICORTE COMPLETO V. JOURNEYMAN_x000a_- CAPACIDAD DE CORTE HASTA 8&quot;_x000a_- CAPACIDAD DE SOLDADURA HASTA 3&quot;_x000a_- MANGO DE SOLDAR Y CORTAR CON VALVULAS ANTIRETORNO DE LLAMA INCORPORADA_x000a_- ADITAMENTO DE CORTE"/>
        <s v="TECLE DE 1 TON. cod.16824"/>
        <s v="ARCO DE SOLDAR MULTIPROCESO APTO PARA SOLDAR ELECTRODO 7018 Y ALAMBRE FLUX SIN GAS_x000a_DEBE INCLUIR TODOS SUS CABLES Y MASCARA_x000a_250 AMPERIOS  O SUPERIOR_x000a_DE USO PROFESIONAL, FACIL DE TRANSPORTAR (PEQUEÑO)"/>
        <s v="LIJADORA A BATERIA BOCH o similar"/>
        <s v="AMOLADORA A BATERIA BOCH o similar"/>
        <s v="TRASPALETA 3TON TRUPER 15083 o similar"/>
        <s v="SLINGA DE 2TON X4MTR CON GANCHO "/>
        <s v="GRILLETES 3/8 o similar"/>
        <s v="GRILLETES ½ o similar"/>
        <s v="GRILLETES 5/8 o similar"/>
        <s v="GRILLETES ¾ o similar"/>
        <s v="CARRITOS 2 POSICIONES 42710 PRETUL o similar"/>
        <s v="CARRITO DE CARGA 49907 PRETUL o similar"/>
        <s v="LLANTA IMPONCHABLE 19658 TRUPER o similar"/>
        <s v="CINTA AISLANTE 3M"/>
        <s v="CINTA DOBLE IMPACTO"/>
        <s v="ARRANCADOR DE BATERIA CON COMPRESOR PORTATIL"/>
        <s v="ENGRASADORA TRUPER 16866 5KG o similar"/>
        <s v="RACK DE PISO PARA 19 MODELOS DE LIJA 51578 TRUPER o similar"/>
        <s v="LLAVE EN CRUZ TRUPER 18024 o similar"/>
        <s v="LLAVE EN CRUZ TRUPER 15480 o similar"/>
        <s v="PINZA PONCHADORA MODULOS INTERCAMBIABLES TRUPER 18343 o similar"/>
        <s v="PRENSA DE BANCO 5 1/2 TRUPER 18593 o similar"/>
        <s v="ESCALERA TIPO TIJERA TRUPER 10435 o similar"/>
        <s v="GATA HIDRAULICA TIPO CAIMAN TRUPER 14802 o similar"/>
        <s v="GATA HIDRAULICA TIPO CAIMAN TRUPER 14947 o similar"/>
        <s v="GENERADOR PORTATIL TRUPER 14359 O OTRA MARCA o similar"/>
        <s v="BASCULA ELECTRONICA COLGANTE 300KG TRUPER 100788 o similar"/>
        <s v="BOTELLON DE CO2"/>
        <s v="Repotenciado de inducido para Locomotora Ruso de 7TN (rebobinado completo nuevo, cambio de eje nuevo, cambio de colector nuevo y rodamientos nuevos)."/>
        <s v="Bobinado juego de Bobinas de campo para motor de locomotora RUSA 7TN (4 principales y 4 auxiliares) todo nuevo."/>
        <s v="FRESOLIN 4 FLANCOS DIN 844-A L-M-N HSS-E - 3MM "/>
        <s v="FRESOLIN 4 FLANCOS DIN 844-A L-M-N HSS-E - 4MM "/>
        <s v="FRESOLIN 4 FLANCOS DIN 844-A L-M-N HSS-E - 5MM "/>
        <s v="FRESOLIN 4 FLANCOS DIN 844-A L-M-N HSS-E - 6MM "/>
        <s v="FRESOLIN 4 FLANCOS DIN 844-A L-M-N HSS-E - 8MM "/>
        <s v="FRESOLIN 4 FLANCOS DIN 844-A L-M-N HSS-E - 10MM "/>
        <s v="FRESOLIN 4 FLANCOS DIN 844-A L-M-N HSS-E - 12MM "/>
        <s v="FRESOLIN 4 FLANCOS DIN 844-A L-M-N HSS-E - 14MM "/>
        <s v="FRESOLIN 4 FLANCOS DIN 844-A L-M-N HSS-E - 16MM "/>
        <s v="FRESOLIN 4 FLANCOS DIN 844-A L-M-N HSS-E - 18MM "/>
        <s v="FRESOLIN 4 FLANCOS DIN 844-A L-M-N HSS-E - 20MM "/>
        <s v="FRESOLIN 4 FLANCOS DIN 844-A L-M-N HSS-E - 22MM "/>
        <s v="FRESOLIN 4 FLANCOS DIN 844-A L-M-N HSS-E - 25,5MM "/>
        <s v="FRESOLIN 4 FLANCOS DIN 844-A L-M-N HSS-E - 26MM"/>
        <s v="INSERTO TRIANGULAR  1 1/1&quot; "/>
        <s v="INSERTO CUADRADO 3/4&quot;X3/4&quot;X1/4&quot;"/>
        <s v="GOMA EN PLANCHA SBR DE 1 PLY Ancho: 100 cm Esp: 1/8&quot; Shore 60/65"/>
        <s v="GOMA EN PLANCHA SBR DE 2 PLY Ancho: 100 cm Esp: 1/4&quot; Shore 60/65"/>
        <s v="GOMA EN PLANCHA SBR DE 3 PLY Ancho: 100 cm Esp: 1/2&quot; Shore 60/65"/>
        <s v="GOMA EN PLANCHA SBR DE 3 PLY Ancho: 100 cm Esp: 3/8&quot; Shore 60/65"/>
        <s v="GOMA EN PLANCHA SBR DE 3 PLY Ancho: 100 cm Esp: 5/16&quot; Shore 60/65"/>
        <s v="FONDO METAL-GOMA DE JEBE O POLIURETANO PARA SKIP e=2” (63&quot;X30&quot;X2&quot; Y 18 PERFORACIONES)"/>
        <s v="LATERAL METAL-GOMA DE JEBE O POLIURETANO PARA SKIP e=1”(49&quot;X53&quot;X1&quot; Y 15 PERFORACIONES)"/>
        <s v="BARRA SOLIDA DE GOMA NEOPROPANO PARA CARRO GRANBY L=1200MM, Dext=70MM."/>
        <s v="Vidrio Templado color bronce 8mm. 72.0 cm. x 150.0 cm."/>
        <s v="Vidrio Templado color bronce 8mm 77.5 cm. x 78.0 cm."/>
        <s v="Vidrio Templado color bronce 8mm 79.5 cm. x 159.0 cm."/>
        <s v="Vidrio Templado color bronce 8mm 100.0 cm. x 100.0 cm."/>
        <s v="Vidrio Templado color bronce 8mm 101.5 cm. x 138.5 cm."/>
        <s v="Vidrio Templado color bronce 8mm 93.2 cm. x 169.1 cm."/>
        <s v="Vidrio Plano Incoloro 3mm. 60 cm. x 60 cm."/>
        <s v="Vidrio Plano Incoloro 4mm. 60 cm. x 60   cm."/>
        <s v="Vidrio Plano Incoloro 3mm. 100 cm. x 100   cm."/>
        <s v="Vidrio Plano Incoloro 4mm. 120 cm. x 80   cm."/>
        <s v="Vidrio Catedral Incoloro 4 mm.(granizado) 100cm x 100 cm "/>
        <s v="Vidrio Catedral Incoloro 4 mm.(granizado) 120cm x40 cm"/>
        <s v="Vidrio Catedral Incoloro 4 mm.(granizado) 60cm x60 cm"/>
        <s v="Espejo Incoloro 5mm. 0.90m x 1.05 m"/>
        <s v="Espejo Incoloro 5mm. 0.80 m x 1.05 m"/>
        <s v="Espejo Incoloro 5mm. 1.50 m x 1.05 m"/>
        <s v="Soporte para Vidrio (uñetas)"/>
        <s v="CONSTRUCCION AREAS DE SERVICIO - Planta Concentradora (Solo Mano de obra)"/>
        <s v="MANTENIMIENTO GARAJES (Tinglado)"/>
        <s v="GUANTES DE LANA CON PALMA ENGOMADA "/>
        <s v="CINTA DE VIDRIO C/ADHESIVO 3/4&quot; X 36Y"/>
        <s v="LIQUIDO SPRAY ELECTRONICO NO CONDUCTIVO 312 GR"/>
        <s v="ESTUCHE DE ESPAGUETTI TERMOCONTRAIBLE FP-301"/>
        <s v="CONECTOR EN TUBO 22-16 MM AISLADO"/>
        <s v="CONECTOR EN TUBO 16-14 MM AISLADO"/>
        <s v=" CONECTOR EN TUBO 10-12 MM AISLADO "/>
        <s v=" TERMINAL PUNTA HUECA 2.5 MM2 "/>
        <s v="TERMINAL AISLADO OJAL No 18-22 AWG 5 MM "/>
        <s v="TERMINAL AISLADO OJAL No 22-18 AWG 6 MM "/>
        <s v="TERMINAL OJAL AMARILLO 4-6 MM2 DIAM 5.3MM "/>
        <s v="TERMINAL OJAL AMARILLO 4-6 MM2 DIAM 6.5MM "/>
        <s v="TERMINAL OJAL AMARILLO 4-6 MM2 DIAM 8.4MM  "/>
        <s v="TERMINAL ABIERTO AZUL 1.5-2.5 MM2 DIAM 4.3 MM"/>
        <s v="TERMINAL ABIERTO AZUL 1.5-2.5 MM2 DIAM 5.3 MM"/>
        <s v="TERMINAL AISLADO &quot;Y&quot; No 10-12 AWG 5MM "/>
        <s v="TERMINAL AISLADO &quot;Y&quot; No 10-12 AWG 6MM "/>
        <s v="TERMINAL AISLADO MACHO No 14-16 AWG "/>
        <s v="TERMINAL AISLADO MACHO No 18-22 AWG "/>
        <s v="TERMINAL AISLADO MACHO No 10-12 AWG "/>
        <s v="TERMINAL AISLADO HEMBRA CON DERIVACION MF-1.25 22-16 AWG"/>
        <s v="TERMINAL AISLADO HEMBRA CON DERIVACION MF-5.5 12-10 AWG"/>
        <s v=" TERMINAL OJAL DE CU/SN 10 MM2 DIAM 6.2MM SC(JGK)-10 "/>
        <s v=" TERMINAL OJAL DE CU/SN 16 MM2 DIAM 6.2MM SC(JGK)-16"/>
        <s v=" TERMINAL OJAL DE CU/SN 25 MM2 DIAM 8.2MM SC(JGK)-25"/>
        <s v=" TERMINAL OJAL DE CU/SN 35 MM2 DIAM 8.2MM SC(JGK)-35 "/>
        <s v=" TERMINAL OJAL DE CU/SN 50 MM2 DIAM 10.5MM SC(JGK)-50 "/>
        <s v=" TERMINAL OJAL DE CU/SN 70 MM2 DIAM 12.5MM SC(JGK)-70 "/>
        <s v=" TERMINAL OJAL DE CU/SN 95 MM2 DIAM 12.5MM SC(JGK)-95 "/>
        <s v=" TERMINAL OJAL LCT C7 2,5/6 MM2 DIAM 12 MM "/>
        <s v=" TERMINAL HEMBRA PLANO LCT 1-2.5MM2 FORRADO "/>
        <s v=" TERMINAL PUNTA HUECA 6 MM2 "/>
        <s v="TERMINAL ABIERTO 0.5-1 MM2 DIAM 4.3 MM,"/>
        <s v="TERMINAL ABIERTO 1.5-2.5 MM2 DIAM 3.7 MM,"/>
        <s v="TERMINAL ABIERTO 1.5-2.5 MM2 DIAM 4.3 MM"/>
        <s v=" TERMINAL ABIERTO 4-6 MM2 DIAM 4.3 MM,"/>
        <s v="TERMINAL ABIERTO 4-6 MM2 DIAM 5.3 MM,"/>
        <s v="TERMINAL OJAL 0.5-1 MM2 DIAM 5.3MM "/>
        <s v="TERMINAL OJAL 0.5-1 MM2 DIAM 6.5MM "/>
        <s v="TERMINAL OJAL 1.5-2.5 MM2 DIAM 5.3MM"/>
        <s v="TERMINAL OJAL 1.5-2.5 MM2 DIAM 6.5MM"/>
        <s v="TERMINAL OJAL 4-6 MM2 DIAM 5.3MM"/>
        <s v="CONECTOR TIPO RESORTE SP1 "/>
        <s v="CONECTOR RESORTE DIAM 11.2 MM, P73 "/>
        <s v="CONECTOR RESORTE SWY13"/>
        <s v="CONSTRUCCION TANQUE DE ALMACENAMIENTO DE AGUA (ICHINOCO)"/>
        <s v="TORRE DE ILUMINACION DE 4000W"/>
        <s v="CORTADOR DE PLASMA 120A, 220V, 50HZ, "/>
        <s v="GATA TIPO CAIMAN 20 TN"/>
        <s v="GATA TIPO CAIMAN 15 TN"/>
        <s v="GATA TIPO CAIMAN 10 TN"/>
        <s v="CORREA TRAPEZOIDAL Nº DE PARTE 84278183"/>
        <s v="BOMBIN COMPLETO Nº DE PARTE 84468489"/>
        <s v="SEAL KIT Nº DE PARTE 84155594"/>
        <s v="SEAL KIT Nº DE PARTE 84154167 - 84222440"/>
        <s v="SEAL KIT Nº DE PARTE 47568736"/>
        <s v="SEAL KIT Nº DE PARTE 87445307"/>
        <s v="SEAL KIT Nº DE PARTE 84209920"/>
        <s v="BUSHING Nº DE PARTE 47601647"/>
        <s v="BUSHING Nº DE PARTE 47670360"/>
        <s v="BUSHING Nº DE PARTE 83910634"/>
        <s v="TAPA DEPOSITO HIDRAULICO Nº DE PARTE 87403241"/>
        <s v="UÑAS Nº DE PARTE 87612492"/>
        <s v="PASADOR Nº DE PARTE 85801097"/>
        <s v="SEGURO Nº DE PARTE 85801098"/>
        <s v="FILTRO DE COMBUSTIBLE PRIMARIO  Nº DE PARTE 84412164"/>
        <s v="FILTRO DE COMBUSTIBLE SECUDARIO Nº DE PARTE 84565926"/>
        <s v="FILTRO DE ACEITE Nº DE PARTE 84228488"/>
        <s v="FILTRO DE TRANSMISION  Nº DE PARTE 84343800"/>
        <s v="FILTRO HIDRAULICO Nº DE PARTE 47833564"/>
        <s v="FILTRO DE AIRE PRIMARIO  Nº DE PARTE 84217229"/>
        <s v="FILTRO DE AIRE SECUNDARIO Nº DE PARTE 67682999"/>
        <s v="COOLING FAN Nº DE PARTE 0507 4454"/>
        <s v="IMPELLER Nº DE PARTE 0420 2043"/>
        <s v="SIERRA ALTERNATIVA HIDRAULICO SEMIAUTOMATICO"/>
        <s v="HOJA DE SIERRA DE CORTE METALICO PARA SIERRA ALTERNATIVA (DE ACUERDO A MODELO DE LA SIERRA ALTERNATIVA OFERTADO)."/>
        <s v="ARO Y SOPORTE PARA RUEDA DEL WINCHE DEL CUADRO SAN JOSE LADO DERECHO (NO INCLUYE GOMA) "/>
        <s v="ARO Y SOPORTE PARA RUEDA DEL WINCHE DEL CUADRO SAN JOSE LADO IZQUIERDO (NO INCLUYE GOMA)"/>
        <s v="PERNO HEX M6-1.00X25mm C8.8 c/tuerca"/>
        <s v="PERNO HEX M6-1.00X50mm C8.8 c/tuerca"/>
        <s v="PERNO HEX M8-1.25X25mm C8.8 c/tuerca"/>
        <s v="PERNO HEX M8-1X30mm C8.8 c/tuerca"/>
        <s v="PERNO HEX M10-1.25X25mm C8.8  c/tuerca"/>
        <s v="PERNO HEX M10-1.50X50mm C8.8 c/tuerca"/>
        <s v="PERNO HEX M10-1.50X70mm C8.8 c/tuerca"/>
        <s v="PERNO HEX M12-1.75X25mm C8.8 c/tuerca"/>
        <s v="PERNO HEX M12-1.75X40mm C8.8 c/tuerca"/>
        <s v="PERNO HEX M16-2.00X90mm C10,9 c/tuerca"/>
        <s v="PERNO HEX 1/4NC20X1&quot; G5  c/tuerca"/>
        <s v="PERNO HEX 5/16NC18X 1&quot; G5 c/tuerca"/>
        <s v="PERNO HEX 5/16NC18X 1  1/2&quot; G5 c/tuerca"/>
        <s v="PERNO HEX 3/8NF24X 1&quot; G5 c/tuerca"/>
        <s v="PERNO HEX 3/8NF24X1.1/2&quot; G5 c/tuerca"/>
        <s v="PERNO HEX 5/16NC16X2 1/2&quot; G5 c/tuerca   "/>
        <s v="PERNO HEX 1/2NC13X1&quot; G5 c/tuerca"/>
        <s v="PERNO HEX 1/2NC13X2&quot; G8 c/tuerca"/>
        <s v="PERNO HEX 1/2NC13X2 1/2&quot; G5 c/tuerca"/>
        <s v="PERNO HEX 1/2NC13X3&quot; G5 c/tuerca"/>
        <s v="PERNO HEX 1/2NC13X4&quot; G5 c/tuerca"/>
        <s v="PERNO HEX 1/2NC13X5&quot; G5 c/tuerca"/>
        <s v="PERNO HEX 1/2NC13X6&quot; G5 c/tuerca"/>
        <s v="PERNO HEX 5/8NC11X1&quot; G5 c/tuerca                                                                                                                                                                                                                                                                                                                                      "/>
        <s v="PERNO HEX 5/8NC11X1.1/2&quot; G5 c/tuerca"/>
        <s v="PERNO HEX 5/8NC11X2&quot; G8 c/tuerca"/>
        <s v="PERNO HEX 5/8NC11X2.1/2&quot; G8  c/tuerca                 "/>
        <s v="PERNO HEX 5/8NC11X3&quot; G8 c/tuerca"/>
        <s v="PERNO HEX 5/8NC11X4” G5 c/tuerca"/>
        <s v="PERNO HEX 5/8NC11X6” G5 c/tuerca"/>
        <s v="PERNO HEX 3/4NF16X1&quot; G5 c/tuerca                                                                                                                                                                                                                                                                                                                                      "/>
        <s v="PERNO HEX 3/4NC10X2&quot; G8 c/tuerca"/>
        <s v="PERNO HEX 3/4NC10X2.1/2&quot; G8 c/tuerca"/>
        <s v="PERNO HEX 3/4NC10X3&quot; G8 c/tuerca"/>
        <s v="PERNO HEX 3/4NC10X3.1/2&quot; G8 c/tuerca"/>
        <s v="PERNO HEX 3/4NC10X4 1/2&quot; G8 c/tuerca"/>
        <s v="PERNO HEX 3/4NC10X5&quot; G8 c/tuerca"/>
        <s v="PERNO HEX 7/8NC9X6&quot; G5 c/tuerca"/>
        <s v="PERNO HEX 7/8NC9X5&quot; G5 c/tuerca"/>
        <s v="PERNO HEX 1&quot;NC9X2&quot; G8 c/tuerca"/>
        <s v="PERNO HEX 1&quot;NC9X2 1/2&quot; G8 c/tuerca"/>
        <s v="PERNO HEX 1&quot;NC9X4&quot; G8 c/tuerca"/>
        <s v="ARANDELA DE PRESION ACE 1/4&quot;"/>
        <s v="ARANDELA DE PRESION ACE 5/16&quot;"/>
        <s v="ARANDELA DE PRESION ACE 3/8&quot;"/>
        <s v="ARANDELA DE PRESION ACE 5/8&quot;"/>
        <s v="ARANDELA DE PRESION ACE 3/4&quot;"/>
        <s v="ARANDELA DE PRESION ACE 7/8&quot;"/>
        <s v="ARANDELA DE PRESION ACE 1&quot;"/>
        <s v="ARANDELA PLANA ACERO 5/16&quot;"/>
        <s v="ARANDELA PLANA ACERO 3/8&quot;"/>
        <s v="ARANDELA PLANA ACERO 1/2&quot;"/>
        <s v="ARANDELA PLANA ACERO 5/8&quot;"/>
        <s v="ARANDELA PLANA ACERO 3/4&quot;"/>
        <s v="ARANDELA PLANA ACERO 7/8&quot;"/>
        <s v="ARANDELA PLANA ACERO  1&quot;"/>
        <s v="ARANDELA PLANA ACERO  1  1/2&quot;"/>
        <s v="PRENSADORA PARA MANGUERA HIDRAULICA de 1/4&quot; a 2&quot;, 5000PSI,"/>
        <s v="DADOS DE PRENSAR (para el prensador hidraulico ofertado)"/>
        <s v="ELEVADOR 2 COLUMNAS TIPO PORTICO"/>
        <s v="ELEVADOR DOBLE TIPO TIJERA (CON RAMPLA)"/>
        <s v="KIT OIL/AIR FILTER Nº DE PARTE 2230008001"/>
        <s v="KIT DRAIN Nº DE PARTE 2901074900"/>
        <s v="SEPARATOR OIL - GA200-315 Nº DE PARTE 2906075300"/>
        <s v="(NS)SENSOR DE TEMPERATURA Nº DE PARTE 1089057470"/>
        <s v="SENSOR Nº DE PARTE 1089962501"/>
        <s v="SENSOR DE PRESION Nº DE PARTE 1089962513"/>
        <s v="SENSOR PRESS Nº DE PARTE 1089962518"/>
        <s v="SOLENOID VAL SOLENOID VAL  Nº DE PARTE 1089 0590 24"/>
        <s v="Kit Trampa de Agua Nº DE PARTE 2901074900"/>
        <s v="KIT OIL/AIR FILTER" u="1"/>
        <s v="KIT DRAIN" u="1"/>
        <s v="SEPARATOR OIL - GA200-315" u="1"/>
        <s v="(NS)SENSOR DE TEMPERATURA" u="1"/>
        <s v="SENSOR" u="1"/>
        <s v="SENSOR DE PRESION" u="1"/>
        <s v="SENSOR PRESS" u="1"/>
        <s v="SOLENOID VAL SOLENOID VAL " u="1"/>
        <s v="Kit Trampa de Agua" u="1"/>
        <s v="Tablas de madera semidura roja, seccion 12&quot; x 1&quot;, L = 3.0 m _x000a_Incluye descarguio/BOLIVIA" u="1"/>
        <s v="Tablas de madera semidura roja, seccion 16&quot; x 1&quot;, L = 3.0 m _x000a_Incluye descarguio/BOLIVIA" u="1"/>
        <s v="Tablas de madera semidura roja, seccion 12&quot; x 1&quot;, L = 4.0 m _x000a_Incluye descarguio/BOLIVIA" u="1"/>
        <s v="Tablas de madera semidura roja, seccion 16&quot; x 1&quot;, L = 4.0 m _x000a_Incluye descarguio/BOLIVIA" u="1"/>
        <s v="Listones de madera semidura roja de las siguientes dimensiones: seccion: 2&quot; x 2&quot; L= 4.0 m _x000a_Incluye descarguio/BOLIVIA" u="1"/>
        <s v="Listones de madera semidura roja de las siguientes dimensiones: seccion: 2&quot; x 2&quot; L= 3.50 m _x000a_Incluye descarguio/BOLIVIA" u="1"/>
        <s v="Vigas de madera semidura (roja) escuadra 2&quot;x4&quot;x4,00m _x000a_Incluye descarguio/BOLIVIA" u="1"/>
        <s v="Vigas de madera semidura (roja) escuadra 2&quot;x4&quot;x3,50m _x000a_Incluye descarguio/BOLIVIA" u="1"/>
        <s v="Vigas de madera semidura (roja) escuadra 2&quot;x5&quot;x4,50m _x000a_Incluye descarguio/BOLIVIA" u="1"/>
        <s v="Tablones de madera semidura roja, seccion 12&quot;x2&quot;, L=4,0 _x000a_Incluye descarguio/BOLIVIA" u="1"/>
        <s v="Tablones de madera semidura roja, seccion 16&quot;x2&quot;, L=3,5 _x000a_Incluye descarguio/BOLIVIA" u="1"/>
        <s v="CORREA TRAPEZOIDAL (VENTILADOR Y ALTERNADOR) Nº DE PARTE 90916-02452" u="1"/>
        <s v="CORREA, TRAPEZ. (COMPR. ENFRIADOR A POLEA CIGUENAL, NO.1) Nº DE PARTE 99332-11260" u="1"/>
        <s v="CONJUNTO PRECALENTADOR (12V) Nº DE PARTE 19850-17020" u="1"/>
        <s v="CONJUNTO ALTERNADOR (12V) Nº DE PARTE 27060-17220" u="1"/>
        <s v="CONJUNTO ARRANCADOR (12V) Nº DE PARTE 28100-17091" u="1"/>
        <s v="JUEGO DE INJECTORES Nº DE PARTE 23600-19075" u="1"/>
        <s v="SUBCONJUNTO BOMBA INYECCION Nº DE PARTE 22100-1C380" u="1"/>
        <s v="CONJUNTO DISCO EMBRAGUE Nº DE PARTE 31250-60431" u="1"/>
        <s v="CONJUNTO COJINETE, DESEMBRAGUE Nº DE PARTE 31230-60201" u="1"/>
        <s v="CONJUNTO REFORZADOR FRENO Nº DE PARTE 44610-6A280" u="1"/>
        <s v="CONJUNTO CILINDRO FRENO DISCO, DERECHO Nº DE PARTE 47730-60120" u="1"/>
        <s v="CONJUNTO CILINDRO FRENO DISCO, IZQUIERDO Nº DE PARTE 47750-60120" u="1"/>
        <s v="CONJ. CILINDRO, FRENOS RUEDA TR. (DER. IZQ.FR.O SUP.) Nº DE PARTE 47550-60120" u="1"/>
        <s v="JUEGO CRUCETAS, JUNTA UNIVERSAL ARBOL CARDAN FR. Nº DE PARTE 04371-60070" u="1"/>
        <s v="JUEGO CRUCETAS, JUNTA UNIVERSAL ARBOL CARDAN TR Nº DE PARTE 04371-36050" u="1"/>
        <s v="DISCO FRONTAL DE FRENO Nº DE PARTE 43512-60141" u="1"/>
        <s v="COJINETE (INT.CUBO EJE FR., IZQ. DER.) Nº DE PARTE 90368-49084" u="1"/>
        <s v="COJINETE (EXT.CUBO EJE FR., IZQ. DER.) Nº DE PARTE 90368-45087" u="1"/>
        <s v="ARANDELA, (CUBO EJE FRONTAL DER. IZQ-) Nº DE PARTE 90214-42030" u="1"/>
        <s v="TUERCA, AJUSTE RUEDA FR., DER. IZQ. Nº DE PARTE 43521-60011" u="1"/>
        <s v="ARANDELA, CIERRE AJUSTE RUEDA FR., IZQ. DER. Nº DE PARTE 90215-42025" u="1"/>
        <s v="CONJUNTO BOMBA PALETAS Nº DE PARTE 44310-60450" u="1"/>
        <s v="CONJUNTO AMORTIGUADOR DIRECCION Nº DE PARTE 45700-69175" u="1"/>
        <s v="SUBCONJUNTO EXTREMO IZQUIERDO, BARRA RELE DIRECCION Nº DE PARTE 45045-69075" u="1"/>
        <s v="SUBCONJUNTO EXTREMO DERECHO, BARRA RELE DIRECCION Nº DE PARTE 45044-69145" u="1"/>
        <s v="SUBCONJUNTO EXTREMO DERECHO, BARRA ACOPLAMIENTO Nº DE PARTE 45047-69085" u="1"/>
        <s v="SUBCONJUNTO EXTREMO IZQUIERDO, BARRA ACOPLAMIENTO Nº DE PARTE 45046-69135" u="1"/>
        <s v="SUBCONJUNTO CILINDRO PRINCIPAL FRENO Nº DE PARTE 47201-60A00" u="1"/>
        <s v="JUEGO PASTILLA, FRENO DISCO, FR. Nº DE PARTE 04465-60340" u="1"/>
        <s v="JUEGO ZAPATA FRENO POSTERIOR Nº DE PARTE 04495-60070" u="1"/>
        <s v="CONJ.CILINDRO, FRENOS RUEDA TR. (DER. IZQ.FR.O SUP.) Nº DE PARTE 47550-60120" u="1"/>
        <s v="BUJE (PARA MUNON DIRECCION) Nº DE PARTE 90381-35001" u="1"/>
        <s v="BEARING NEEDLE Nº DE PARTE 90364-33011" u="1"/>
        <s v="CONJUNTO DE AMORTIGUADOR, FRONTAL DERECHO, IZQUIERDO Nº DE PARTE 48511-69675" u="1"/>
        <s v="BUSH (FOR FRONT STABILIZER BAR) Nº DE PARTE 90385-13009" u="1"/>
        <s v="BUJE, BARRA ESTABILIZADORA FR., NO. 1 Nº DE PARTE 48815-60170" u="1"/>
        <s v="SUBCONJUNTO ARTICULACION, ESTABILIZADOR FRONTAL Nº DE PARTE 48802-60120" u="1"/>
        <s v="CONJUNTO BARRA, CONTROL LATERAL FRONTAL Nº DE PARTE 48740-60140" u="1"/>
        <s v="SUBCONJUNTO BUJE, BARRA CONTROL LATERAL Nº DE PARTE 48706-60070" u="1"/>
        <s v="CONJUNTO AMOTIGUADOR POSTERIOR IZQUIERDO, DERECHO Nº DE PARTE 48531-69865" u="1"/>
        <s v="JUEGO PASADOR RESORTE POSTERIOR Nº DE PARTE 04484-60110" u="1"/>
        <s v="BUJE (GEMELO RESORTE POSTERIOR) Nº DE PARTE 90385-18021" u="1"/>
        <s v="BUSH STABILIZE Nº DE PARTE 90385-11021" u="1"/>
        <s v="SUBCONJUNTO ARTICULACION, ESTABILIZADOR Nº DE PARTE 48802-60090" u="1"/>
        <s v="BUJE, ESTABILIZADOR (POSTERIOR) Nº DE PARTE 48815-26020" u="1"/>
        <s v="SUBCONJ.CABLE, ESPIRAL Nº DE PARTE 84306-52100" u="1"/>
        <s v="RUEDA DISCO (COMPLETO) Nº DE PARTE 42610-60320" u="1"/>
        <s v="Unidad de mantenimiento FRC-1/2-D-MIDI combinacion filtro-valvula reguladora -lubricador" u="1"/>
        <s v="Cilindro neumatico normalizado de doble efecto 400M2XD=2000MXL=600MM" u="1"/>
        <s v="Válvula neumatica de palanca manual VHER-H-B43C-G12" u="1"/>
        <s v="Caballete LNG-200" u="1"/>
        <s v="Brida basculante SNGB-200-B" u="1"/>
        <s v="Boquilla reductora NPFC-R-G34-G12-MF" u="1"/>
        <s v="MALLA OLIMPICA GALVANIZADA_x000a_ABERTURA 5 CM * 5 CM._x000a_ROLLOS DE 50 M2." u="1"/>
        <s v="CABEZAS DE EXPANSION_x000a_ROSCA IZQUIERDA UNC 5/8&quot;_x000a_LARGO DEL CASQUILLO 4 1/4&quot;_x000a_LARGO DE LA CUÑA 1 3/8&quot;_x000a_DIAMETRO DEL CASQUILLO 32 MM." u="1"/>
        <s v="Brocha ½”  (Tigre o similar)               " u="1"/>
        <s v="Combo de 4 Lb (Trupper o similar)  " u="1"/>
        <s v="Flexo metro de 5 m (truper o similar)                           " u="1"/>
        <s v="Flexo metro de 10 m (truper o similar)                                 " u="1"/>
        <s v="Cinta Métrica en fibra de vidrio (Trupper o similar)       " u="1"/>
        <s v="Hilo cordel N° 18                                                             " u="1"/>
        <s v="Hilo cordel N° 42                                                            " u="1"/>
        <s v="Hoja para sierra mecánica 18”x11/2”-10T (Starret o similar)       " u="1"/>
        <s v="Clavos de construcción de 1” ½ x 13 con cabeza (Belpaz brasilero o similar)        " u="1"/>
        <s v="Candado con llave de 1.20 m tipo cadena                   " u="1"/>
        <s v="Clavos de herrar 50 mm (Corona o similar)                   " u="1"/>
        <s v="Segueta para metal Medida 12”, ajustable y con agarre suave (trupper o similar)                                       " u="1"/>
        <s v="Hoja Sierra mecánica 18T X 12” (Nicholsono similar)                                           " u="1"/>
        <s v="Candado de 70 mm   (Hermex, yale o similar)                    " u="1"/>
        <s v="Candado de 50 mm (Hermex, yale o similar)        " u="1"/>
        <s v="Juego de destornilladores aluminio 15 piezas (truper o similar)                                            " u="1"/>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u="1"/>
        <s v="Alicate universal (marca trupper o similar)                                      " u="1"/>
        <s v="Alicate de corte diagonal (trupper o similar)                                     " u="1"/>
        <s v="Alicate de punta y corte (trupper o similar)                                       " u="1"/>
        <s v="Llave Stilson largo 10”, Apertura 25mm.                         " u="1"/>
        <s v="Pico punta y pala ancha con mango antivibración (Trupper o similar)_x000a_-_x0009_Master: 120_x000a_-_x0009_Cabeza: 5lb (2.3 kg) _x000a_-_x0009_Escoplo: 110 mm_x000a_-_x0009_Mango: 36* (91 cm)_x000a_-_x0009_Inner: 4_x000a_-_x0009_Pallet: 120" u="1"/>
        <s v="BATERIAS ELECTROLITICAS DE 150 Ah 12 VDC (BORNE NORMAL)" u="1"/>
        <s v="BATERIAS ELECTROLITICAS DE 120 Ah 12 VDC (BORNE NORMAL)" u="1"/>
        <s v="BATERIAS ELECTROLITICAS DE 100 Ah 12 VDC (BORNE NORMAL)" u="1"/>
        <s v="BATERIAS ELECTROLITICAS DE 70 Ah 12 VDC (BORNE NORMAL)" u="1"/>
        <s v="BATERIAS ELECTROLITICAS DE 60 Ah 12 VDC (BORNE NORMAL)" u="1"/>
        <s v="BATERIAS ELECTROLITICAS DE 100 Ah 12 VDC (BORNE Los terminales deben ser roscados para tuerca)" u="1"/>
        <s v="Servicio de mantenimiento de 8000 hrs y medicion predictiva (vibracion y termografia) compresor Atlas Copco GA500 Nº 3" u="1"/>
        <s v="Servicio de reparacion motosoldador Miller BIG BLUE 400XPRO (incluye tarjeta de fuente de tension)" u="1"/>
        <s v="Tablas de madera semidura roja, seccion 12&quot; x 1&quot;, L = 3.0 m" u="1"/>
        <s v="Tablas de madera semidura roja, seccion 16&quot; x 1&quot;, L = 3.0 m" u="1"/>
        <s v="Tablas de madera semidura roja, seccion 12&quot; x 1&quot;, L = 4.0 m" u="1"/>
        <s v="Tablas de madera semidura roja, seccion 16&quot; x 1&quot;, L = 4.0 m" u="1"/>
        <s v="Listones de madera semidura roja de las siguientes dimensiones: seccion: 2&quot; x 2&quot; L= 4.0 m" u="1"/>
        <s v="Listones de madera semidura roja de las siguientes dimensiones: seccion: 2&quot; x 2&quot; L= 3.50 m" u="1"/>
        <s v="Vigas de madera semidura (roja) escuadra 2&quot;x4&quot;x4,00m" u="1"/>
        <s v="Vigas de madera semidura (roja) escuadra 2&quot;x4&quot;x3,50m" u="1"/>
        <s v="Vigas de madera semidura (roja) escuadra 2&quot;x5&quot;x4,50m" u="1"/>
        <s v="Tablones de madera semidura roja, seccion 12&quot;x2&quot;, L=4,0" u="1"/>
        <s v="Tablones de madera semidura roja, seccion 16&quot;x2&quot;, L=3,5" u="1"/>
        <s v="LIJADORA A BATERIA BOCH  o similares" u="1"/>
        <s v="AMOLADORA A BATERIA BOCH o similares" u="1"/>
        <s v="TRASPALETA 3TON TRUPER 15083 o similares" u="1"/>
        <s v="SLINGA DE 2TON X4MTR CON GANCHO o similares" u="1"/>
        <s v="GRILLETES 3/8 o similares" u="1"/>
        <s v="GRILLETES ½ o similares" u="1"/>
        <s v="GRILLETES 5/8 o similares" u="1"/>
        <s v="GRILLETES ¾ o similares" u="1"/>
        <s v="CARRITOS 2 POSICIONES 42710 PRETUL o similares" u="1"/>
        <s v="CARRITO DE CARGA 49907 PRETUL o similares" u="1"/>
        <s v="LLANTA IMPONCHABLE 19658 TRUPER o similares" u="1"/>
        <s v="CINTA AISLANTE 3M o similares" u="1"/>
        <s v="CINTA DOBLE IMPACTO o similares" u="1"/>
        <s v="ARRANCADOR DE BATERIA CON COMPRESOR PORTATIL o similares" u="1"/>
        <s v="ENGRASADORA TRUPER 16866 5KG o similares" u="1"/>
        <s v="RACK DE PISO PARA 19 MODELOS DE LIJA 51578 TRUPER o similares" u="1"/>
        <s v="LLAVE EN CRUZ TRUPER 18024 o similares" u="1"/>
        <s v="LLAVE EN CRUZ TRUPER 15480 o similares" u="1"/>
        <s v="PINZA PONCHADORA MODULOS INTERCAMBIABLES TRUPER 18343 o similares" u="1"/>
        <s v="PRENSA DE BANCO 5 1/2 TRUPER 18593 o similares" u="1"/>
        <s v="ESCALERA TIPO TIJERA TRUPER 10435 o similares" u="1"/>
        <s v="GATA HIDRAULICA TIPO CAIMAN TRUPER 14802 o similares" u="1"/>
        <s v="GATA HIDRAULICA TIPO CAIMAN TRUPER 14947 o similares" u="1"/>
        <s v="GENERADOR PORTATIL TRUPER 14359 O OTRA MARCA o similares" u="1"/>
        <s v="BASCULA ELECTRONICA COLGANTE 300KG TRUPER 100788 o similares" u="1"/>
        <s v="BOTELLON DE CO2 o similares" u="1"/>
        <s v="ESPAGUETTI  130 °C 1,5/2KV 3,0 MM" u="1"/>
        <s v="PERFIL I - IPE200x100x12mt 18.0kg/m" u="1"/>
        <s v="STUD, DIN 939 M12X35-A2-70 N° Parte 410171" u="1"/>
        <s v="LEVEL SWITCH No DE PARTE 5540 3806 00" u="1"/>
        <s v="TRANSDUCER, PRESSURE 225 PSI. 5VDC SUPERSEDED BY N° PARTE 39875539" u="1"/>
        <s v="Manguera de alta presión de dos mallas, 1'' (2900 PSI)" u="1"/>
        <s v="CONTROL SWITCH No DE PARTE 3217 0010 25" u="1"/>
        <s v="GENERATOR No DE PARTE 5590 0007 37" u="1"/>
        <s v="ESPAGUETTI  130 °C 1,5/2KV 4,0 MM" u="1"/>
        <s v="PERLA DE IMPACTO   COMPATIBLE A ESPECTROFOMETRO AAGILENT TECHNOLOGIES 200 MODELO 240 FS AA, VARIAN 240" u="1"/>
        <s v="DISCHARGE CONNECTION, 4&quot; HOSE MASTER, MATADOR (MINOR MAJOR VERSION 180) N° Parte 5091900" u="1"/>
        <s v="Lijas en diferentes medidas para madera (números a convenir)" u="1"/>
        <s v="GAUGE No DE PARTE 5537 6723 00" u="1"/>
        <s v="FUSE ,5AMP 250V  N° PARTE 39118484" u="1"/>
        <s v="ESPAGUETTI  130 °C 1,5/2KV 5,0 MM" u="1"/>
        <s v="ADAPTER MATADOR 8106.181, 8106.082 MSHA N° Parte 5174100" u="1"/>
        <s v="REGULATOR ALTERNADOR No DE PARTE 5580 0101 83" u="1"/>
        <s v="TARJETA MADRE COMPATIBLE PARA EQUIPO DE ABSORCION ATOMICA, AGILENT TECHNOLOGIES 200 SERIES: AA, MODELO: 240 FS AA" u="1"/>
        <s v="CONECTOR RESORTE SWY60" u="1"/>
        <s v="PEDAL-ELEC  -W/IDLE SWT No DE PARTE 5541 0758 00" u="1"/>
        <s v="CONECTOR RESORTE SWY61" u="1"/>
        <s v="CONECTOR RESORTE SWY62" u="1"/>
        <s v="CONECTOR RESORTE SWY63" u="1"/>
        <s v="CONECTOR RESORTE SWY64" u="1"/>
        <s v="CONECTOR RESORTE SWY65" u="1"/>
        <s v="CONECTOR RESORTE SWY66" u="1"/>
        <s v="Manguera de alta presión de dos mallas, 1/4&quot; (5300 PSI)" u="1"/>
        <s v="CONECTOR RESORTE SWY67" u="1"/>
        <s v="CONECTOR RESORTE SWY68" u="1"/>
        <s v="ESPAGUETTI  130 °C 1,5/2KV 6,0 MM" u="1"/>
        <s v="SENSOR,TEMPERATURE THERM  N° PARTE 39585146" u="1"/>
        <s v="CONECTOR RESORTE SWY69" u="1"/>
        <s v="CONECTOR RESORTE SWY25" u="1"/>
        <s v="CONECTOR RESORTE SWY26" u="1"/>
        <s v="CONECTOR RESORTE SWY27" u="1"/>
        <s v="CONECTOR RESORTE SWY28" u="1"/>
        <s v="LIGHT EMIT. DIO No DE PARTE 3176 0005 47" u="1"/>
        <s v="CONECTOR RESORTE SWY29" u="1"/>
        <s v="PIN No DE PARTE 5540 4555 00" u="1"/>
        <s v="RELAY No DE PARTE 5541 4496 00" u="1"/>
        <s v="Jgo 3 alicates (8&quot; ELEC 6&quot; CORT 6&quot; PTA)" u="1"/>
        <s v="STATOR HOUSING, MATADOR 8106,181 AL  N° Parte 5174000" u="1"/>
        <s v="SENSOR No DE PARTE 5580 0125 50" u="1"/>
        <s v="ESPAGUETTI 180 ºC 1.5KV 8 MM" u="1"/>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u="1"/>
        <s v="SWITCH No DE PARTE 5537 3021 00" u="1"/>
        <s v="Disco de desbaste y Corte de 9”" u="1"/>
        <s v="ESPAGUETTI 180 ºC 1.5KV 6 MM" u="1"/>
        <s v="ESPAGUETTI  130 °C 1,5/2KV 8,0 MM" u="1"/>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u="1"/>
        <s v="SUCTION COVER STAINLESS, MATADOR H 8106,181  N° Parte 5139001" u="1"/>
        <s v="SENSOR No DE PARTE 5580 0066 36" u="1"/>
        <s v="DIFFUSER COAT, MATADOR H 8106 N° Parte 5101800" u="1"/>
        <s v="ESPAGUETTI 180 ºC 1.5KV 4 MM" u="1"/>
        <s v="INTERFASE USB EEEI PARA ESPECTROFOTOMETRO DE ABSORCION ATOMICA   COMPATIBLE PARA AGILENT TECHNOLOGIES 200 (O SIMILAR), MODELO 240 FS AA, VARIAN 240" u="1"/>
        <s v="Pala redonda T-2000, puño &quot;Y&quot;." u="1"/>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u="1"/>
        <s v="SOCKET No DE PARTE 5540 1193 00" u="1"/>
        <s v="CONTACT BLOCK No DE PARTE 5537 5103 00" u="1"/>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u="1"/>
        <s v="ESPAGUETTI 180 ºC 1.5KV 2 MM" u="1"/>
        <s v="PLC SYSTEM No DE PARTE 5575 7001 22" u="1"/>
        <s v="FUSE No DE PARTE 5535 6211 00" u="1"/>
        <s v="INSPECTION SCREW N° Parte 133063" u="1"/>
        <s v="BLOQUE DE CONTACTO AUX SIEMENS LATERAL 1NA+1NC S6 - S12 3RH1921-1DA11" u="1"/>
        <s v="Rodillo de lana de 4&quot;" u="1"/>
        <s v="BARNIZ TRANSPARENTE, 1 LITRO" u="1"/>
        <s v="PAPEL MYLAR 030MM" u="1"/>
        <s v="NEBULIZADOR COMPATIBLE A ESPECTROFOMETRO AGILENT TECHNOLOGIES 200 SERIES: MODELO 240 FS AA" u="1"/>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u="1"/>
        <s v="CABLE,18-CORE No DE PARTE 5574 9105 00" u="1"/>
        <s v="FLASH LIGHT No DE PARTE 5537 5949 00" u="1"/>
        <s v="Botes (3,5 Litros) Pintura sintético brillo al óleo._x000a_Colores:_x000a_AMARILLO: 38 LATAS_x000a_NEGRO:_x0009_ 20 LATAS_x000a_VERDE: 28 LATAS_x000a_BLANCO: 34 LATAS_x000a_ROJO: 10 LATAS_x000a_NARANJA: 12 LATAS_x000a_AZUL: 8 LATAS_x000a_ORO: 5 LATAS_x000a_PLATA: 5" u="1"/>
        <s v="RADIATOR DEUTZ N° PARTE ANTERIOR 5580005682 N° PARTE ACTUAL 5580005682L" u="1"/>
        <s v="O-RING 5-5/8 X 5-7/8 X 39295 N° PARTE 95023388" u="1"/>
        <s v="GAUGE No DE PARTE 5537 6726 00" u="1"/>
        <s v="LAMPARA LUMINA HCL-HIERRO COMPATIBLE A ESPECTROFOMETRO AGILENT TECHNOLOGIES 200, MODELO 240 FS AA" u="1"/>
        <s v="Llave inglesa de 8” " u="1"/>
        <s v="PAPEL MYLAR 035MM" u="1"/>
        <s v="ESPAGUETTI 180 ºC 1.5KV 10 MM" u="1"/>
        <s v="PLETINA ASTM A36 2.1/2&quot; x 1/2&quot; x 6 m" u="1"/>
        <s v="ESPAGUETTI 180 ºC 1.5KV 12 MM" u="1"/>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u="1"/>
        <s v="PRESSURE SWITCH No DE PARTE 5534 9031 00" u="1"/>
        <s v="RELAY No DE PARTE 5541 4038 00" u="1"/>
        <s v="ESPAGUETTI 180 ºC 1.5KV 14 MM" u="1"/>
        <s v="LENS No DE PARTE 5541 7121 00" u="1"/>
        <s v="CABLE FLEXIBLE 3 X 4 MM2 0.6/1KV 90°C " u="1"/>
        <s v="FUSE N° PARTE 39245188" u="1"/>
        <s v="MANGO YOSTICK No DE PARTE 5580 0077 16" u="1"/>
        <s v="CONTACTOR ABB AF-305-30-11 BOBINA 100-250VAC-DC 400V/160KW" u="1"/>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u="1"/>
        <s v="PAPEL MYLAR 025MM" u="1"/>
        <s v="POWER,SUPPLY UNIT 2ND GEN INT N° PARTE 39874425" u="1"/>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u="1"/>
        <s v="REPARACION BOMBA GRINDEX, MODELO MATADOR H INOX,  serie: 1910623" u="1"/>
        <s v="REPARACION BOMBA GRINDEX, MODELO MATADOR H INOX,  serie: 1910625" u="1"/>
        <s v="Juego de Llaves combinadas métricas clásicas 15 piezas desde 8mm hasta 22mm" u="1"/>
        <s v="O-RING KIT MATADOR H 8106,181 N° Parte 5177600" u="1"/>
        <s v="ELEMENT,SEPARATOR M300/350 N° PARTE 54509435" u="1"/>
        <s v="SCREW HEX HEAD M16X50 PLATED N° PARTE 96703962" u="1"/>
        <s v="SENSOR No DE PARTE 5580 0102 93" u="1"/>
        <s v="LAMPARA LUMINA HCL-ESTAÑO COMPATIBLE A ESPECTROFOMETRO DE ABSORCION ATOMICA, MODELO AANALYST 200" u="1"/>
        <s v="SOLENOID VALVE No DE PARTE 5541 5403 00" u="1"/>
        <s v="LLANTA DE GOMA PANTANERA, TUBULAR 265/70R19,5;  AÑO DE FABRICACION RECIENTE 2022 ADELANTE" u="1"/>
        <s v="SENSOR No DE PARTE 6060 0023 42" u="1"/>
        <s v="CELDA DE PROTECCION DE MEDIA TENSION (PRIMARIO) 6.6 KV/1200A/31.5KVA (pueden ser superiores a estés datos según normalización de protección y marca)." u="1"/>
        <s v="NEBULIZADOR-NEBULLIZER ADJUSTABLE PLASTIC COMPATIBLE A ESPECTROFOTOMETRO DE ABSORCION ATOMICA MODELO PINAACLE 900F" u="1"/>
        <s v="HEXAGON NUT, M12-A4-70 N° Parte 410011" u="1"/>
        <s v="Llave Allen (Jgo llaves allen pulgada y métrica de 10 pzas." u="1"/>
        <s v="Pala cuadrada T-2000, puño &quot;Y&quot;" u="1"/>
        <s v="CONECTOR RESORTE SWY70" u="1"/>
        <s v="CONECTOR RESORTE SWY71" u="1"/>
        <s v="CONECTOR RESORTE SWY72" u="1"/>
        <s v="CONECTOR RESORTE SWY73" u="1"/>
        <s v="CONECTOR RESORTE SWY74" u="1"/>
        <s v="FUSE HOLDER No DE PARTE 5559 2256 00" u="1"/>
        <s v="CONECTOR RESORTE SWY75" u="1"/>
        <s v="CONECTOR RESORTE SWY76" u="1"/>
        <s v="CONECTOR RESORTE SWY77" u="1"/>
        <s v="CONECTOR RESORTE SWY78" u="1"/>
        <s v="LLANTA DE GOMA COD. 12291 O SIMILAR, PANTANERA, TUBULAR 12R22.5 PARA VOLQUETA HONG YANG; AÑO DE FABRICACION RECIENTE 2022 ADELANTE" u="1"/>
        <s v="CONECTOR RESORTE SWY79" u="1"/>
        <s v="ACEITE PARA SISTEMA HIDRAULICO ISO 68" u="1"/>
        <s v="CONECTOR RESORTE SWY30" u="1"/>
        <s v="CONECTOR RESORTE SWY31" u="1"/>
        <s v="ANGULAR ASTM A36 1.1/2&quot; x 1.1/2&quot; x 3/16&quot; x 6 m" u="1"/>
        <s v="ANGULAR ASTM A36 2 1/4&quot; X 2 1/4&quot; X 5/16&quot; x 6 m" u="1"/>
        <s v="CONECTOR RESORTE SWY32" u="1"/>
        <s v="CONECTOR RESORTE SWY33" u="1"/>
        <s v="CONECTOR RESORTE SWY34" u="1"/>
        <s v="CONECTOR RESORTE SWY35" u="1"/>
        <s v="CONECTOR RESORTE SWY36" u="1"/>
        <s v="CINTA SEMICONDUCTORA 19MM X 4,57 M" u="1"/>
        <s v="CONECTOR RESORTE SWY37" u="1"/>
        <s v="CONECTOR RESORTE SWY38" u="1"/>
        <s v="CONECTOR RESORTE SWY39" u="1"/>
        <s v="SWITCH, TEMP. (HATS) 245°F (N.C.) N° PARTE 39419668" u="1"/>
        <s v="Repotenciado de 1 (un) inducido para Locomotora BEV 8TN (rebobinado completo, cambio de eje nuevo, cambio de colector nuevo y rodamientos nuevos)." u="1"/>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u="1"/>
        <s v="FUSE , 3.5AMP 600V FR5-3.5 KLD-3.5 N° PARTE 39178736" u="1"/>
        <s v="Llave inglesa de 12” " u="1"/>
        <s v="Clavo Acero p/construcción 2 ½” x 10" u="1"/>
        <s v="Escaleras de aluminio tipo tijera " u="1"/>
        <s v="Cepillo de acero con mango de madera" u="1"/>
        <s v="BARRA REDONDA LISA 1045 Ø = 85 mm x L = 2 m." u="1"/>
        <s v="Combo de 10 Lb." u="1"/>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u="1"/>
        <s v="PLC SYSTEM No DE PARTE 5580 0163 70" u="1"/>
        <s v="Brocha de 1&quot; " u="1"/>
        <s v="TEMP. SENSOR No DE PARTE 5535 0029 00" u="1"/>
        <s v="Brocha de 2&quot; " u="1"/>
        <s v="Brocha de 3&quot; " u="1"/>
        <s v="Brocha de 4&quot; " u="1"/>
        <s v="PIN TAPER DOWEL N° PARTE 39194915" u="1"/>
        <s v="SENSOR No DE PARTE 5580 0110 74" u="1"/>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u="1"/>
        <s v="FACHADA (Panel Wall) Termoacústico - Cerramiento Perimetral Panel Sándwich Fachada Tornillería oculta (s=60mm.), acero galvalume prepintado (interno/externo), espesor 0,43mm. Densidad de 40 kg/m3. Color RAL 9006" u="1"/>
        <s v="CONTACTO AUXILIAR ABB SERIE AF CAL 19-11 AF116- AF370" u="1"/>
        <s v="Combo de 16 Lb. " u="1"/>
        <s v="Conector permanente para manguera codo 90° 1/4'' 04U-664" u="1"/>
        <s v="Manguera de alta presión de dos mallas, 3/8'' (5300 PSI)" u="1"/>
        <s v="AIR RELEASE VALVE N° Parte 5086900" u="1"/>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u="1"/>
        <s v="DISCONNECTOR No DE PARTE 3176 0042 67" u="1"/>
        <s v="Botes (3,5 Litros) Pintura sintético brillo al óleo._x000a_Colores:_x000a_AMARILLO: 45 LATAS_x000a_NEGRO: 20 LATAS_x000a_VERDE: 28 LATAS_x000a_BLANCO: 37 LATAS_x000a_ROJO: 10 LATAS_x000a_NARANJA: 12 LATAS_x000a_AZUL: 8 LATAS" u="1"/>
        <s v="MIN CIRC BREAK No DE PARTE 5112 3159 95" u="1"/>
        <s v="REPARACION BOMBA GRINDEX, MODELO MATADOR H INOX,  serie: 2118270" u="1"/>
        <s v="Manguera de alta presión de dos mallas, 1/2'' (4500 PSI)" u="1"/>
        <s v="CABLE FLEX 1 X 4 MM2 750V 70°C BLANCO " u="1"/>
        <s v="MIN CIRC BREAK No DE PARTE 5112 3159 97" u="1"/>
        <s v="Manguera de alta presión de dos mallas, 3/4'' (3500 PSI)" u="1"/>
        <s v="Conformacion del TALUD (Preparacion Relleno, Colocacion y Tendido del Material)" u="1"/>
        <s v="GASKET, AIR FILTER N° PARTE 39305891" u="1"/>
        <s v="SWITCH No DE PARTE 5537 3149 00" u="1"/>
        <s v="THERMAL DETECTORS, 130 °C N° Parte 5003901" u="1"/>
        <s v="CABLE No DE PARTE 5575 1602 00" u="1"/>
        <s v="ELEMENT,AIR FITER 2600 300-500 N° PARTE 39903265" u="1"/>
        <s v="VOLANDASDE 1.1/8&quot;" u="1"/>
        <s v="GRASA INDUSTRIAL NLGI-2" u="1"/>
        <s v="Conector permanente para manguera codo 90° 1'' 16U-676" u="1"/>
        <s v="ELECTR.BOX No DE PARTE 5575 5022 00" u="1"/>
        <s v="PRESS. SWITCH No DE PARTE 5500 5604 00" u="1"/>
        <s v="ELECTR.BOX No DE PARTE 5580 1018 04" u="1"/>
        <s v="PLETINA ASTM A36 4&quot; x 1&quot; x 6 m" u="1"/>
        <s v="LAMPARA LUMINA HCL-ZINC COMPATIBLE A ESPECTROFOMETRO AGILENT TECHNOLOGIES 200, MODELO 240 FS AA" u="1"/>
        <s v="Tubería FG ½”" u="1"/>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u="1"/>
        <s v="CABLE FLEXIBLE 2 X 2.5 MM2 0.6/1KV 90°C " u="1"/>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u="1"/>
        <s v="NEBULIZADOR COMPATIBLE A ESPECTROFOMETRO DE ABSORCION ATOMICA, MODELO AANALYST 200" u="1"/>
        <s v="Juego de Pinceles de 24 pzas. " u="1"/>
        <s v="CONECTOR RESORTE SWY80" u="1"/>
        <s v="CONECTOR RESORTE SWY81" u="1"/>
        <s v="CONECTOR RESORTE SWY82" u="1"/>
        <s v="BARRA REDONDA LISA SAE 1045 Ø = 90 mm x L = 2 m." u="1"/>
        <s v="CONECTOR RESORTE SWY83" u="1"/>
        <s v="CONECTOR RESORTE SWY84" u="1"/>
        <s v="CONECTOR RESORTE SWY85" u="1"/>
        <s v="Conector permanente para manguera codo 90° 3/8'' 06U-666" u="1"/>
        <s v="CABLE FLEX 1 X 4 MM2 750V 70°C NEGRO " u="1"/>
        <s v="Conector permanente para manguera codo 90° 3/4'' 12U-672" u="1"/>
        <s v="CONECTOR RESORTE SWY40" u="1"/>
        <s v="CONECTOR RESORTE SWY41" u="1"/>
        <s v="CONECTOR RESORTE SWY42" u="1"/>
        <s v="CONECTOR RESORTE SWY43" u="1"/>
        <s v="CONECTOR RESORTE SWY44" u="1"/>
        <s v="CONECTOR RESORTE SWY45" u="1"/>
        <s v="CONECTOR RESORTE SWY46" u="1"/>
        <s v="HORN No DE PARTE 5541 5708 00" u="1"/>
        <s v="CONECTOR RESORTE SWY47" u="1"/>
        <s v="CONECTOR RESORTE SWY48" u="1"/>
        <s v="CONECTOR RESORTE SWY49" u="1"/>
        <s v="PLETINA ASTM A36 4&quot; x 3/8&quot; x 6 m" u="1"/>
        <s v="Extraccion Material de Relleno con Transporte (dist. = 639 m.)" u="1"/>
        <s v="Clavo Acero p/construcción 2 ½” x 12" u="1"/>
        <s v="PLETINA ASTM A36 1&quot; x 1/4&quot; x 6 m" u="1"/>
        <s v="PLETINA ASTM A36 2&quot; x 1/4&quot; x 6 m" u="1"/>
        <s v="SENSOR No DE PARTE 5580 0125 54" u="1"/>
        <s v="INSTRUMENT No DE PARTE 3176 0028 06" u="1"/>
        <s v="PLETINA ASTM A36 4&quot; x 1/2&quot; x 6 m" u="1"/>
        <s v="Acero corrugado de Construcción ¼” (6mm)" u="1"/>
        <s v="ESPAGUETTI 180 ºC 1.5KV 5 MM" u="1"/>
        <s v="SLEEVE SHAFT MOTOR N° PARTE 39405287" u="1"/>
        <s v="CINTA AISLANTE ELECTRICA DE VINILO DE ALTA PERFORMANCE 3/4&quot;X 20 M" u="1"/>
        <s v="CONTACTOR SIEMENS SIRIUS AC-3, 132KW/400V/330A, 2NA + 2NC BOBINA 220VAC, TAMAÑO S10 3RT1065-6" u="1"/>
        <s v="CABEZAL DE QUEMADOR DE UNA RANURA PARA OXIDO NITROSO SINGLE-SLOT NITROUS OXIDE-ACETYLENE 5 CM. COMPATIBLE CON EQUIPO ESPECTROFOTOMETRO DE ABSORCION ATOMICA AANALYST 200 Y PIN AACLE 900 F" u="1"/>
        <s v="ESPAGUETTI 180 ºC 1.5KV 3 MM" u="1"/>
        <s v="Servicio de repotenciado de 2 (dos) inducidos para Locomotora Ruso de 7TN (rebobinado completo, cambio de eje nuevo, cambio de colector nuevo y rodamientos nuevos)." u="1"/>
        <s v="Taladro radial para Maestranza (trabajo pesado)" u="1"/>
        <s v="SEPARAD CAUDAL (VALVULA EOD) No DE PARTE 5580 0266 86" u="1"/>
        <s v="CINTA VULCANIZANTE 3/4&quot; X 9,2 M" u="1"/>
        <s v="SCREW,M10X25 N° PARTE 39133178" u="1"/>
        <s v="GEAR PUMP Nº DE PARTE 5580101908" u="1"/>
        <s v="Curvina Medida: 610mm/24″" u="1"/>
        <s v="ESPAGUETTI 180 ºC 1.5KV 1 MM" u="1"/>
        <s v="Accesorios para Montaje:_x000a_No. De M2 = 985.29 M2" u="1"/>
        <s v="Martillo de carpintería con mango de madera " u="1"/>
        <s v="Tijera Ojalatera" u="1"/>
        <s v="PRESSURE SWITCH No DE PARTE 3176 0029 10" u="1"/>
        <s v="Conector permanente para manguera codo 90° 1/2'' 08U-668" u="1"/>
        <s v="ESPAGUETTI  130 °C 1,5/2KV 16 MM" u="1"/>
        <s v="Clavo Acero p/construcción 1 ½” " u="1"/>
        <s v="ACEITE PARA MOTOR DIESEL SAE 15W40" u="1"/>
        <s v="SEAL HOUSING COV. COA  N° Parte 5104300" u="1"/>
        <s v="HARNES 7 No DE PARTE 5575 2023 00" u="1"/>
        <s v="IMPELLER STAINLESS, MATADOR H 50 HZ N° Parte 5138602" u="1"/>
        <s v="Conector permanente para manguera 1/2'' recto 08U-608" u="1"/>
        <s v="1 KEY,ROTOR SHAFT 304CI A-END N° PARTE 39183595" u="1"/>
        <s v="Soplete (de 30 A 50 PSI Alta presión vaso de 1 litro)" u="1"/>
        <s v="BARRA REDONDA LISA SAE 1045 Ø = 115 mm x L = 2 m" u="1"/>
        <s v="BARRA REDONDA LISA SAE 1045 Ø = 130 mm x L = 2 m" u="1"/>
        <s v="Rodillo de lana de 9&quot;" u="1"/>
        <s v="Conector permanente para manguera 3/8'' recto 06U-606" u="1"/>
        <s v="ANGULAR ASTM A36 1&quot; x 1&quot; x 1/4&quot; x 6 m" u="1"/>
        <s v="ANGULAR ASTM A36 3&quot; x 3&quot; x 1/4&quot; x 6 m" u="1"/>
        <s v="ESPAGUETTI  130 °C 1,5/2KV 14 MM" u="1"/>
        <s v="Arco de soldar portátil_x000a_•_x0009_Pantalla LED_x000a_•_x0009_Selector de procesos (STICK / TIG)_x000a_•_x0009_Conexión TWIST MATE_x000a_•_x0009_Con accesorios completos_x000a_•_x0009_Megaforce 225" u="1"/>
        <s v="ANGULAR ASTM A36 3&quot; x 3&quot; x 5/16&quot; x 6 m" u="1"/>
        <s v="ANGULAR ASTM A36 2&quot; x 2&quot; x 3/8&quot; x 6 m" u="1"/>
        <s v="ANGULAR ASTM A36 3&quot; x 3&quot; x 3/8&quot; x 6 m" u="1"/>
        <s v="SWITCH,PUSH BUTTON No DE PARTE 5540 7372 00" u="1"/>
        <s v="Conector permanente para manguera 1/4'' recto 04U-604" u="1"/>
        <s v="SCREW SOCKET HD CAP 1/2 X 1 1/2 PLATED N° PARTE 95929162" u="1"/>
        <s v="TRACTOR AGRICOLA_x000a_MOTOR DIESEL_x000a_POTENCIA: 27 A 40 HP_x000a_CAJA: MANUAL_x000a_TRACCION : 4*4" u="1"/>
        <s v="Conector permanente para manguera 3/4'' recto 12U-612" u="1"/>
        <s v="ANGULAR ASTM A36 1.1/2&quot; x 1.1/2&quot; x 1/4&quot; x 6 m" u="1"/>
        <s v="CINTA CAMBRAY C/ADHESIVO 19 MM X 18 M" u="1"/>
        <s v="CABLE No DE PARTE 5575 5064 00" u="1"/>
        <s v="ESPAGUETTI  130 °C 1,5/2KV 12 MM" u="1"/>
        <s v="CONTACT BLOCK No DE PARTE 5540 7375 00" u="1"/>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u="1"/>
        <s v="TANDEM PUMP Nº DE PARTE 5580101859" u="1"/>
        <s v="LLANTA DE GOMA CON HUELLA PANTANERA 7,5 R 16 CON CAMARA Y PONCHILLO DE FABRICACION RECIENTE 2022 EN ADELANTE " u="1"/>
        <s v="Conector permanente para manguera 5/8'' recto 10U-610" u="1"/>
        <s v="GASKET INLET VALVE N° PARTE 39320791" u="1"/>
        <s v="SENSOR No DE PARTE 5580 0066 43" u="1"/>
        <s v="CABLE FLEX 1 X 2.5 MM2 750V 70°C " u="1"/>
        <s v="LEVEL SWITCH No DE PARTE 3176 0021 76" u="1"/>
        <s v="CELDA DE PROTECCION DE MEDIA TENSION (SECUNDARIO) 6.6 KV/800A/31.5KVA (pueden ser superiores a estés datos según normalización de protección y marca).  " u="1"/>
        <s v="SWITCH MODUL No DE PARTE 5574 2450 00" u="1"/>
        <s v="SENSOR TEMPERATURE THERMISTOR N° PARTE 39560628" u="1"/>
        <s v="PLETINA ASTM A36 1.1/2&quot; x 3/16&quot; x 6 m" u="1"/>
        <s v="ESPAGUETTI  130 °C 1,5/2KV 10 MM"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u="1"/>
        <s v="RELAY No DE PARTE 5575 7012 87" u="1"/>
        <s v="PERFIL C: 3&quot; x 1 1/2&quot; x 1 1/2&quot;, e=1/4&quot; x6 m" u="1"/>
        <s v="PLAIN WASHER, SS 3577-12-A2-170HV N° Parte 132424" u="1"/>
        <s v="ANGULAR ASTM A36 1.1/4&quot; x 1.1/4&quot; x 1/8&quot; x 6 m" u="1"/>
        <s v="ANGULAR ASTM A36 2 1/2&quot; X 2 1/2&quot; X 3/8&quot; x 6 m" u="1"/>
        <s v="CONECTOR RESORTE SWY50" u="1"/>
        <s v="CONECTOR RESORTE SWY51" u="1"/>
        <s v="Cepillo para madera (Cepillo Global Corrugado #5C, 356mm)" u="1"/>
        <s v="CONECTOR RESORTE SWY52" u="1"/>
        <s v="CONECTOR RESORTE SWY53" u="1"/>
        <s v="ALAMBRE DE COBRE ESMALTADO REDONDO N°15 AWG, 200°C" u="1"/>
        <s v="ALAMBRE DE COBRE ESMALTADO REDONDO N°16 AWG, 200°C" u="1"/>
        <s v="ALAMBRE DE COBRE ESMALTADO REDONDO N°17 AWG, 200°C" u="1"/>
        <s v="ALAMBRE DE COBRE ESMALTADO REDONDO N°18 AWG, 200°C" u="1"/>
        <s v="ALAMBRE DE COBRE ESMALTADO REDONDO N°19 AWG, 200°C" u="1"/>
        <s v="CONECTOR RESORTE SWY54" u="1"/>
        <s v="CONECTOR RESORTE SWY55" u="1"/>
        <s v="Perfilado y conformación de corona" u="1"/>
        <s v="CONECTOR RESORTE SWY56" u="1"/>
        <s v="CONECTOR RESORTE SWY57" u="1"/>
        <s v="PERFIL C: 4&quot; x 2&quot; x 2&quot;, e=3/8&quot;x6 m (100x50x3/8x6m)" u="1"/>
        <s v="CONECTOR RESORTE SWY58" u="1"/>
        <s v="CONECTOR RESORTE SWY59" u="1"/>
        <s v="CONTACTOR SIEMENS AC-3, 200KW/400V/430A, 2NA + 2NC BOBINA 220VAC, TAMAÑO S12 3RT1075-6" u="1"/>
        <s v="CIRCUIT BREAKER No DE PARTE 5536 9657 00" u="1"/>
        <s v="PLUG SAE HEX HEAD 3/4&quot; TUBE N° PARTE 95938981" u="1"/>
        <s v="Juego de destornilladores de 10 piezas cushiongrip" u="1"/>
        <s v="HOUR METER No DE PARTE 5575 7003 17" u="1"/>
        <s v="Repotenciado de 1 (un) inducido para Locomotora Ruso de 7TN (cambio de bobinas nuevas completo)." u="1"/>
        <s v="FLASH LIGHT No DE PARTE 5580 0117 56" u="1"/>
        <s v="GAUGE No DE PARTE 5536 4350 00" u="1"/>
        <s v="2 SPACER,SHAFT MALE ROTOR 304C.I N° PARTE 39495783" u="1"/>
        <s v="REVERSE ALARM No DE PARTE 5573 3544 00" u="1"/>
        <s v="ESCLEROMETRO DIGITAL _x000a_RH-225A_x000a_Esclerómetro mecánico para concreto_x000a_Modelo RH225-A_x000a__x000a_Peso neto 1 KILOGRAMO_x000a_Energía de impacto 2,207 nm (n)_x000a_Valor de calibración del yunque de prueba 80±2_x000a_Rango de resistencia a la compresión 10-70N/mm2_x000a_Especificaciones:_x000a_Fácil de usar _x000a_• Soporte de silicona para una protección suave de las manos, operación de rebote más cómoda. _x000a_• Etiqueta y regla de fácil lectura y el tratamiento de oxidación de las piezas lo hace muy duradero. _x000a_• Múltiples componentes originales importados a prueba de polvo, movimiento más limpio y mayor período de mantenimiento. Materia prima de alta calidad Se incluye _x000a_• Los resortes importados de alta calidad son más resistentes al desgaste, conjunto del anillo de seguridad del asiento del resorte de aleación de aluminio. _x000a_• Diseño de puntero mejorado, fricción fácil de ajustar y más estable. _x000a_• Resistencia a la abrasión, carcasa de aleación de aluminio 6061 super dura y el botón no se cae fácilmente por el proceso de estiramiento. _x000a_• Un esclerómetro digital _x000a_• Protector de manos de silicona _x000a_• Una piedra de moler _x000a_• Un kit de mantenimiento _x000a_• Una caja de instrumentos a prueba de vibración" u="1"/>
        <s v="TRANSFORMER N° PARTE 39485784" u="1"/>
        <s v="TRANSDUCER,VACUUM-SG SUPERSEDED BY N° PARTE 39877618" u="1"/>
        <s v="Acero corrugado de Construcción 1/2” (12.7mm)" u="1"/>
        <s v="REGLILLAS DE MAPEO                                             _x000a_Fabricado por C-Thru, esta escala está impresa con graduaciones métricas para ampliar el mapa y mediciones de distancia en forma rápida. El transportador 955 AX ._x000a_De escala  1:500 a 1:1000" u="1"/>
        <s v="CIRCUIT BREAKER No DE PARTE 5540 4299 00" u="1"/>
        <s v="LENS No DE PARTE 5536 4571 00" u="1"/>
        <s v="ESPAGUETTI  130 °C 1,5/2KV 0,80 MM" u="1"/>
        <s v="RELAY No DE PARTE 3222 3273 02" u="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u="1"/>
        <s v="ESPAGUETTI  130 °C 1,5/2KV 1,0 MM" u="1"/>
        <s v="PLUG 3/4 -16UNF-2B WITH O-RING  N° PARTE 95938213" u="1"/>
        <s v="MOTOR DIESEL DEUTZ MOD. BF4M1013EC" u="1"/>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u="1"/>
        <s v="BASIC REPAIR KIT, MATADOR 8106.181 N° Parte 5178400" u="1"/>
        <s v="CABLE No DE PARTE 5580 1018 16" u="1"/>
        <s v="RADIATOR CUMMINS N° PARTE ANTERIOR 5580019770 N° PARTE ACTUAL 5580019770L" u="1"/>
        <s v="Conector permanente para manguera 1'' 16U-616" u="1"/>
        <s v="Resistencia para termotanque Eléctrico de 303 litros de capacidad" u="1"/>
        <s v="CABLE No DE PARTE 5580 1018 17" u="1"/>
        <s v="ELEMENT,COOLANT FILTER N75-160 ** N° PARTE 39911631" u="1"/>
        <s v="VALVE,SOL 2 WAY N.O. N4 .75'' - NPT .75 ORIF BLOWDOWN N° PARTE 22516025" u="1"/>
        <s v="ESPAGUETTI  130 °C 1,5/2KV 2,0 MM" u="1"/>
        <s v="CLAMP PLATE  N° PARTE 39101597" u="1"/>
        <s v="CONTROL SWITCH No DE PARTE 3217 0010 11" u="1"/>
        <s v="CIRCUIT BREAKER No DE PARTE 5537 3029 00" u="1"/>
        <s v="BREATHER, FILTER .25NPT N° PARTE 39111893" u="1"/>
        <s v="SENSOR No DE PARTE 5580 0052 16" u="1"/>
        <s v="VALVE OIL STOP PISTON TYPE 2.50 12 SAE N° PARTE 22226682" u="1"/>
        <s v="RETAINER,PINION 304MM CI A-END SAE N° PARTE 39495791" u="1"/>
        <s v="PERFIL C: 5&quot; x 2&quot; x 2&quot;, espesor 5/16&quot;x6 m (120x50x5/16&quot;x6m)" u="1"/>
        <s v="BARRA REDONDA LISA ASTM A36 Ø = 1 1/2&quot; x L = 6 m" u="1"/>
        <s v="GAUGE No DE PARTE 5537 6722 00" u="1"/>
        <s v="LLANTA DE GOMA 2,15/75R17,5 AT TODO TERRENO, TUBULAR PARA TOYOTA COASTER,  AÑO DE FABRICACION RECIENTE 2022 ADELANTE" u="1"/>
      </sharedItems>
    </cacheField>
    <cacheField name="CANT" numFmtId="0">
      <sharedItems containsBlank="1" containsMixedTypes="1" containsNumber="1" minValue="0" maxValue="120000" count="174">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166"/>
        <n v="33"/>
        <n v="120"/>
        <n v="205"/>
        <n v="65"/>
        <n v="7"/>
        <n v="55"/>
        <n v="18"/>
        <n v="0"/>
        <n v="70"/>
        <n v="149"/>
        <n v="25"/>
        <n v="650"/>
        <n v="160"/>
        <n v="50"/>
        <n v="140"/>
        <n v="97"/>
        <n v="7199.44"/>
        <n v="5759.55"/>
        <n v="6500"/>
        <n v="14"/>
        <n v="306"/>
        <n v="240"/>
        <n v="105"/>
        <n v="90"/>
        <n v="190"/>
        <n v="380"/>
        <n v="87"/>
        <n v="23"/>
        <n v="250"/>
        <n v="350"/>
        <n v="110"/>
        <n v="320"/>
        <n v="54"/>
        <n v="171"/>
        <n v="1664"/>
        <n v="7072"/>
        <n v="1980"/>
        <n v="220"/>
        <n v="118"/>
        <n v="45"/>
        <n v="22"/>
        <n v="1500"/>
        <n v="13"/>
        <n v="59"/>
        <n v="24"/>
        <n v="1800"/>
        <n v="366"/>
        <n v="210"/>
        <n v="1083"/>
        <n v="369" u="1"/>
        <n v="327" u="1"/>
        <n v="356" u="1"/>
        <n v="314" u="1"/>
        <n v="343" u="1"/>
        <n v="372" u="1"/>
        <n v="330" u="1"/>
        <n v="359" u="1"/>
        <n v="317" u="1"/>
        <n v="346" u="1"/>
        <n v="333" u="1"/>
        <n v="362" u="1"/>
        <n v="349" u="1"/>
        <n v="336" u="1"/>
        <n v="365" u="1"/>
        <n v="323" u="1"/>
        <n v="352" u="1"/>
        <n v="339" u="1"/>
        <n v="368" u="1"/>
        <n v="355" u="1"/>
        <n v="313" u="1"/>
        <n v="342" u="1"/>
        <n v="371" u="1"/>
        <n v="329" u="1"/>
        <n v="358" u="1"/>
        <n v="316" u="1"/>
        <n v="345" u="1"/>
        <n v="332" u="1"/>
        <n v="361" u="1"/>
        <n v="319" u="1"/>
        <n v="348" u="1"/>
        <n v="335" u="1"/>
        <n v="364" u="1"/>
        <n v="322" u="1"/>
        <n v="351" u="1"/>
        <n v="338" u="1"/>
        <n v="367" u="1"/>
        <n v="325" u="1"/>
        <n v="354" u="1"/>
        <n v="312" u="1"/>
        <n v="341" u="1"/>
        <n v="370" u="1"/>
        <n v="328" u="1"/>
        <n v="357" u="1"/>
        <n v="315" u="1"/>
        <n v="344" u="1"/>
        <n v="331" u="1"/>
        <n v="360" u="1"/>
        <n v="318" u="1"/>
        <n v="347" u="1"/>
        <n v="334" u="1"/>
        <n v="363" u="1"/>
        <n v="321" u="1"/>
        <n v="337" u="1"/>
        <n v="324" u="1"/>
        <n v="353" u="1"/>
        <n v="985.29" u="1"/>
      </sharedItems>
    </cacheField>
    <cacheField name="UN" numFmtId="0">
      <sharedItems containsBlank="1" containsMixedTypes="1" containsNumber="1" minValue="1" maxValue="1131.7" count="72">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Juegos"/>
        <s v="PIEZA"/>
        <s v="Paquetes"/>
        <s v="M"/>
        <s v="Latas"/>
        <s v="Jgo."/>
        <s v="Barra"/>
        <s v="M3"/>
        <s v="m2"/>
        <s v="SERVICIOS"/>
        <s v="pza. (50 metros)"/>
        <s v="pomo"/>
        <s v="SERV"/>
        <s v="KIT"/>
      </sharedItems>
    </cacheField>
    <cacheField name="TEXTO ADICIONAL" numFmtId="0">
      <sharedItems containsBlank="1" count="125"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SE ADJUNTO CONDICIONES TECNICAS Y CONDICIONES ADICIONALES (PDF)"/>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CONDICIONES TECNICAS PDF"/>
        <s v="CONDICIONES TECNICAS_x000a_Plazo de entrega: 45 días calendario_x000a_Manuales; debe contar con sus fichas técnicas_x000a_Remitir la ficha técnica de los materiales solicitados_x000a_Lugar de entrega: Almacenes de la Empresa Minera Colquiri._x000a_Garantía: 1 año"/>
        <s v="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CONDICIONES TECNICAS_x000a_Plazo de entrega: 45 días calendario_x000a_Manuales; debe contar con sus fichas técnicas_x000a_Lugar de entrega: Almacenes de la Empresa Minera Colquiri._x000a_Garantía: 6 meses"/>
        <s v="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CONDICIONES TECNICAS_x000a_Certificación: debe contar con ficha técnica_x000a_Certificación: debe contar con certificación de la calidad del material utilizado._x000a_Lugar de entrega: Almacenes de la Empresa Minera Colquiri._x000a_Garantía mínima de 1 año."/>
        <s v="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Tiempo de Entrega: 20 días calendario"/>
        <s v="ESPECIFICACIONES TECNICAS _x000a_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_x000a_TAFILETE PARA CASCO MINERO DE FIBR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_x000a_TAPONES AUDITIVOS DE INSERCION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0 a 30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_x000a_LA PRESENTACION DE MUESTRAS ES OBLIGATORIO 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15 días (7%)_x000a_c._x0009_Certificados de CALIDAD basados según NORMA NACIONAL E INTERNACIONAL (8%)_x000a_C)_x0009_COSTO (15%)_x000a_i._x0009_Precio ofertado (15%)"/>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TIEMPO DE ENTREGA: 30 DIAS CALENDA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TERMINOS DE REFERENCIA_x000a__x000a_LAS EMPRESAS DEBEN PRESENTAR_x000a__x0009_-Registro SEPREC (Fotocopia)_x0009__x000a__x0009_-Número de Identificación tributaria NIT (fotocopia)_x000a_       -Carnet de Identidad del representante legal _x000a__x000a_ CONDICIONES DE LA ADQUISICION_x000a_•_x0009_El material debe ser de la calidad solicitada, mejor o similares_x000a_•_x0009_Las entregas de los materiales no deben ser mayor a 45 días, de preferencia entrega inmediata_x000a_Las entregas de los materiales deben ser en almacenes de la Empresa Minera Colquiri o similares"/>
        <s v="CONDICIONES TECNICAS_x000a_APLICACIONES_x000a_Uso en Maestranza.  _x000a_Certificación: debe contar con ficha técnica_x000a_Lugar de entrega: Almacenes de la Empresa Minera Colquiri._x000a_Garantía mínima de 1 año."/>
        <s v="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_x000a__x000a_SE ADJUNTA PLANOS (PDF)"/>
        <s v="Lugar de Entrega: Almacenes EMC (Incluye descarguío)_x000a_Tiempo de Entrega máx. 15 días calendario"/>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 Cantidad (pares)_x000a_M_x0009_  400_x000a_L_x0009_  683_x000a_TOTAL_x0009_  1083_x000a__x000a_LA PRESENTACION DE MUESTRAS ES OBLIGATORIO "/>
        <s v="Tiempo de Ejecución: hasta el 26 de Diciembre de 2023._x000a_Lugar: Ichinoco_x000a_Transporte: Todo el transporte de Material y personal es responsabilidad del contratista._x000a_DOCUMENTOS DE LA PROPUESTA ECONÓMICA_x000a_Los documentos a presentar en la propuesta económica son:_x000a_a)_x0009_Presupuesto por Ítem y Presupuesto General de la Obra, para todas las actividades a ejecutar, describiendo unidades y cantidades conforme a los Volúmenes de Obra requeridos._x000a_b)_x0009_Análisis de Precios Unitarios, conteniendo todos los ítems de manera coherente con las especificaciones técnicas requeridas por la entidad convocante, y cumpliendo las leyes sociales y tributarias vigentes. .(DE USO OBLIGATORIO incidencia IVA 14.94% e Incidencia IT 3.09% )."/>
        <s v="CONDICIONES TECNICAS_x000a_Descripción: Torre de iluminación_x000a_Cantidad 1 Pza._x000a_Altura de la torre 7.13m_x000a_Cap. de iluminación 4000W_x000a_Lámpara de haluro metálico 4X1000W_x000a_Motor KUBOTA DIESEL 10.7 HP_x000a_Generador sin escobillas de 50HZ 7.0 KW_x000a_Altura de la plataforma: 7.80 M_x000a_Rotación de la torre a 358°_x000a_Peso 563Kg_x000a_Garantía &gt; 1 año_x000a_APLICACIONES_x000a_Uso en superficie e interior mina.  _x000a_Certificación: debe contar ficha técnica._x000a_Lugar de entrega: Almacenes de la Empresa Minera Colquiri._x000a_Garantía mínima de 1 año."/>
        <s v="SE ADJUNTA CONDICONES TECNICAS (PDF)"/>
        <s v="CONDICIONES TE3CNICAS_x000a_Material: ASTM A36_x000a_Dimensiones: ver planos de detalle_x000a_Se facilitará una muestra para su construcción y las ruedas de goma._x000a_NOTA. El requerimiento no incluye la rueda de goma._x000a_Plazo de entrega: 50 días calendario_x000a_Certificación: debe contar con certificación de la calidad del material utilizado._x000a_Lugar de entrega: Almacenes de la Empresa Minera Colquiri._x000a_Garantía mínima de 1 año."/>
        <s v="CONDICIONES TECNICAS_x000a_APLICACIONES_x000a_Uso en interior mina y superficie_x000a_Certificación: Ficha técnica  _x000a_Lugar de entrega: Almacenes de la Empresa Minera Colquiri._x000a_Garantía mínima de 1 año."/>
        <s v="CONDICIONES TECNICAS_x000a_Sitio: montaje en banco_x000a_Tamaño: Trenza de 2 hilos de hasta 2&quot; ID, hasta 2&quot; ID de 4 o 6 hilos en espiral_x000a_Tensión:  3 Phase – 220-230/440-460 V_x000a_Frecuencia: 50 HZ_x000a_Rango de presión: 5000 PSI máximo, 125 toneladas de fuerza_x000a_Características_x000a_• Diseño vertical fácil de usar preferentemente (horizontal optativo)_x000a_• Debe engarza toda la gama de mangueras desde 1/4” hasta 2”_x000a_* Debe Engarza accesorios de acero y acero inoxidable_x000a_• Para usar con 25, 26, 43, 70, 71, 73, 76, 77, 78, 79, 81, Accesorios de las series S6 y HY_x000a_• Tiempo de ciclo completo: 30 segundos sin recipiente adaptador_x000a_20 segundos con recipiente adaptador_x000a_• Aceite hidráulico: según normalización._x000a_Aplicación: mangueras hidráulicas para equipos de minería_x000a_Certificación: debe contar con certificación de la calidad, ficha técnica y certificado de origen del producto ofertado._x000a_Manuales:  manual de mantenimiento y operación,_x000a_Manual de lista de partes._x000a_Se considera el tiempo de entrega y la experiencia de las prensadoras en mangueras en la operación de Colquiri y otras operaciones mineras con buen rendimiento.   _x000a_Lugar de entrega: Almacenes de la Empresa Minera Colquiri._x000a_Garantía mínima de 1 año."/>
        <s v="CONDICIONES TECNICAS_x000a__x000a_ELEVADOR 2 COLUMNAS TIPO PORTICO_x000a_Tensión : 220 VAC Monofásico_x000a_Capacidad de Levante: 4TN._x000a_Altura total del elevador 3900 mm.(o superior) _x000a_Máxima altura de levante: 1990 mm.(o superior)_x000a_Diseñado con brazo recto de 2 + 3 pasos_x000a_Soldadura de alta resistencia elevando la calidad del producto_x000a_Desbloqueo manual de las trabas de seguridad de un solo lado_x000a_16 pernos de expansión M18X160 – mayor estabilidad y seguridad_x000a_Cilindro de empuje directo y trabas de seguridad que brinda una operación más segura_x000a__x000a_ELEVADOR DOBLE TIPO TIJERA (CON RAMPLA)_x000a_Tensión : 220 VAC Monofásico_x000a_Capacidad de Levante: 4TN._x000a_* Altura máxima: 1900 mm .(o superior)_x000a_* Altura mínima: 290 mm_x000a_* Largo de la plataforma: 4500 mm_x000a_* Alerta automática de tono en el descenso_x000a_* Puede ser utilizado sobre el nivel del piso_x000a_* Tubo rectangular de acero de alta resistencia, seguridad y no deformable._x000a_* Nuevo tipo de deslizamiento lateral, que asegura la llanta y que el valor de medición sea más preciso._x000a_Certificación: debe contar con certificación de la calidad, ficha técnica y certificado de origen del producto ofertado._x000a_Manuales:  manual de mantenimiento y operación,_x000a_                     Manual de lista de partes._x000a_Se considera el tiempo de entrega y la experiencia de los elevadores hidráulicos en otras operaciones mineras con buen rendimiento.   _x000a_Lugar de entrega: Almacenes de la Empresa Minera Colquiri._x000a_Garantía mínima de 1 año."/>
        <s v="CONDICIONES TECNICAS_x000a_COMPRESOR ATLAS COPCO_x000a_Año de fabricación:  1915_x000a_Marca:  Atlas Copco_x000a_Compresor: A tornillo_x000a_Modelo: GA500_x000a_Nº Serie: APF 189770, APF 189771, APF 189772 y APF 189921._x000a_Ficha técnica._x000a_Certificación: debe contar con certificación de la calidad del material _x000a_Se verificará la genuinidad del repuesto_x000a_Adjuntar ficha técnica._x000a_Asistencia técnica_x000a_Servicio post venta_x000a_Garantía mínima de 6 meses. _x000a_Lugar de entrega: Almacenes de la Empresa Minera Colquiri."/>
        <s v="ELEVADOR 2 COLUMNAS TIPO PORTICO_x000a_Tensión : 220 VAC Monofásico_x000a_Capacidad de Levante: 4TN._x000a_Altura total del elevador 3900 mm.(o superior) _x000a_Máxima altura de levante: 1990 mm.(o superior)_x000a_Diseñado con brazo recto de 2 + 3 pasos_x000a_Soldadura de alta resistencia elevando la calidad del producto_x000a_Desbloqueo manual de las trabas de seguridad de un solo lado_x000a_16 pernos de expansión M18X160 – mayor estabilidad y seguridad_x000a_Cilindro de empuje directo y trabas de seguridad que brinda una operación más segura_x000a__x000a_ELEVADOR DOBLE TIPO TIJERA (CON RAMPLA)_x000a_Tensión : 220 VAC Monofásico_x000a_Capacidad de Levante: 4TN._x000a_* Altura máxima: 1900 mm .(o superior)_x000a_* Altura mínima: 290 mm_x000a_* Largo de la plataforma: 4500 mm_x000a_* Alerta automática de tono en el descenso_x000a_* Puede ser utilizado sobre el nivel del piso_x000a_* Tubo rectangular de acero de alta resistencia, seguridad y no deformable._x000a_* Nuevo tipo de deslizamiento lateral, que asegura la llanta y que el valor de medición sea más preciso._x000a_Certificación: debe contar con certificación de la calidad, ficha técnica y certificado de origen del producto ofertado._x000a_Manuales:  manual de mantenimiento y operación,_x000a_                     Manual de lista de partes._x000a_Se considera el tiempo de entrega y la experiencia de los elevadores hidráulicos en otras operaciones mineras con buen rendimiento.   _x000a_Lugar de entrega: Almacenes de la Empresa Minera Colquiri._x000a_Garantía mínima de 1 año." u="1"/>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u="1"/>
        <s v="CONDICIONES ADICIONALES_x000a_Se considera el origen genuino (original) de todos los materiales solicitados." u="1"/>
        <s v="SE ADJUNTA CONDICIONES TECNICAS PDF" u="1"/>
        <s v="Lugar de entrega: Almacenes EMC (Incluye descarguio)_x000a_Tiempo de entrega maximo 15 dias " u="1"/>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400_x000a_L_x0009_683_x000a_TOTAL_x0009_1083_x000a__x000a_LA PRESENTACION DE MUESTRAS ES OBLIGATORIO " u="1"/>
        <s v="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 u="1"/>
        <s v="TERMINOS DE REFERENCIA_x000a__x000a_EMPRESA DEBE PRESENTAR_x000a__x0009_-Registro SEPREC (Fotocopia)_x0009__x000a__x0009_-Número de Identificación tributaria NIT (fotocopia)_x000a_       -Carnet de Identidad del representante legal _x000a__x000a_ CONDICIONES DE LA ADQUISICION_x000a_•_x0009_El material debe ser de la calidad solicitada, mejor o similares_x000a_•_x0009_Las entregas de los materiales no deben ser mayor a 45 días, de preferencia entrega inmediata_x000a_Las entregas de los materiales deben ser en almacenes de la Empresa Minera Colquiri o similares" u="1"/>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u="1"/>
        <s v="LAS CONDICIONES TECNICAS SE ADJUNTA EN PDF" u="1"/>
        <s v="CONDICIONES ADICIONALES_x000a_•_x0009_Plazo de entrega: 30 días calendario_x000a_•_x0009_Lugar de entrega: Almacenes de la Empresa Minera Colquiri._x000a_•_x0009_Garantía mínima de 1 año_x000a_SE ADJUNTA CONDICIONES TECNICAS (PDF)" u="1"/>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u="1"/>
        <s v="CONDICIONES ADICIONALES_x000a_Se considera el origen genuino (original) del equipo solicitado." u="1"/>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u="1"/>
        <s v="El precio Unitario debe incluir la instalación en Obra._x000a_Lugar de Entrega: Planta Concentradora (patio de concentrados)_x000a_Tiempo de Entrega: 15 días calendario" u="1"/>
        <s v="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u="1"/>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u="1"/>
        <s v="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u="1"/>
        <s v="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u="1"/>
        <s v="•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u="1"/>
        <s v="Tiempo de Entrega máx. 30 días calendario" u="1"/>
        <s v="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u="1"/>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u="1"/>
      </sharedItems>
    </cacheField>
    <cacheField name="Método de Selección y Adjudicación:" numFmtId="0">
      <sharedItems containsBlank="1" count="14">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PROPUESTA TECNICA Y COSTO (CALIDAD 35%, PROPUESTA TECNICA 35% Y COSTO 30%)"/>
        <s v="CALIDAD "/>
        <s v="Presupuesto Fijo"/>
        <s v="CALIDAD PROPUESTA TECNICA Y COSTO (CALIDAD 60%, PROPUESTA TECNICA 25% Y COSTO 15%)"/>
        <s v="CALIDAD PROPUESTA TECNICA Y COSTO (CALIDAD 40%, PROPUESTA TECNICA 30% Y COSTO 30%)"/>
        <m/>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ount="3">
        <s v="14:30"/>
        <s v="14:25"/>
        <m/>
      </sharedItems>
    </cacheField>
    <cacheField name="HORA APERTUARA DE PROPUESTAS" numFmtId="0">
      <sharedItems containsBlank="1" count="2">
        <s v="15:00"/>
        <m/>
      </sharedItems>
    </cacheField>
    <cacheField name="MCALIFICACION" numFmtId="0">
      <sharedItems containsBlank="1" count="29">
        <s v="MANUELA N. QUISPE CHINO"/>
        <s v="MARIO LIMA CAYETANO"/>
        <s v="ISAAC A. ARISPE GONZALES"/>
        <s v="ZENON UGARTE MATIAS"/>
        <s v="DAVID B. ZAMBRANA PINTO"/>
        <s v="HILARION PEÑARANDA COLQUE"/>
        <s v="RAMIRO VASQUEZ FRANCO"/>
        <s v="ANGELO IVAN BERNAL PANOZO"/>
        <s v="JHOVAN H. USNAYO USNAYO"/>
        <s v="PERCY BORIS ROJAS BILBAO"/>
        <s v="DAVID BAGNER ZAMBRANA PINTO"/>
        <s v="CLOVIS VELASCO HINOJOSA "/>
        <s v="MANUELA NATIVIDAD QUISPE CHINO"/>
        <s v="JOAQUIN ANDRES ZAPATA LAFUENTE"/>
        <s v="GLADYS ESCOBAR TORREZ"/>
        <s v="CLOVIS VELASCO HINOJOZA "/>
        <s v="RUBEN SALAZAR VILLCA"/>
        <s v="JOSE ALFREDO MIRANDA TICONA "/>
        <s v="OSCAR MIRKO MIRANDA ROMERO "/>
        <s v="FRANZ LOZANO MARZA"/>
        <s v="EDMY LYDIA MAGNE GUTIERREZ"/>
        <s v="MARIA JAQUELINE DURAN COSSIO"/>
        <s v="FRANZ RICHARD HUAYTA APAZA "/>
        <s v="ISAAC ARMANDO ARISPE GONZALES "/>
        <s v="ERNESTO TOLEDO VARGAS"/>
        <s v="CESAR ROCHA ZANGA"/>
        <s v="WALDO BELLOT VILLARROEL"/>
        <s v="ARMANDO GAMARRA NAVARRO"/>
        <m/>
      </sharedItems>
    </cacheField>
    <cacheField name="ADM" numFmtId="0">
      <sharedItems containsBlank="1" count="12">
        <s v="JAQUELINE DURAN COSSIO"/>
        <s v="PAMELA O. CAYO MAMANI "/>
        <s v="FRANZ  FLORES ERGUETA"/>
        <s v="FRANZ FLORES ERGUETA"/>
        <s v="HENRY LUNA CHINO"/>
        <s v="OSCAR ZABALA SOLIZ"/>
        <s v="MARTIN DAVID TALLACAGUA POLOMINO"/>
        <s v="MARIA JAQUELINE DURAN COSSIO"/>
        <s v="PAMELA OLIVIA CAYO MAMANI"/>
        <s v="FRANZ GUILLERMO CARLOS FLORES ERGUETA "/>
        <s v="FREDDY VILLARROEL FERNANDEZ "/>
        <m/>
      </sharedItems>
    </cacheField>
    <cacheField name="OTRO" numFmtId="0">
      <sharedItems containsBlank="1"/>
    </cacheField>
    <cacheField name="FECHA INFORME TECNICO" numFmtId="0">
      <sharedItems containsDate="1" containsBlank="1" containsMixedTypes="1" minDate="2003-04-04T00:00:00" maxDate="2023-10-13T00:00:00"/>
    </cacheField>
    <cacheField name="CITE IT" numFmtId="0">
      <sharedItems containsBlank="1"/>
    </cacheField>
    <cacheField name="FECHA RES ADM" numFmtId="0">
      <sharedItems containsNonDate="0" containsDate="1" containsString="0" containsBlank="1" minDate="2022-12-28T00:00:00" maxDate="2023-09-16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2550" maxValue="174701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Date="1" containsString="0" containsBlank="1" containsMixedTypes="1" minDate="2023-01-17T00:00:00" maxDate="1899-12-31T01:03:04" count="5">
        <m/>
        <d v="2023-01-26T00:00:00"/>
        <d v="2023-01-25T00:00:00"/>
        <d v="2023-01-17T00:00:00"/>
        <n v="30"/>
      </sharedItems>
    </cacheField>
    <cacheField name="COND.PAGO" numFmtId="0">
      <sharedItems containsString="0" containsBlank="1" containsNumber="1" containsInteger="1" minValue="10" maxValue="30" count="4">
        <m/>
        <n v="30"/>
        <n v="20"/>
        <n v="10"/>
      </sharedItems>
    </cacheField>
    <cacheField name="T/ENTREGA" numFmtId="0">
      <sharedItems containsDate="1" containsBlank="1" containsMixedTypes="1" minDate="1899-12-31T00:09:04" maxDate="1899-12-31T01:46:04" longText="1"/>
    </cacheField>
    <cacheField name="CAL/HAB" numFmtId="0">
      <sharedItems containsNonDate="0" containsDate="1" containsString="0" containsBlank="1" minDate="2023-05-22T00:00:00" maxDate="2023-08-26T00:00:00" count="5">
        <m/>
        <d v="2023-05-22T00:00:00"/>
        <d v="2023-08-25T00:00:00"/>
        <d v="2023-08-24T00:00:00"/>
        <d v="2023-07-11T00:00:00"/>
      </sharedItems>
    </cacheField>
    <cacheField name="FECHA DE COTIZACION" numFmtId="0">
      <sharedItems containsNonDate="0" containsDate="1" containsString="0" containsBlank="1" minDate="2022-11-29T00:00:00" maxDate="2023-08-15T00:00:00"/>
    </cacheField>
    <cacheField name="FECHA DE CONFIRMACION" numFmtId="0">
      <sharedItems containsDate="1" containsBlank="1" containsMixedTypes="1" minDate="1900-01-10T05:50:04" maxDate="2023-09-20T00:00:00"/>
    </cacheField>
    <cacheField name="LUGAR ENTREGA" numFmtId="0">
      <sharedItems containsBlank="1" count="2">
        <m/>
        <s v="COLQUIRI"/>
      </sharedItems>
    </cacheField>
    <cacheField name="Nº AUTORIZACION" numFmtId="0">
      <sharedItems containsNonDate="0" containsString="0" containsBlank="1" count="1">
        <m/>
      </sharedItems>
    </cacheField>
    <cacheField name="NOTA DE CARGA" numFmtId="0">
      <sharedItems containsNonDate="0" containsString="0" containsBlank="1" count="1">
        <m/>
      </sharedItems>
    </cacheField>
    <cacheField name="CONCE" numFmtId="0">
      <sharedItems containsBlank="1"/>
    </cacheField>
    <cacheField name="CITE OC" numFmtId="0">
      <sharedItems containsBlank="1"/>
    </cacheField>
    <cacheField name="PP OC" numFmtId="0">
      <sharedItems containsString="0" containsBlank="1" containsNumber="1" containsInteger="1" minValue="22300" maxValue="43700" count="24">
        <n v="34200"/>
        <n v="31300"/>
        <n v="22600"/>
        <n v="34600"/>
        <n v="33300"/>
        <n v="34500"/>
        <n v="25220"/>
        <n v="22300"/>
        <n v="34400"/>
        <n v="43700"/>
        <n v="22500"/>
        <n v="34110"/>
        <n v="39800"/>
        <n v="25900"/>
        <n v="39700"/>
        <n v="25210"/>
        <n v="24120"/>
        <n v="34800"/>
        <n v="43200"/>
        <n v="24300"/>
        <m/>
        <n v="34300"/>
        <n v="24200"/>
        <n v="43330"/>
      </sharedItems>
    </cacheField>
    <cacheField name="NUM" numFmtId="0">
      <sharedItems containsString="0" containsBlank="1" containsNumber="1" containsInteger="1" minValue="1"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403763.52"/>
    </cacheField>
    <cacheField name="TOTAL" numFmtId="0">
      <sharedItems containsBlank="1" containsMixedTypes="1" containsNumber="1" minValue="0" maxValue="1740000"/>
    </cacheField>
    <cacheField name="CU USD COT" numFmtId="0">
      <sharedItems containsString="0" containsBlank="1" containsNumber="1" containsInteger="1" minValue="0" maxValue="0" count="2">
        <m/>
        <n v="0"/>
      </sharedItems>
    </cacheField>
    <cacheField name="TOTAL USD COT" numFmtId="0">
      <sharedItems containsNonDate="0" containsString="0" containsBlank="1" count="1">
        <m/>
      </sharedItems>
    </cacheField>
    <cacheField name="CANT RECEP" numFmtId="0">
      <sharedItems containsString="0" containsBlank="1" containsNumber="1" containsInteger="1" minValue="0" maxValue="3000"/>
    </cacheField>
    <cacheField name="BS" numFmtId="4">
      <sharedItems containsString="0" containsBlank="1" containsNumber="1" minValue="0" maxValue="25083855.719999999"/>
    </cacheField>
    <cacheField name="C/U USD" numFmtId="0">
      <sharedItems containsString="0" containsBlank="1" containsNumber="1" minValue="0" maxValue="58012"/>
    </cacheField>
    <cacheField name="TOTAL USD" numFmtId="0">
      <sharedItems containsString="0" containsBlank="1" containsNumber="1" minValue="0" maxValue="3604002.2586206896"/>
    </cacheField>
    <cacheField name="ALMACEN" numFmtId="0">
      <sharedItems containsString="0" containsBlank="1" containsNumber="1" minValue="0" maxValue="3135481.9649999999"/>
    </cacheField>
    <cacheField name="FALTANTE" numFmtId="0">
      <sharedItems containsBlank="1" containsMixedTypes="1" containsNumber="1" minValue="0" maxValue="120000"/>
    </cacheField>
    <cacheField name="FECHA DE LLEGADA" numFmtId="0">
      <sharedItems containsNonDate="0" containsDate="1" containsString="0" containsBlank="1" minDate="1899-12-30T00:00:00" maxDate="2024-06-12T00:00:00"/>
    </cacheField>
    <cacheField name="MES ENTREGA" numFmtId="0">
      <sharedItems containsBlank="1" count="18">
        <m/>
        <s v="ENERO"/>
        <s v="FEBRERO"/>
        <s v="FEB"/>
        <s v="MAR"/>
        <s v="ABRIL"/>
        <s v="ABRIL-JULIO"/>
        <s v="MAYO"/>
        <s v="JUNIO"/>
        <s v="JUN"/>
        <s v="ABR"/>
        <s v="AGOSTO"/>
        <s v="JULIO"/>
        <s v="SEPTIEMBRE"/>
        <s v="OCTUBRE"/>
        <s v="NOVIEMBRE"/>
        <s v="DICIEMBRE"/>
        <s v="MARZO"/>
      </sharedItems>
    </cacheField>
    <cacheField name="FECHA DE LLEGADA2" numFmtId="0">
      <sharedItems containsBlank="1"/>
    </cacheField>
    <cacheField name="No DE INGRESO" numFmtId="0">
      <sharedItems containsBlank="1" containsMixedTypes="1" containsNumber="1" containsInteger="1" minValue="0" maxValue="3406"/>
    </cacheField>
    <cacheField name="No DE FACTURA" numFmtId="0">
      <sharedItems containsBlank="1" containsMixedTypes="1" containsNumber="1" containsInteger="1" minValue="0" maxValue="911570346"/>
    </cacheField>
    <cacheField name="N° PAGO" numFmtId="0">
      <sharedItems containsString="0" containsBlank="1" containsNumber="1" containsInteger="1" minValue="0" maxValue="518"/>
    </cacheField>
    <cacheField name="FECHA PAGO" numFmtId="0">
      <sharedItems containsNonDate="0" containsDate="1" containsString="0" containsBlank="1" minDate="2015-02-01T00:00:00" maxDate="2024-11-14T00:00:00"/>
    </cacheField>
    <cacheField name="CASTIGO" numFmtId="0">
      <sharedItems containsString="0" containsBlank="1" containsNumber="1" containsInteger="1" minValue="-45308" maxValue="239364"/>
    </cacheField>
    <cacheField name="VALOR CASTIGO" numFmtId="0">
      <sharedItems containsString="0" containsBlank="1" containsNumber="1" minValue="-59482.500000000007" maxValue="20224611189.9216"/>
    </cacheField>
    <cacheField name="RETENCION 7%" numFmtId="4">
      <sharedItems containsString="0" containsBlank="1" containsNumber="1" minValue="0" maxValue="1755869.9004000002"/>
    </cacheField>
    <cacheField name="BS CTB" numFmtId="4">
      <sharedItems containsString="0" containsBlank="1" containsNumber="1" minValue="-20201283204.101997" maxValue="374127.83999999997"/>
    </cacheField>
    <cacheField name="CHEQUE" numFmtId="0">
      <sharedItems containsString="0" containsBlank="1" containsNumber="1" containsInteger="1" minValue="4721" maxValue="5941" count="19">
        <n v="5527"/>
        <n v="5143"/>
        <m/>
        <n v="4722"/>
        <n v="4832"/>
        <n v="4978"/>
        <n v="5082"/>
        <n v="5370"/>
        <n v="5941"/>
        <n v="4758"/>
        <n v="5004"/>
        <n v="5776"/>
        <n v="4721"/>
        <n v="4873"/>
        <n v="4987"/>
        <n v="5118"/>
        <n v="5483"/>
        <n v="5667"/>
        <n v="5381"/>
      </sharedItems>
    </cacheField>
    <cacheField name="CAJA CB" numFmtId="0">
      <sharedItems containsString="0" containsBlank="1" containsNumber="1" containsInteger="1" minValue="4167" maxValue="5321" count="23">
        <n v="4973"/>
        <n v="4554"/>
        <m/>
        <n v="4167"/>
        <n v="4249"/>
        <n v="4385"/>
        <n v="4491"/>
        <n v="4818"/>
        <n v="5321"/>
        <n v="4179"/>
        <n v="4430"/>
        <n v="5174"/>
        <n v="4604"/>
        <n v="5283"/>
        <n v="4606"/>
        <n v="4607"/>
        <n v="4170"/>
        <n v="4309"/>
        <n v="4426"/>
        <n v="4530"/>
        <n v="4981"/>
        <n v="5070"/>
        <n v="4778"/>
      </sharedItems>
    </cacheField>
    <cacheField name="FECHA PAGO2" numFmtId="0">
      <sharedItems containsDate="1" containsBlank="1" containsMixedTypes="1" minDate="2015-04-14T00:00:00" maxDate="2016-03-08T00:00:00"/>
    </cacheField>
    <cacheField name="AÑO PAGO" numFmtId="0">
      <sharedItems containsNonDate="0" containsString="0" containsBlank="1" count="1">
        <m/>
      </sharedItems>
    </cacheField>
    <cacheField name="MES-PAGO" numFmtId="0">
      <sharedItems containsBlank="1" count="13">
        <s v="ABR"/>
        <s v="MAY"/>
        <s v="JUN"/>
        <s v="JUL"/>
        <s v="AGO"/>
        <s v="SEP"/>
        <s v="OCT"/>
        <s v="NOV"/>
        <s v="DIC"/>
        <s v="ENE"/>
        <s v="FEB"/>
        <s v="MAR"/>
        <m/>
      </sharedItems>
    </cacheField>
    <cacheField name="REG-PAGO" numFmtId="0">
      <sharedItems containsNonDate="0" containsString="0" containsBlank="1" count="1">
        <m/>
      </sharedItems>
    </cacheField>
    <cacheField name="COSTO CERRADO" numFmtId="4">
      <sharedItems containsNonDate="0" containsString="0" containsBlank="1" count="1">
        <m/>
      </sharedItems>
    </cacheField>
    <cacheField name="GASTO/INV/SD" numFmtId="0">
      <sharedItems containsBlank="1" count="4">
        <m/>
        <s v="GASTO "/>
        <s v="GASTO"/>
        <s v="INV"/>
      </sharedItems>
    </cacheField>
    <cacheField name="L/I" numFmtId="0">
      <sharedItems containsBlank="1" count="3">
        <s v="L"/>
        <s v="I"/>
        <m/>
      </sharedItems>
    </cacheField>
    <cacheField name="TIPO DE SOLCITUD" numFmtId="0">
      <sharedItems containsBlank="1" count="3">
        <s v="NORMAL"/>
        <m/>
        <s v="EMERGENCIA"/>
      </sharedItems>
    </cacheField>
    <cacheField name="TIPO" numFmtId="0">
      <sharedItems containsBlank="1" count="3">
        <s v="OC"/>
        <s v="CONTRATO"/>
        <m/>
      </sharedItems>
    </cacheField>
    <cacheField name="RUPE" numFmtId="0">
      <sharedItems containsBlank="1" containsMixedTypes="1" containsNumber="1" minValue="17" maxValue="351772" count="15">
        <n v="316144"/>
        <n v="298497"/>
        <n v="17"/>
        <m/>
        <n v="21.22"/>
        <n v="308649"/>
        <s v="-"/>
        <n v="98"/>
        <n v="323867"/>
        <n v="110"/>
        <n v="111"/>
        <n v="337985"/>
        <n v="351772"/>
        <n v="314988"/>
        <n v="79"/>
      </sharedItems>
    </cacheField>
    <cacheField name="400" numFmtId="0">
      <sharedItems containsBlank="1" containsMixedTypes="1" containsNumber="1" containsInteger="1" minValue="1751220" maxValue="1933956" count="29">
        <n v="1772181"/>
        <s v="15-0517-00-580549-0-E"/>
        <s v="15-0517-00-580553-0-E"/>
        <m/>
        <s v="15-0517-00-568956-0-E"/>
        <n v="1933956"/>
        <s v="15-0517-00-568733-0-E"/>
        <s v="15-0517-00-572508-0-E "/>
        <s v="-"/>
        <n v="1933924"/>
        <s v="15-0517-00-580539-0-E"/>
        <s v="15-0517-00-570062-0-E"/>
        <s v="15-0517-00-570319-0-E"/>
        <s v="15-0517-00-570321-0-E"/>
        <n v="1912605"/>
        <s v="15-0517-00-570146-0-E"/>
        <s v="15-0517-00-570326-0-E"/>
        <s v="15-0517-00-570833-0-E"/>
        <n v="1916248"/>
        <s v="15-0517-00-570122-0-E"/>
        <n v="1772184"/>
        <s v="15-0517-00-580540-0-E"/>
        <s v="15-0517-00-570302-0-E"/>
        <s v="15-0517-00-568958-0-E"/>
        <n v="1751220"/>
        <s v="15-0517-00-569496-0-E"/>
        <s v="15-0517-00-570308-0-E"/>
        <s v="15-0517-00-570834-0-E"/>
        <s v="15-0517-00-572606-0-E"/>
      </sharedItems>
    </cacheField>
    <cacheField name="500" numFmtId="0">
      <sharedItems containsString="0" containsBlank="1" containsNumber="1" containsInteger="1" minValue="1751224" maxValue="2058865" count="6">
        <n v="2058575"/>
        <m/>
        <n v="2058865"/>
        <n v="2058577"/>
        <n v="2058599"/>
        <n v="1751224"/>
      </sharedItems>
    </cacheField>
    <cacheField name="CUCE" numFmtId="0">
      <sharedItems containsBlank="1" containsMixedTypes="1" containsNumber="1" containsInteger="1" minValue="1748511" maxValue="1792351" count="30">
        <s v="15-0517-00-568965-0-E"/>
        <n v="1792346"/>
        <n v="1792351"/>
        <s v="15-0517-00--0-E"/>
        <n v="1762521"/>
        <s v="15-0517-00-622716-0-E"/>
        <n v="1748511"/>
        <n v="1762520"/>
        <s v="-"/>
        <s v="15-0517-00-622709-0-E"/>
        <n v="1792339"/>
        <n v="1753169"/>
        <n v="1754080"/>
        <n v="1754084"/>
        <s v="15-0517-00-617109-0-E"/>
        <n v="1772176"/>
        <n v="1754091"/>
        <n v="1765704"/>
        <s v="15-0517-00-618236-0-E"/>
        <n v="1753345"/>
        <s v="15-0517-00-571237-0-E "/>
        <n v="1792340"/>
        <n v="1754047"/>
        <n v="1765777"/>
        <s v="15-0517-00-569500-0-E"/>
        <n v="1776218"/>
        <n v="1754069"/>
        <n v="1762515"/>
        <n v="1762517"/>
        <m/>
      </sharedItems>
    </cacheField>
    <cacheField name="auxxccc" numFmtId="0">
      <sharedItems containsNonDate="0" containsString="0" containsBlank="1" count="1">
        <m/>
      </sharedItems>
    </cacheField>
    <cacheField name="OBSERVACIONES" numFmtId="0">
      <sharedItems containsBlank="1" containsMixedTypes="1" containsNumber="1" minValue="0" maxValue="28000.66" count="22">
        <m/>
        <n v="0"/>
        <s v="1RA CANCELACION"/>
        <s v="2DA CANCELACION"/>
        <s v="3RA CANCELACION"/>
        <s v="4TA CANCELACION"/>
        <s v="AMPLIACION 31/08/2015 GG-049-A/2015"/>
        <s v="GARANTIA CUMPLIMIENTO DE CONTRATO"/>
        <n v="5008"/>
        <n v="28000.66"/>
        <s v="BOLETA DE ANTICIPO"/>
        <s v="DESCUENTO ANTICIPO"/>
        <s v="CARTA DE CREDITO"/>
        <s v="ENVIO DOCUMENTACION Y GIROS"/>
        <s v="LIQUIDACION ADUANA"/>
        <s v="ALMACENAMIENTO ADUANAS"/>
        <s v="TRANSPORTE A COLQUIRI"/>
        <s v="COMISIONES BCB"/>
        <s v="DESADUANIZACION MOTOR"/>
        <s v="OTROS GASTOS"/>
        <s v="PAGO CARTA DE CREDITO"/>
        <s v="COMISION EMISION CARTA DE CREDITO BCB"/>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429">
  <r>
    <x v="0"/>
    <x v="0"/>
    <x v="0"/>
    <x v="0"/>
    <x v="0"/>
    <d v="2022-10-14T00:00:00"/>
    <x v="0"/>
    <x v="0"/>
    <x v="0"/>
    <x v="0"/>
    <x v="0"/>
    <s v="LAB-132/2022"/>
    <d v="2022-11-04T00:00:00"/>
    <x v="0"/>
    <m/>
    <x v="0"/>
    <x v="0"/>
    <n v="384255"/>
    <x v="0"/>
    <x v="0"/>
    <x v="0"/>
    <x v="0"/>
    <x v="0"/>
    <x v="0"/>
    <x v="0"/>
    <s v="25/01/2023"/>
    <s v="25/01/2023"/>
    <x v="0"/>
    <x v="0"/>
    <x v="0"/>
    <x v="0"/>
    <m/>
    <m/>
    <m/>
    <m/>
    <m/>
    <m/>
    <m/>
    <m/>
    <n v="0"/>
    <m/>
    <m/>
    <x v="0"/>
    <x v="0"/>
    <m/>
    <x v="0"/>
    <m/>
    <m/>
    <x v="0"/>
    <x v="0"/>
    <x v="0"/>
    <s v="CLQ-23-CD-20-2022/2023 ADQUISICION RECURRENTE DE “REACTIVOS QUIMICOS GESTION 2023” (MODALIDAD DE CONTRATACION DIRECTA)"/>
    <s v="LAB-132/2022"/>
    <x v="0"/>
    <n v="1"/>
    <s v="Acido Clorhidrico p.a. x 25 l (ácido muriático) (equivale 29,75 kg) 37% "/>
    <s v="Kg"/>
    <n v="2023"/>
    <m/>
    <n v="0"/>
    <x v="0"/>
    <x v="0"/>
    <m/>
    <n v="0"/>
    <n v="0"/>
    <n v="0"/>
    <n v="0"/>
    <n v="2023"/>
    <d v="1899-12-30T00:00:00"/>
    <x v="0"/>
    <m/>
    <n v="3405"/>
    <n v="46296"/>
    <n v="516"/>
    <d v="2015-02-01T00:00:00"/>
    <n v="0"/>
    <n v="0"/>
    <n v="0"/>
    <n v="0"/>
    <x v="0"/>
    <x v="0"/>
    <d v="2015-04-14T00:00:00"/>
    <x v="0"/>
    <x v="0"/>
    <x v="0"/>
    <x v="0"/>
    <x v="0"/>
    <x v="0"/>
    <x v="0"/>
    <x v="0"/>
    <x v="0"/>
    <x v="0"/>
    <x v="0"/>
    <x v="0"/>
    <x v="0"/>
    <x v="0"/>
  </r>
  <r>
    <x v="0"/>
    <x v="1"/>
    <x v="0"/>
    <x v="0"/>
    <x v="0"/>
    <d v="2022-10-14T00:00:00"/>
    <x v="0"/>
    <x v="0"/>
    <x v="0"/>
    <x v="0"/>
    <x v="0"/>
    <s v="LAB-132/2022"/>
    <d v="2022-11-04T00:00:00"/>
    <x v="0"/>
    <m/>
    <x v="0"/>
    <x v="0"/>
    <m/>
    <x v="1"/>
    <x v="1"/>
    <x v="1"/>
    <x v="1"/>
    <x v="0"/>
    <x v="0"/>
    <x v="0"/>
    <s v="25/01/2023"/>
    <s v="25/01/2023"/>
    <x v="0"/>
    <x v="0"/>
    <x v="0"/>
    <x v="0"/>
    <m/>
    <s v="LAB-INF-042/2022"/>
    <m/>
    <m/>
    <m/>
    <m/>
    <m/>
    <m/>
    <n v="0"/>
    <m/>
    <m/>
    <x v="0"/>
    <x v="0"/>
    <m/>
    <x v="0"/>
    <m/>
    <m/>
    <x v="0"/>
    <x v="0"/>
    <x v="0"/>
    <s v="CLQ-23-CD-20-2022/2023 ADQUISICION RECURRENTE DE “REACTIVOS QUIMICOS GESTION 2023” (MODALIDAD DE CONTRATACION DIRECTA)"/>
    <s v="LAB-132/2022"/>
    <x v="0"/>
    <n v="2"/>
    <s v="Papel Filtro lenta, Grado 390 y Grado 391 Diámetro 125 mm 84 g/m2 Cada caja de 100 unidades "/>
    <s v="Cajas"/>
    <n v="80"/>
    <m/>
    <n v="0"/>
    <x v="0"/>
    <x v="0"/>
    <m/>
    <n v="0"/>
    <n v="0"/>
    <n v="0"/>
    <n v="0"/>
    <n v="80"/>
    <d v="1899-12-30T00:00:00"/>
    <x v="0"/>
    <m/>
    <n v="3405"/>
    <n v="46296"/>
    <n v="516"/>
    <d v="2015-02-02T00:00:00"/>
    <n v="0"/>
    <n v="0"/>
    <n v="0"/>
    <n v="0"/>
    <x v="0"/>
    <x v="0"/>
    <d v="2015-04-15T00:00:00"/>
    <x v="0"/>
    <x v="1"/>
    <x v="0"/>
    <x v="0"/>
    <x v="0"/>
    <x v="0"/>
    <x v="0"/>
    <x v="0"/>
    <x v="0"/>
    <x v="0"/>
    <x v="0"/>
    <x v="0"/>
    <x v="0"/>
    <x v="0"/>
  </r>
  <r>
    <x v="0"/>
    <x v="0"/>
    <x v="0"/>
    <x v="0"/>
    <x v="0"/>
    <d v="2022-10-14T00:00:00"/>
    <x v="0"/>
    <x v="0"/>
    <x v="0"/>
    <x v="0"/>
    <x v="0"/>
    <s v="LAB-132/2022"/>
    <d v="2022-11-04T00:00:00"/>
    <x v="0"/>
    <m/>
    <x v="0"/>
    <x v="0"/>
    <m/>
    <x v="2"/>
    <x v="2"/>
    <x v="2"/>
    <x v="0"/>
    <x v="0"/>
    <x v="0"/>
    <x v="0"/>
    <s v="25/01/2023"/>
    <s v="25/01/2023"/>
    <x v="0"/>
    <x v="0"/>
    <x v="0"/>
    <x v="0"/>
    <m/>
    <m/>
    <m/>
    <m/>
    <m/>
    <m/>
    <m/>
    <m/>
    <n v="0"/>
    <m/>
    <m/>
    <x v="0"/>
    <x v="0"/>
    <m/>
    <x v="0"/>
    <m/>
    <m/>
    <x v="0"/>
    <x v="0"/>
    <x v="0"/>
    <s v="CLQ-23-CD-20-2022/2023 ADQUISICION RECURRENTE DE “REACTIVOS QUIMICOS GESTION 2023” (MODALIDAD DE CONTRATACION DIRECTA)"/>
    <s v="LAB-132/2022"/>
    <x v="0"/>
    <n v="3"/>
    <s v="Peróxido de Sodio p.a. "/>
    <s v="Kg"/>
    <n v="60"/>
    <m/>
    <n v="0"/>
    <x v="0"/>
    <x v="0"/>
    <m/>
    <n v="0"/>
    <n v="0"/>
    <n v="0"/>
    <n v="0"/>
    <n v="60"/>
    <d v="1899-12-30T00:00:00"/>
    <x v="0"/>
    <m/>
    <n v="3405"/>
    <n v="46296"/>
    <n v="516"/>
    <d v="2015-02-03T00:00:00"/>
    <n v="0"/>
    <n v="0"/>
    <n v="0"/>
    <n v="0"/>
    <x v="0"/>
    <x v="0"/>
    <d v="2015-04-16T00:00:00"/>
    <x v="0"/>
    <x v="2"/>
    <x v="0"/>
    <x v="0"/>
    <x v="0"/>
    <x v="0"/>
    <x v="0"/>
    <x v="0"/>
    <x v="0"/>
    <x v="0"/>
    <x v="0"/>
    <x v="0"/>
    <x v="0"/>
    <x v="0"/>
  </r>
  <r>
    <x v="0"/>
    <x v="0"/>
    <x v="0"/>
    <x v="0"/>
    <x v="0"/>
    <d v="2022-10-14T00:00:00"/>
    <x v="0"/>
    <x v="0"/>
    <x v="0"/>
    <x v="0"/>
    <x v="0"/>
    <s v="LAB-132/2022"/>
    <d v="2022-11-04T00:00:00"/>
    <x v="0"/>
    <m/>
    <x v="0"/>
    <x v="0"/>
    <m/>
    <x v="3"/>
    <x v="3"/>
    <x v="3"/>
    <x v="0"/>
    <x v="0"/>
    <x v="0"/>
    <x v="0"/>
    <s v="25/01/2023"/>
    <s v="25/01/2023"/>
    <x v="0"/>
    <x v="0"/>
    <x v="0"/>
    <x v="0"/>
    <m/>
    <m/>
    <m/>
    <m/>
    <m/>
    <m/>
    <m/>
    <m/>
    <n v="0"/>
    <m/>
    <m/>
    <x v="0"/>
    <x v="0"/>
    <m/>
    <x v="0"/>
    <m/>
    <m/>
    <x v="0"/>
    <x v="0"/>
    <x v="0"/>
    <s v="CLQ-23-CD-20-2022/2023 ADQUISICION RECURRENTE DE “REACTIVOS QUIMICOS GESTION 2023” (MODALIDAD DE CONTRATACION DIRECTA)"/>
    <s v="LAB-132/2022"/>
    <x v="0"/>
    <n v="4"/>
    <s v="Cloruro de Bario p.a. "/>
    <s v="Kg"/>
    <n v="12"/>
    <m/>
    <n v="0"/>
    <x v="0"/>
    <x v="0"/>
    <m/>
    <n v="0"/>
    <n v="0"/>
    <n v="0"/>
    <n v="0"/>
    <n v="12"/>
    <d v="1899-12-30T00:00:00"/>
    <x v="0"/>
    <m/>
    <n v="3405"/>
    <n v="46296"/>
    <n v="516"/>
    <d v="2015-02-04T00:00:00"/>
    <n v="0"/>
    <n v="0"/>
    <n v="0"/>
    <n v="0"/>
    <x v="0"/>
    <x v="0"/>
    <d v="2015-04-17T00:00:00"/>
    <x v="0"/>
    <x v="3"/>
    <x v="0"/>
    <x v="0"/>
    <x v="0"/>
    <x v="0"/>
    <x v="0"/>
    <x v="0"/>
    <x v="0"/>
    <x v="0"/>
    <x v="0"/>
    <x v="0"/>
    <x v="0"/>
    <x v="0"/>
  </r>
  <r>
    <x v="0"/>
    <x v="0"/>
    <x v="0"/>
    <x v="0"/>
    <x v="0"/>
    <d v="2022-10-14T00:00:00"/>
    <x v="0"/>
    <x v="0"/>
    <x v="0"/>
    <x v="0"/>
    <x v="0"/>
    <s v="LAB-132/2022"/>
    <d v="2022-11-04T00:00:00"/>
    <x v="0"/>
    <m/>
    <x v="0"/>
    <x v="0"/>
    <m/>
    <x v="4"/>
    <x v="4"/>
    <x v="4"/>
    <x v="0"/>
    <x v="0"/>
    <x v="0"/>
    <x v="0"/>
    <s v="25/01/2023"/>
    <s v="25/01/2023"/>
    <x v="0"/>
    <x v="0"/>
    <x v="0"/>
    <x v="0"/>
    <m/>
    <m/>
    <m/>
    <m/>
    <m/>
    <m/>
    <m/>
    <m/>
    <n v="0"/>
    <m/>
    <m/>
    <x v="0"/>
    <x v="0"/>
    <m/>
    <x v="0"/>
    <m/>
    <m/>
    <x v="0"/>
    <x v="0"/>
    <x v="0"/>
    <s v="CLQ-23-CD-20-2022/2023 ADQUISICION RECURRENTE DE “REACTIVOS QUIMICOS GESTION 2023” (MODALIDAD DE CONTRATACION DIRECTA)"/>
    <s v="LAB-132/2022"/>
    <x v="0"/>
    <n v="5"/>
    <s v="Hidróxido de Potasio p.a. "/>
    <s v="Kg"/>
    <n v="8"/>
    <m/>
    <n v="0"/>
    <x v="0"/>
    <x v="0"/>
    <m/>
    <n v="0"/>
    <n v="0"/>
    <n v="0"/>
    <n v="0"/>
    <n v="8"/>
    <d v="1899-12-30T00:00:00"/>
    <x v="0"/>
    <m/>
    <n v="3405"/>
    <n v="46296"/>
    <n v="516"/>
    <d v="2015-02-05T00:00:00"/>
    <n v="0"/>
    <n v="0"/>
    <n v="0"/>
    <n v="0"/>
    <x v="0"/>
    <x v="0"/>
    <d v="2015-04-18T00:00:00"/>
    <x v="0"/>
    <x v="4"/>
    <x v="0"/>
    <x v="0"/>
    <x v="0"/>
    <x v="0"/>
    <x v="0"/>
    <x v="0"/>
    <x v="0"/>
    <x v="0"/>
    <x v="0"/>
    <x v="0"/>
    <x v="0"/>
    <x v="0"/>
  </r>
  <r>
    <x v="0"/>
    <x v="0"/>
    <x v="0"/>
    <x v="0"/>
    <x v="0"/>
    <d v="2022-10-14T00:00:00"/>
    <x v="0"/>
    <x v="0"/>
    <x v="0"/>
    <x v="0"/>
    <x v="0"/>
    <s v="LAB-132/2022"/>
    <d v="2022-11-04T00:00:00"/>
    <x v="0"/>
    <m/>
    <x v="0"/>
    <x v="0"/>
    <m/>
    <x v="5"/>
    <x v="5"/>
    <x v="4"/>
    <x v="0"/>
    <x v="0"/>
    <x v="0"/>
    <x v="0"/>
    <s v="25/01/2023"/>
    <s v="25/01/2023"/>
    <x v="0"/>
    <x v="0"/>
    <x v="0"/>
    <x v="0"/>
    <m/>
    <m/>
    <m/>
    <m/>
    <m/>
    <m/>
    <m/>
    <m/>
    <n v="0"/>
    <m/>
    <m/>
    <x v="0"/>
    <x v="0"/>
    <m/>
    <x v="0"/>
    <m/>
    <m/>
    <x v="0"/>
    <x v="0"/>
    <x v="0"/>
    <s v="CLQ-23-CD-20-2022/2023 ADQUISICION RECURRENTE DE “REACTIVOS QUIMICOS GESTION 2023” (MODALIDAD DE CONTRATACION DIRECTA)"/>
    <s v="LAB-132/2022"/>
    <x v="0"/>
    <n v="6"/>
    <s v="Hierro Reducido p.a. "/>
    <s v="Kg"/>
    <n v="8"/>
    <m/>
    <n v="0"/>
    <x v="0"/>
    <x v="0"/>
    <m/>
    <n v="0"/>
    <n v="0"/>
    <n v="0"/>
    <n v="0"/>
    <n v="8"/>
    <d v="1899-12-30T00:00:00"/>
    <x v="0"/>
    <m/>
    <n v="3405"/>
    <n v="46296"/>
    <n v="516"/>
    <d v="2015-02-06T00:00:00"/>
    <n v="0"/>
    <n v="0"/>
    <n v="0"/>
    <n v="0"/>
    <x v="0"/>
    <x v="0"/>
    <d v="2015-04-19T00:00:00"/>
    <x v="0"/>
    <x v="5"/>
    <x v="0"/>
    <x v="0"/>
    <x v="0"/>
    <x v="0"/>
    <x v="0"/>
    <x v="0"/>
    <x v="0"/>
    <x v="0"/>
    <x v="0"/>
    <x v="0"/>
    <x v="0"/>
    <x v="0"/>
  </r>
  <r>
    <x v="0"/>
    <x v="0"/>
    <x v="0"/>
    <x v="0"/>
    <x v="0"/>
    <d v="2022-10-14T00:00:00"/>
    <x v="0"/>
    <x v="0"/>
    <x v="0"/>
    <x v="0"/>
    <x v="0"/>
    <s v="LAB-132/2022"/>
    <d v="2022-11-04T00:00:00"/>
    <x v="0"/>
    <m/>
    <x v="0"/>
    <x v="0"/>
    <m/>
    <x v="6"/>
    <x v="6"/>
    <x v="5"/>
    <x v="2"/>
    <x v="0"/>
    <x v="0"/>
    <x v="0"/>
    <s v="25/01/2023"/>
    <s v="25/01/2023"/>
    <x v="0"/>
    <x v="0"/>
    <x v="0"/>
    <x v="0"/>
    <m/>
    <m/>
    <m/>
    <m/>
    <m/>
    <m/>
    <m/>
    <m/>
    <n v="0"/>
    <m/>
    <m/>
    <x v="0"/>
    <x v="0"/>
    <m/>
    <x v="0"/>
    <m/>
    <m/>
    <x v="0"/>
    <x v="0"/>
    <x v="0"/>
    <s v="CLQ-23-CD-20-2022/2023 ADQUISICION RECURRENTE DE “REACTIVOS QUIMICOS GESTION 2023” (MODALIDAD DE CONTRATACION DIRECTA)"/>
    <s v="LAB-132/2022"/>
    <x v="0"/>
    <n v="7"/>
    <s v="Solución Amoniacal x 25 l "/>
    <s v="l "/>
    <n v="100"/>
    <m/>
    <n v="0"/>
    <x v="0"/>
    <x v="0"/>
    <m/>
    <n v="0"/>
    <n v="0"/>
    <n v="0"/>
    <n v="0"/>
    <n v="100"/>
    <d v="1899-12-30T00:00:00"/>
    <x v="0"/>
    <m/>
    <n v="3405"/>
    <n v="46296"/>
    <n v="516"/>
    <d v="2015-02-07T00:00:00"/>
    <n v="0"/>
    <n v="0"/>
    <n v="0"/>
    <n v="0"/>
    <x v="0"/>
    <x v="0"/>
    <d v="2015-04-20T00:00:00"/>
    <x v="0"/>
    <x v="6"/>
    <x v="0"/>
    <x v="0"/>
    <x v="0"/>
    <x v="0"/>
    <x v="0"/>
    <x v="0"/>
    <x v="0"/>
    <x v="0"/>
    <x v="0"/>
    <x v="0"/>
    <x v="0"/>
    <x v="0"/>
  </r>
  <r>
    <x v="0"/>
    <x v="0"/>
    <x v="0"/>
    <x v="0"/>
    <x v="0"/>
    <d v="2022-10-14T00:00:00"/>
    <x v="0"/>
    <x v="0"/>
    <x v="0"/>
    <x v="0"/>
    <x v="0"/>
    <s v="LAB-132/2022"/>
    <d v="2022-11-04T00:00:00"/>
    <x v="0"/>
    <m/>
    <x v="0"/>
    <x v="0"/>
    <m/>
    <x v="7"/>
    <x v="7"/>
    <x v="6"/>
    <x v="0"/>
    <x v="0"/>
    <x v="0"/>
    <x v="0"/>
    <s v="25/01/2023"/>
    <s v="25/01/2023"/>
    <x v="0"/>
    <x v="0"/>
    <x v="0"/>
    <x v="0"/>
    <m/>
    <m/>
    <m/>
    <m/>
    <m/>
    <m/>
    <m/>
    <m/>
    <n v="0"/>
    <m/>
    <m/>
    <x v="0"/>
    <x v="0"/>
    <m/>
    <x v="0"/>
    <m/>
    <m/>
    <x v="0"/>
    <x v="0"/>
    <x v="0"/>
    <s v="CLQ-23-CD-20-2022/2023 ADQUISICION RECURRENTE DE “REACTIVOS QUIMICOS GESTION 2023” (MODALIDAD DE CONTRATACION DIRECTA)"/>
    <s v="LAB-132/2022"/>
    <x v="0"/>
    <n v="8"/>
    <s v="Acido Nítrico p.a. x 25 l "/>
    <s v="Kg"/>
    <n v="208.5"/>
    <m/>
    <n v="0"/>
    <x v="0"/>
    <x v="0"/>
    <m/>
    <n v="0"/>
    <n v="0"/>
    <n v="0"/>
    <n v="0"/>
    <n v="208.5"/>
    <d v="1899-12-30T00:00:00"/>
    <x v="0"/>
    <m/>
    <n v="3405"/>
    <n v="46296"/>
    <n v="516"/>
    <d v="2015-02-08T00:00:00"/>
    <n v="0"/>
    <n v="0"/>
    <n v="0"/>
    <n v="0"/>
    <x v="0"/>
    <x v="0"/>
    <d v="2015-04-21T00:00:00"/>
    <x v="0"/>
    <x v="7"/>
    <x v="0"/>
    <x v="0"/>
    <x v="0"/>
    <x v="0"/>
    <x v="0"/>
    <x v="0"/>
    <x v="0"/>
    <x v="0"/>
    <x v="0"/>
    <x v="0"/>
    <x v="0"/>
    <x v="0"/>
  </r>
  <r>
    <x v="0"/>
    <x v="0"/>
    <x v="0"/>
    <x v="0"/>
    <x v="0"/>
    <d v="2022-10-14T00:00:00"/>
    <x v="0"/>
    <x v="0"/>
    <x v="0"/>
    <x v="0"/>
    <x v="0"/>
    <s v="LAB-132/2022"/>
    <d v="2022-11-04T00:00:00"/>
    <x v="0"/>
    <m/>
    <x v="0"/>
    <x v="0"/>
    <m/>
    <x v="8"/>
    <x v="8"/>
    <x v="7"/>
    <x v="1"/>
    <x v="0"/>
    <x v="0"/>
    <x v="0"/>
    <s v="25/01/2023"/>
    <s v="25/01/2023"/>
    <x v="0"/>
    <x v="0"/>
    <x v="0"/>
    <x v="0"/>
    <m/>
    <m/>
    <m/>
    <m/>
    <m/>
    <m/>
    <m/>
    <m/>
    <n v="0"/>
    <m/>
    <m/>
    <x v="0"/>
    <x v="0"/>
    <m/>
    <x v="0"/>
    <m/>
    <m/>
    <x v="0"/>
    <x v="0"/>
    <x v="0"/>
    <s v="CLQ-23-CD-20-2022/2023 ADQUISICION RECURRENTE DE “REACTIVOS QUIMICOS GESTION 2023” (MODALIDAD DE CONTRATACION DIRECTA)"/>
    <s v="LAB-132/2022"/>
    <x v="0"/>
    <n v="9"/>
    <s v="Sustancia de Comprobación SmartCal para Equipo Analizador Halógeno de Humedad (marca Metler Toledo) Cada caja contiene 12 unidades "/>
    <s v="Cajas"/>
    <n v="2"/>
    <m/>
    <n v="0"/>
    <x v="0"/>
    <x v="0"/>
    <m/>
    <n v="0"/>
    <n v="0"/>
    <n v="0"/>
    <n v="0"/>
    <n v="2"/>
    <d v="1899-12-30T00:00:00"/>
    <x v="0"/>
    <m/>
    <n v="3405"/>
    <n v="46296"/>
    <n v="516"/>
    <d v="2015-02-09T00:00:00"/>
    <n v="0"/>
    <n v="0"/>
    <n v="0"/>
    <n v="0"/>
    <x v="0"/>
    <x v="0"/>
    <d v="2015-04-22T00:00:00"/>
    <x v="0"/>
    <x v="8"/>
    <x v="0"/>
    <x v="0"/>
    <x v="0"/>
    <x v="0"/>
    <x v="0"/>
    <x v="0"/>
    <x v="0"/>
    <x v="0"/>
    <x v="0"/>
    <x v="0"/>
    <x v="0"/>
    <x v="0"/>
  </r>
  <r>
    <x v="0"/>
    <x v="0"/>
    <x v="0"/>
    <x v="0"/>
    <x v="0"/>
    <d v="2022-10-14T00:00:00"/>
    <x v="0"/>
    <x v="0"/>
    <x v="0"/>
    <x v="0"/>
    <x v="0"/>
    <s v="LAB-132/2022"/>
    <d v="2022-11-04T00:00:00"/>
    <x v="0"/>
    <m/>
    <x v="0"/>
    <x v="0"/>
    <m/>
    <x v="9"/>
    <x v="9"/>
    <x v="8"/>
    <x v="0"/>
    <x v="0"/>
    <x v="0"/>
    <x v="0"/>
    <s v="25/01/2023"/>
    <s v="25/01/2023"/>
    <x v="0"/>
    <x v="0"/>
    <x v="0"/>
    <x v="0"/>
    <m/>
    <m/>
    <m/>
    <m/>
    <m/>
    <m/>
    <m/>
    <m/>
    <n v="0"/>
    <m/>
    <m/>
    <x v="0"/>
    <x v="0"/>
    <m/>
    <x v="0"/>
    <m/>
    <m/>
    <x v="0"/>
    <x v="0"/>
    <x v="0"/>
    <s v="CLQ-23-CD-20-2022/2023 ADQUISICION RECURRENTE DE “REACTIVOS QUIMICOS GESTION 2023” (MODALIDAD DE CONTRATACION DIRECTA)"/>
    <s v="LAB-132/2022"/>
    <x v="0"/>
    <n v="10"/>
    <s v="Carbonato de Sodio p.a.  "/>
    <s v="Kg"/>
    <n v="6"/>
    <m/>
    <n v="0"/>
    <x v="0"/>
    <x v="0"/>
    <m/>
    <n v="0"/>
    <n v="0"/>
    <n v="0"/>
    <n v="0"/>
    <n v="6"/>
    <d v="1899-12-30T00:00:00"/>
    <x v="0"/>
    <m/>
    <n v="3405"/>
    <n v="46296"/>
    <n v="516"/>
    <d v="2015-02-10T00:00:00"/>
    <n v="0"/>
    <n v="0"/>
    <n v="0"/>
    <n v="0"/>
    <x v="0"/>
    <x v="0"/>
    <d v="2015-04-23T00:00:00"/>
    <x v="0"/>
    <x v="9"/>
    <x v="0"/>
    <x v="0"/>
    <x v="0"/>
    <x v="0"/>
    <x v="0"/>
    <x v="0"/>
    <x v="0"/>
    <x v="0"/>
    <x v="0"/>
    <x v="0"/>
    <x v="0"/>
    <x v="0"/>
  </r>
  <r>
    <x v="0"/>
    <x v="0"/>
    <x v="0"/>
    <x v="0"/>
    <x v="0"/>
    <d v="2022-10-14T00:00:00"/>
    <x v="0"/>
    <x v="0"/>
    <x v="0"/>
    <x v="0"/>
    <x v="0"/>
    <s v="LAB-132/2022"/>
    <d v="2022-11-04T00:00:00"/>
    <x v="0"/>
    <m/>
    <x v="0"/>
    <x v="0"/>
    <m/>
    <x v="10"/>
    <x v="10"/>
    <x v="9"/>
    <x v="3"/>
    <x v="0"/>
    <x v="0"/>
    <x v="0"/>
    <s v="25/01/2023"/>
    <s v="25/01/2023"/>
    <x v="0"/>
    <x v="0"/>
    <x v="0"/>
    <x v="0"/>
    <m/>
    <m/>
    <m/>
    <m/>
    <m/>
    <m/>
    <m/>
    <m/>
    <n v="0"/>
    <m/>
    <m/>
    <x v="0"/>
    <x v="0"/>
    <m/>
    <x v="0"/>
    <m/>
    <m/>
    <x v="0"/>
    <x v="0"/>
    <x v="0"/>
    <s v="CLQ-23-CD-20-2022/2023 ADQUISICION RECURRENTE DE “REACTIVOS QUIMICOS GESTION 2023” (MODALIDAD DE CONTRATACION DIRECTA)"/>
    <s v="LAB-132/2022"/>
    <x v="0"/>
    <n v="11"/>
    <s v="Acido Glacial Acético x 2,5 l "/>
    <s v="l"/>
    <n v="10"/>
    <m/>
    <n v="0"/>
    <x v="0"/>
    <x v="0"/>
    <m/>
    <n v="0"/>
    <n v="0"/>
    <n v="0"/>
    <n v="0"/>
    <n v="10"/>
    <d v="1899-12-30T00:00:00"/>
    <x v="0"/>
    <m/>
    <n v="3405"/>
    <n v="46296"/>
    <n v="516"/>
    <d v="2015-02-11T00:00:00"/>
    <n v="0"/>
    <n v="0"/>
    <n v="0"/>
    <n v="0"/>
    <x v="0"/>
    <x v="0"/>
    <d v="2015-04-24T00:00:00"/>
    <x v="0"/>
    <x v="10"/>
    <x v="0"/>
    <x v="0"/>
    <x v="0"/>
    <x v="0"/>
    <x v="0"/>
    <x v="0"/>
    <x v="0"/>
    <x v="0"/>
    <x v="0"/>
    <x v="0"/>
    <x v="0"/>
    <x v="0"/>
  </r>
  <r>
    <x v="0"/>
    <x v="1"/>
    <x v="0"/>
    <x v="0"/>
    <x v="0"/>
    <d v="2022-10-14T00:00:00"/>
    <x v="0"/>
    <x v="0"/>
    <x v="0"/>
    <x v="0"/>
    <x v="0"/>
    <s v="LAB-132/2022"/>
    <d v="2022-11-04T00:00:00"/>
    <x v="0"/>
    <m/>
    <x v="0"/>
    <x v="0"/>
    <m/>
    <x v="11"/>
    <x v="11"/>
    <x v="10"/>
    <x v="4"/>
    <x v="0"/>
    <x v="0"/>
    <x v="0"/>
    <s v="25/01/2023"/>
    <s v="25/01/2023"/>
    <x v="0"/>
    <x v="0"/>
    <x v="0"/>
    <x v="0"/>
    <m/>
    <m/>
    <m/>
    <m/>
    <m/>
    <m/>
    <m/>
    <m/>
    <n v="0"/>
    <m/>
    <m/>
    <x v="0"/>
    <x v="0"/>
    <m/>
    <x v="0"/>
    <m/>
    <m/>
    <x v="0"/>
    <x v="0"/>
    <x v="0"/>
    <s v="CLQ-23-CD-20-2022/2023 ADQUISICION RECURRENTE DE “REACTIVOS QUIMICOS GESTION 2023” (MODALIDAD DE CONTRATACION DIRECTA)"/>
    <s v="LAB-132/2022"/>
    <x v="0"/>
    <n v="12"/>
    <s v="Solución estándar Estaño-Sn 1000 ppm para Absorción Atómica "/>
    <s v="ml"/>
    <n v="500"/>
    <m/>
    <n v="0"/>
    <x v="0"/>
    <x v="0"/>
    <m/>
    <n v="0"/>
    <n v="0"/>
    <n v="0"/>
    <n v="0"/>
    <n v="500"/>
    <d v="1899-12-30T00:00:00"/>
    <x v="0"/>
    <m/>
    <n v="3405"/>
    <n v="46296"/>
    <n v="516"/>
    <d v="2015-02-12T00:00:00"/>
    <n v="0"/>
    <n v="0"/>
    <n v="0"/>
    <n v="0"/>
    <x v="0"/>
    <x v="0"/>
    <d v="2015-04-25T00:00:00"/>
    <x v="0"/>
    <x v="11"/>
    <x v="0"/>
    <x v="0"/>
    <x v="0"/>
    <x v="0"/>
    <x v="0"/>
    <x v="0"/>
    <x v="0"/>
    <x v="0"/>
    <x v="0"/>
    <x v="0"/>
    <x v="0"/>
    <x v="0"/>
  </r>
  <r>
    <x v="0"/>
    <x v="1"/>
    <x v="0"/>
    <x v="0"/>
    <x v="0"/>
    <d v="2022-10-14T00:00:00"/>
    <x v="0"/>
    <x v="0"/>
    <x v="0"/>
    <x v="0"/>
    <x v="0"/>
    <s v="LAB-132/2022"/>
    <d v="2022-11-04T00:00:00"/>
    <x v="0"/>
    <m/>
    <x v="0"/>
    <x v="0"/>
    <m/>
    <x v="12"/>
    <x v="12"/>
    <x v="10"/>
    <x v="4"/>
    <x v="0"/>
    <x v="0"/>
    <x v="0"/>
    <s v="25/01/2023"/>
    <s v="25/01/2023"/>
    <x v="0"/>
    <x v="0"/>
    <x v="0"/>
    <x v="0"/>
    <m/>
    <m/>
    <m/>
    <m/>
    <m/>
    <m/>
    <m/>
    <m/>
    <n v="0"/>
    <m/>
    <m/>
    <x v="0"/>
    <x v="0"/>
    <m/>
    <x v="0"/>
    <m/>
    <m/>
    <x v="0"/>
    <x v="0"/>
    <x v="0"/>
    <s v="CLQ-23-CD-20-2022/2023 ADQUISICION RECURRENTE DE “REACTIVOS QUIMICOS GESTION 2023” (MODALIDAD DE CONTRATACION DIRECTA)"/>
    <s v="LAB-132/2022"/>
    <x v="0"/>
    <n v="13"/>
    <s v="Solución estándar plata 1000 ppm para Absorción Atómica "/>
    <s v="ml"/>
    <n v="500"/>
    <m/>
    <n v="0"/>
    <x v="0"/>
    <x v="0"/>
    <m/>
    <n v="0"/>
    <n v="0"/>
    <n v="0"/>
    <n v="0"/>
    <n v="500"/>
    <d v="1899-12-30T00:00:00"/>
    <x v="0"/>
    <m/>
    <n v="3405"/>
    <n v="46296"/>
    <n v="516"/>
    <d v="2015-02-13T00:00:00"/>
    <n v="0"/>
    <n v="0"/>
    <n v="0"/>
    <n v="0"/>
    <x v="0"/>
    <x v="0"/>
    <d v="2015-04-26T00:00:00"/>
    <x v="0"/>
    <x v="0"/>
    <x v="0"/>
    <x v="0"/>
    <x v="0"/>
    <x v="0"/>
    <x v="0"/>
    <x v="0"/>
    <x v="0"/>
    <x v="0"/>
    <x v="0"/>
    <x v="0"/>
    <x v="0"/>
    <x v="0"/>
  </r>
  <r>
    <x v="0"/>
    <x v="1"/>
    <x v="0"/>
    <x v="0"/>
    <x v="0"/>
    <d v="2022-10-14T00:00:00"/>
    <x v="0"/>
    <x v="0"/>
    <x v="0"/>
    <x v="0"/>
    <x v="0"/>
    <s v="LAB-132/2022"/>
    <d v="2022-11-04T00:00:00"/>
    <x v="0"/>
    <m/>
    <x v="0"/>
    <x v="0"/>
    <m/>
    <x v="13"/>
    <x v="13"/>
    <x v="10"/>
    <x v="4"/>
    <x v="0"/>
    <x v="0"/>
    <x v="0"/>
    <s v="25/01/2023"/>
    <s v="25/01/2023"/>
    <x v="0"/>
    <x v="0"/>
    <x v="0"/>
    <x v="0"/>
    <m/>
    <m/>
    <m/>
    <m/>
    <m/>
    <m/>
    <m/>
    <m/>
    <n v="0"/>
    <m/>
    <m/>
    <x v="0"/>
    <x v="0"/>
    <m/>
    <x v="0"/>
    <m/>
    <m/>
    <x v="0"/>
    <x v="0"/>
    <x v="0"/>
    <s v="CLQ-23-CD-20-2022/2023 ADQUISICION RECURRENTE DE “REACTIVOS QUIMICOS GESTION 2023” (MODALIDAD DE CONTRATACION DIRECTA)"/>
    <s v="LAB-132/2022"/>
    <x v="0"/>
    <n v="14"/>
    <s v="Solución estándar Zn 1000 ppm para Absorción Atómica "/>
    <s v="ml"/>
    <n v="500"/>
    <m/>
    <n v="0"/>
    <x v="0"/>
    <x v="0"/>
    <m/>
    <n v="0"/>
    <n v="0"/>
    <n v="0"/>
    <n v="0"/>
    <n v="500"/>
    <d v="1899-12-30T00:00:00"/>
    <x v="0"/>
    <m/>
    <n v="3405"/>
    <n v="46296"/>
    <n v="516"/>
    <d v="2015-02-14T00:00:00"/>
    <n v="0"/>
    <n v="0"/>
    <n v="0"/>
    <n v="0"/>
    <x v="0"/>
    <x v="0"/>
    <d v="2015-04-27T00:00:00"/>
    <x v="0"/>
    <x v="1"/>
    <x v="0"/>
    <x v="0"/>
    <x v="0"/>
    <x v="0"/>
    <x v="0"/>
    <x v="0"/>
    <x v="0"/>
    <x v="0"/>
    <x v="0"/>
    <x v="0"/>
    <x v="0"/>
    <x v="0"/>
  </r>
  <r>
    <x v="0"/>
    <x v="1"/>
    <x v="0"/>
    <x v="0"/>
    <x v="0"/>
    <d v="2022-10-14T00:00:00"/>
    <x v="0"/>
    <x v="0"/>
    <x v="0"/>
    <x v="0"/>
    <x v="0"/>
    <s v="LAB-132/2022"/>
    <d v="2022-11-04T00:00:00"/>
    <x v="0"/>
    <m/>
    <x v="0"/>
    <x v="0"/>
    <m/>
    <x v="14"/>
    <x v="14"/>
    <x v="10"/>
    <x v="4"/>
    <x v="0"/>
    <x v="0"/>
    <x v="0"/>
    <s v="25/01/2023"/>
    <s v="25/01/2023"/>
    <x v="0"/>
    <x v="0"/>
    <x v="0"/>
    <x v="0"/>
    <m/>
    <m/>
    <m/>
    <m/>
    <m/>
    <m/>
    <m/>
    <m/>
    <n v="0"/>
    <m/>
    <m/>
    <x v="0"/>
    <x v="0"/>
    <m/>
    <x v="0"/>
    <m/>
    <m/>
    <x v="0"/>
    <x v="0"/>
    <x v="0"/>
    <s v="CLQ-23-CD-20-2022/2023 ADQUISICION RECURRENTE DE “REACTIVOS QUIMICOS GESTION 2023” (MODALIDAD DE CONTRATACION DIRECTA)"/>
    <s v="LAB-132/2022"/>
    <x v="0"/>
    <n v="15"/>
    <s v="Solución estándar Fe 1000 ppm "/>
    <s v="ml"/>
    <n v="500"/>
    <m/>
    <n v="0"/>
    <x v="0"/>
    <x v="0"/>
    <m/>
    <n v="0"/>
    <n v="0"/>
    <n v="0"/>
    <n v="0"/>
    <n v="500"/>
    <d v="1899-12-30T00:00:00"/>
    <x v="0"/>
    <m/>
    <n v="3405"/>
    <n v="46296"/>
    <n v="516"/>
    <d v="2015-02-15T00:00:00"/>
    <n v="0"/>
    <n v="0"/>
    <n v="0"/>
    <n v="0"/>
    <x v="0"/>
    <x v="0"/>
    <d v="2015-04-28T00:00:00"/>
    <x v="0"/>
    <x v="2"/>
    <x v="0"/>
    <x v="0"/>
    <x v="0"/>
    <x v="0"/>
    <x v="0"/>
    <x v="0"/>
    <x v="0"/>
    <x v="0"/>
    <x v="0"/>
    <x v="0"/>
    <x v="0"/>
    <x v="0"/>
  </r>
  <r>
    <x v="0"/>
    <x v="0"/>
    <x v="0"/>
    <x v="0"/>
    <x v="0"/>
    <d v="2022-10-14T00:00:00"/>
    <x v="0"/>
    <x v="0"/>
    <x v="0"/>
    <x v="0"/>
    <x v="0"/>
    <s v="LAB-132/2022"/>
    <d v="2022-11-04T00:00:00"/>
    <x v="0"/>
    <m/>
    <x v="0"/>
    <x v="0"/>
    <m/>
    <x v="15"/>
    <x v="15"/>
    <x v="10"/>
    <x v="4"/>
    <x v="0"/>
    <x v="0"/>
    <x v="0"/>
    <s v="25/01/2023"/>
    <s v="25/01/2023"/>
    <x v="0"/>
    <x v="0"/>
    <x v="0"/>
    <x v="0"/>
    <m/>
    <m/>
    <m/>
    <m/>
    <m/>
    <m/>
    <m/>
    <m/>
    <n v="0"/>
    <m/>
    <m/>
    <x v="0"/>
    <x v="0"/>
    <m/>
    <x v="0"/>
    <m/>
    <m/>
    <x v="0"/>
    <x v="0"/>
    <x v="0"/>
    <s v="CLQ-23-CD-20-2022/2023 ADQUISICION RECURRENTE DE “REACTIVOS QUIMICOS GESTION 2023” (MODALIDAD DE CONTRATACION DIRECTA)"/>
    <s v="LAB-132/2022"/>
    <x v="0"/>
    <n v="16"/>
    <s v="Solución estándar In 1000 ppm para Absorción Atómica "/>
    <s v="ml"/>
    <n v="500"/>
    <m/>
    <n v="0"/>
    <x v="0"/>
    <x v="0"/>
    <m/>
    <n v="0"/>
    <n v="0"/>
    <n v="0"/>
    <n v="0"/>
    <n v="500"/>
    <d v="1899-12-30T00:00:00"/>
    <x v="0"/>
    <m/>
    <n v="3405"/>
    <n v="46296"/>
    <n v="516"/>
    <d v="2015-02-16T00:00:00"/>
    <n v="0"/>
    <n v="0"/>
    <n v="0"/>
    <n v="0"/>
    <x v="0"/>
    <x v="0"/>
    <d v="2015-04-29T00:00:00"/>
    <x v="0"/>
    <x v="3"/>
    <x v="0"/>
    <x v="0"/>
    <x v="0"/>
    <x v="0"/>
    <x v="0"/>
    <x v="0"/>
    <x v="0"/>
    <x v="0"/>
    <x v="0"/>
    <x v="0"/>
    <x v="0"/>
    <x v="0"/>
  </r>
  <r>
    <x v="0"/>
    <x v="2"/>
    <x v="0"/>
    <x v="0"/>
    <x v="0"/>
    <d v="2022-10-14T00:00:00"/>
    <x v="0"/>
    <x v="1"/>
    <x v="1"/>
    <x v="1"/>
    <x v="1"/>
    <s v="ADQ/MINA-004/2023"/>
    <d v="2022-11-04T00:00:00"/>
    <x v="0"/>
    <m/>
    <x v="0"/>
    <x v="1"/>
    <n v="1192600"/>
    <x v="0"/>
    <x v="16"/>
    <x v="11"/>
    <x v="5"/>
    <x v="1"/>
    <x v="0"/>
    <x v="0"/>
    <s v="30/11/2022"/>
    <s v="30/11/2022"/>
    <x v="0"/>
    <x v="0"/>
    <x v="1"/>
    <x v="1"/>
    <s v="JOSE ALFREDO MIRANDA TICONA"/>
    <m/>
    <m/>
    <m/>
    <m/>
    <m/>
    <m/>
    <m/>
    <n v="0"/>
    <m/>
    <m/>
    <x v="0"/>
    <x v="0"/>
    <m/>
    <x v="0"/>
    <m/>
    <m/>
    <x v="0"/>
    <x v="0"/>
    <x v="0"/>
    <s v="CLQ-23-CD-09-2022/2023 ADQUISICIÓN DE MADERA EUCALIPTO, MODALIDAD DIRECTA, (RECURRENTE GESTION 2023)"/>
    <s v="ADQ/MINA-004/2023"/>
    <x v="1"/>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x v="0"/>
    <x v="0"/>
    <m/>
    <n v="0"/>
    <n v="0"/>
    <n v="0"/>
    <n v="0"/>
    <n v="5000"/>
    <d v="1899-12-30T00:00:00"/>
    <x v="0"/>
    <m/>
    <n v="3405"/>
    <n v="46296"/>
    <n v="516"/>
    <d v="2015-02-17T00:00:00"/>
    <n v="0"/>
    <n v="0"/>
    <n v="0"/>
    <n v="0"/>
    <x v="0"/>
    <x v="0"/>
    <d v="2015-04-30T00:00:00"/>
    <x v="0"/>
    <x v="4"/>
    <x v="0"/>
    <x v="0"/>
    <x v="0"/>
    <x v="0"/>
    <x v="0"/>
    <x v="0"/>
    <x v="0"/>
    <x v="0"/>
    <x v="0"/>
    <x v="0"/>
    <x v="0"/>
    <x v="0"/>
  </r>
  <r>
    <x v="0"/>
    <x v="2"/>
    <x v="0"/>
    <x v="0"/>
    <x v="0"/>
    <d v="2022-10-14T00:00:00"/>
    <x v="0"/>
    <x v="1"/>
    <x v="1"/>
    <x v="1"/>
    <x v="1"/>
    <s v="ADQ/MINA-004/2023"/>
    <d v="2022-11-04T00:00:00"/>
    <x v="0"/>
    <m/>
    <x v="0"/>
    <x v="1"/>
    <m/>
    <x v="1"/>
    <x v="17"/>
    <x v="12"/>
    <x v="5"/>
    <x v="0"/>
    <x v="0"/>
    <x v="0"/>
    <s v="30/11/2022"/>
    <s v="30/11/2022"/>
    <x v="0"/>
    <x v="0"/>
    <x v="1"/>
    <x v="1"/>
    <s v="JOSE ALFREDO MIRANDA TICONA"/>
    <m/>
    <m/>
    <m/>
    <m/>
    <m/>
    <m/>
    <m/>
    <n v="0"/>
    <m/>
    <m/>
    <x v="0"/>
    <x v="0"/>
    <m/>
    <x v="0"/>
    <m/>
    <m/>
    <x v="0"/>
    <x v="0"/>
    <x v="0"/>
    <s v="CLQ-23-CD-09-2022/2023 ADQUISICIÓN DE MADERA EUCALIPTO, MODALIDAD DIRECTA, (RECURRENTE GESTION 2023)"/>
    <s v="ADQ/MINA-004/2023"/>
    <x v="1"/>
    <n v="2"/>
    <s v="Durmiente de Eucalipto 6&quot; * 4&quot; * 5'_x000a_- Eucalipto de color blanco_x000a_- Cortado en aserradero_x000a_- madera fresca de la mejor calidad_x000a_- sin deformaciones y respetando las medidas _x000a_- Sin rajaduras "/>
    <s v="PZA"/>
    <n v="3000"/>
    <m/>
    <n v="0"/>
    <x v="0"/>
    <x v="0"/>
    <m/>
    <n v="0"/>
    <n v="0"/>
    <n v="0"/>
    <n v="0"/>
    <n v="3000"/>
    <d v="1899-12-30T00:00:00"/>
    <x v="0"/>
    <m/>
    <n v="3405"/>
    <n v="46296"/>
    <n v="516"/>
    <d v="2015-02-18T00:00:00"/>
    <n v="0"/>
    <n v="0"/>
    <n v="0"/>
    <n v="0"/>
    <x v="0"/>
    <x v="0"/>
    <d v="2015-05-01T00:00:00"/>
    <x v="0"/>
    <x v="5"/>
    <x v="0"/>
    <x v="0"/>
    <x v="0"/>
    <x v="0"/>
    <x v="0"/>
    <x v="0"/>
    <x v="0"/>
    <x v="0"/>
    <x v="0"/>
    <x v="0"/>
    <x v="0"/>
    <x v="0"/>
  </r>
  <r>
    <x v="0"/>
    <x v="2"/>
    <x v="0"/>
    <x v="0"/>
    <x v="0"/>
    <d v="2022-10-14T00:00:00"/>
    <x v="0"/>
    <x v="1"/>
    <x v="1"/>
    <x v="1"/>
    <x v="1"/>
    <s v="ADQ/MINA-004/2023"/>
    <d v="2022-11-04T00:00:00"/>
    <x v="0"/>
    <m/>
    <x v="0"/>
    <x v="1"/>
    <m/>
    <x v="2"/>
    <x v="18"/>
    <x v="11"/>
    <x v="5"/>
    <x v="0"/>
    <x v="0"/>
    <x v="0"/>
    <s v="30/11/2022"/>
    <s v="30/11/2022"/>
    <x v="0"/>
    <x v="0"/>
    <x v="1"/>
    <x v="1"/>
    <s v="JOSE ALFREDO MIRANDA TICONA"/>
    <m/>
    <m/>
    <m/>
    <m/>
    <m/>
    <m/>
    <m/>
    <n v="0"/>
    <m/>
    <m/>
    <x v="0"/>
    <x v="0"/>
    <m/>
    <x v="0"/>
    <m/>
    <m/>
    <x v="0"/>
    <x v="0"/>
    <x v="0"/>
    <s v="CLQ-23-CD-09-2022/2023 ADQUISICIÓN DE MADERA EUCALIPTO, MODALIDAD DIRECTA, (RECURRENTE GESTION 2023)"/>
    <s v="ADQ/MINA-004/2023"/>
    <x v="1"/>
    <n v="3"/>
    <s v="Callapo Partido 6&quot; a 7&quot; * 10'_x000a_- madera fresca de la mejor calidad_x000a_- sin deformaciones y respetando las medidas  "/>
    <s v="PZA"/>
    <n v="5000"/>
    <m/>
    <n v="0"/>
    <x v="0"/>
    <x v="0"/>
    <m/>
    <n v="0"/>
    <n v="0"/>
    <n v="0"/>
    <n v="0"/>
    <n v="5000"/>
    <d v="1899-12-30T00:00:00"/>
    <x v="0"/>
    <m/>
    <n v="3405"/>
    <n v="46296"/>
    <n v="516"/>
    <d v="2015-02-19T00:00:00"/>
    <n v="0"/>
    <n v="0"/>
    <n v="0"/>
    <n v="0"/>
    <x v="0"/>
    <x v="0"/>
    <d v="2015-05-02T00:00:00"/>
    <x v="0"/>
    <x v="6"/>
    <x v="0"/>
    <x v="0"/>
    <x v="0"/>
    <x v="0"/>
    <x v="0"/>
    <x v="0"/>
    <x v="0"/>
    <x v="0"/>
    <x v="0"/>
    <x v="0"/>
    <x v="0"/>
    <x v="0"/>
  </r>
  <r>
    <x v="0"/>
    <x v="2"/>
    <x v="0"/>
    <x v="0"/>
    <x v="0"/>
    <d v="2022-10-14T00:00:00"/>
    <x v="0"/>
    <x v="1"/>
    <x v="1"/>
    <x v="1"/>
    <x v="1"/>
    <s v="ADQ/MINA-004/2023"/>
    <d v="2022-11-04T00:00:00"/>
    <x v="0"/>
    <m/>
    <x v="0"/>
    <x v="1"/>
    <m/>
    <x v="3"/>
    <x v="19"/>
    <x v="10"/>
    <x v="5"/>
    <x v="0"/>
    <x v="0"/>
    <x v="0"/>
    <s v="30/11/2022"/>
    <s v="30/11/2022"/>
    <x v="0"/>
    <x v="0"/>
    <x v="1"/>
    <x v="1"/>
    <s v="JOSE ALFREDO MIRANDA TICONA"/>
    <m/>
    <m/>
    <m/>
    <m/>
    <m/>
    <m/>
    <m/>
    <n v="0"/>
    <m/>
    <m/>
    <x v="0"/>
    <x v="0"/>
    <m/>
    <x v="0"/>
    <m/>
    <m/>
    <x v="0"/>
    <x v="0"/>
    <x v="0"/>
    <s v="CLQ-23-CD-09-2022/2023 ADQUISICIÓN DE MADERA EUCALIPTO, MODALIDAD DIRECTA, (RECURRENTE GESTION 2023)"/>
    <s v="ADQ/MINA-004/2023"/>
    <x v="1"/>
    <n v="4"/>
    <s v="Callapo Eucalipto 8&quot; a 10&quot; * 10'_x000a_- Madera Fresca, de la mejor calidad_x000a_- Sin deformaciones "/>
    <s v="PZA"/>
    <n v="500"/>
    <m/>
    <n v="0"/>
    <x v="0"/>
    <x v="0"/>
    <m/>
    <n v="0"/>
    <n v="0"/>
    <n v="0"/>
    <n v="0"/>
    <n v="500"/>
    <d v="1899-12-30T00:00:00"/>
    <x v="0"/>
    <m/>
    <n v="3405"/>
    <n v="46296"/>
    <n v="516"/>
    <d v="2015-02-20T00:00:00"/>
    <n v="0"/>
    <n v="0"/>
    <n v="0"/>
    <n v="0"/>
    <x v="0"/>
    <x v="0"/>
    <d v="2015-05-03T00:00:00"/>
    <x v="0"/>
    <x v="7"/>
    <x v="0"/>
    <x v="0"/>
    <x v="0"/>
    <x v="0"/>
    <x v="0"/>
    <x v="0"/>
    <x v="0"/>
    <x v="0"/>
    <x v="0"/>
    <x v="0"/>
    <x v="0"/>
    <x v="0"/>
  </r>
  <r>
    <x v="0"/>
    <x v="2"/>
    <x v="0"/>
    <x v="0"/>
    <x v="0"/>
    <d v="2022-10-14T00:00:00"/>
    <x v="0"/>
    <x v="1"/>
    <x v="1"/>
    <x v="1"/>
    <x v="1"/>
    <s v="ADQ/MINA-004/2023"/>
    <d v="2022-11-04T00:00:00"/>
    <x v="0"/>
    <m/>
    <x v="0"/>
    <x v="1"/>
    <m/>
    <x v="4"/>
    <x v="20"/>
    <x v="10"/>
    <x v="5"/>
    <x v="0"/>
    <x v="0"/>
    <x v="0"/>
    <s v="30/11/2022"/>
    <s v="30/11/2022"/>
    <x v="0"/>
    <x v="0"/>
    <x v="1"/>
    <x v="1"/>
    <s v="JOSE ALFREDO MIRANDA TICONA"/>
    <m/>
    <m/>
    <m/>
    <m/>
    <m/>
    <m/>
    <m/>
    <n v="0"/>
    <m/>
    <m/>
    <x v="0"/>
    <x v="0"/>
    <m/>
    <x v="0"/>
    <m/>
    <m/>
    <x v="0"/>
    <x v="0"/>
    <x v="0"/>
    <s v="CLQ-23-CD-09-2022/2023 ADQUISICIÓN DE MADERA EUCALIPTO, MODALIDAD DIRECTA, (RECURRENTE GESTION 2023)"/>
    <s v="ADQ/MINA-004/2023"/>
    <x v="1"/>
    <n v="5"/>
    <s v="Callapo Eucalipto 8&quot; a 10&quot; * 12'_x000a_- Madera Fresca, de la mejor calidad_x000a_- Sin deformaciones "/>
    <s v="PZA"/>
    <n v="500"/>
    <m/>
    <n v="0"/>
    <x v="0"/>
    <x v="0"/>
    <m/>
    <n v="0"/>
    <n v="0"/>
    <n v="0"/>
    <n v="0"/>
    <n v="500"/>
    <d v="1899-12-30T00:00:00"/>
    <x v="0"/>
    <m/>
    <n v="3405"/>
    <n v="46296"/>
    <n v="516"/>
    <d v="2015-02-21T00:00:00"/>
    <n v="0"/>
    <n v="0"/>
    <n v="0"/>
    <n v="0"/>
    <x v="0"/>
    <x v="0"/>
    <d v="2015-05-04T00:00:00"/>
    <x v="0"/>
    <x v="8"/>
    <x v="0"/>
    <x v="0"/>
    <x v="0"/>
    <x v="0"/>
    <x v="0"/>
    <x v="0"/>
    <x v="0"/>
    <x v="0"/>
    <x v="0"/>
    <x v="0"/>
    <x v="0"/>
    <x v="0"/>
  </r>
  <r>
    <x v="0"/>
    <x v="2"/>
    <x v="0"/>
    <x v="0"/>
    <x v="0"/>
    <d v="2022-10-14T00:00:00"/>
    <x v="0"/>
    <x v="1"/>
    <x v="1"/>
    <x v="1"/>
    <x v="1"/>
    <s v="ADQ/MINA-004/2023"/>
    <d v="2022-11-04T00:00:00"/>
    <x v="0"/>
    <m/>
    <x v="0"/>
    <x v="1"/>
    <m/>
    <x v="5"/>
    <x v="21"/>
    <x v="13"/>
    <x v="5"/>
    <x v="0"/>
    <x v="0"/>
    <x v="0"/>
    <s v="30/11/2022"/>
    <s v="30/11/2022"/>
    <x v="0"/>
    <x v="0"/>
    <x v="1"/>
    <x v="1"/>
    <s v="JOSE ALFREDO MIRANDA TICONA"/>
    <m/>
    <m/>
    <m/>
    <m/>
    <m/>
    <m/>
    <m/>
    <n v="0"/>
    <m/>
    <m/>
    <x v="0"/>
    <x v="0"/>
    <m/>
    <x v="0"/>
    <m/>
    <m/>
    <x v="0"/>
    <x v="0"/>
    <x v="0"/>
    <s v="CLQ-23-CD-09-2022/2023 ADQUISICIÓN DE MADERA EUCALIPTO, MODALIDAD DIRECTA, (RECURRENTE GESTION 2023)"/>
    <s v="ADQ/MINA-004/2023"/>
    <x v="1"/>
    <n v="6"/>
    <s v="Callapo Eucalipto  3&quot; a 3.5&quot; * 10'_x000a_- madera fresca de la mejor calidad_x000a_- sin deformaciones y respetando las medidas  "/>
    <s v="PZA"/>
    <n v="9000"/>
    <m/>
    <n v="0"/>
    <x v="0"/>
    <x v="0"/>
    <m/>
    <n v="0"/>
    <n v="0"/>
    <n v="0"/>
    <n v="0"/>
    <n v="9000"/>
    <d v="1899-12-30T00:00:00"/>
    <x v="0"/>
    <m/>
    <n v="3405"/>
    <n v="46296"/>
    <n v="516"/>
    <d v="2015-02-22T00:00:00"/>
    <n v="0"/>
    <n v="0"/>
    <n v="0"/>
    <n v="0"/>
    <x v="0"/>
    <x v="0"/>
    <d v="2015-05-05T00:00:00"/>
    <x v="0"/>
    <x v="9"/>
    <x v="0"/>
    <x v="0"/>
    <x v="0"/>
    <x v="0"/>
    <x v="0"/>
    <x v="0"/>
    <x v="0"/>
    <x v="0"/>
    <x v="0"/>
    <x v="0"/>
    <x v="0"/>
    <x v="0"/>
  </r>
  <r>
    <x v="0"/>
    <x v="2"/>
    <x v="0"/>
    <x v="0"/>
    <x v="0"/>
    <d v="2022-10-14T00:00:00"/>
    <x v="0"/>
    <x v="1"/>
    <x v="1"/>
    <x v="1"/>
    <x v="1"/>
    <s v="ADQ/MINA-004/2023"/>
    <d v="2022-11-04T00:00:00"/>
    <x v="0"/>
    <m/>
    <x v="0"/>
    <x v="1"/>
    <m/>
    <x v="6"/>
    <x v="22"/>
    <x v="14"/>
    <x v="5"/>
    <x v="0"/>
    <x v="0"/>
    <x v="0"/>
    <s v="30/11/2022"/>
    <s v="30/11/2022"/>
    <x v="0"/>
    <x v="0"/>
    <x v="1"/>
    <x v="1"/>
    <s v="JOSE ALFREDO MIRANDA TICONA"/>
    <m/>
    <m/>
    <m/>
    <m/>
    <m/>
    <m/>
    <m/>
    <n v="0"/>
    <m/>
    <m/>
    <x v="0"/>
    <x v="0"/>
    <m/>
    <x v="0"/>
    <m/>
    <m/>
    <x v="0"/>
    <x v="0"/>
    <x v="0"/>
    <s v="CLQ-23-CD-09-2022/2023 ADQUISICIÓN DE MADERA EUCALIPTO, MODALIDAD DIRECTA, (RECURRENTE GESTION 2023)"/>
    <s v="ADQ/MINA-004/2023"/>
    <x v="1"/>
    <n v="7"/>
    <s v="Madera Eucalipto Labrada 6&quot; * 3&quot; * 10'_x000a_- Eucalipto de color blanco _x000a_- cortado en aserradero, sin deformaciones, sin rajaduras "/>
    <s v="PZA"/>
    <n v="800"/>
    <m/>
    <n v="0"/>
    <x v="0"/>
    <x v="0"/>
    <m/>
    <n v="0"/>
    <n v="0"/>
    <n v="0"/>
    <n v="0"/>
    <n v="800"/>
    <d v="1899-12-30T00:00:00"/>
    <x v="0"/>
    <m/>
    <n v="3405"/>
    <n v="46296"/>
    <n v="516"/>
    <d v="2015-02-23T00:00:00"/>
    <n v="0"/>
    <n v="0"/>
    <n v="0"/>
    <n v="0"/>
    <x v="0"/>
    <x v="0"/>
    <d v="2015-05-06T00:00:00"/>
    <x v="0"/>
    <x v="10"/>
    <x v="0"/>
    <x v="0"/>
    <x v="0"/>
    <x v="0"/>
    <x v="0"/>
    <x v="0"/>
    <x v="0"/>
    <x v="0"/>
    <x v="0"/>
    <x v="0"/>
    <x v="0"/>
    <x v="0"/>
  </r>
  <r>
    <x v="0"/>
    <x v="2"/>
    <x v="0"/>
    <x v="0"/>
    <x v="0"/>
    <d v="2022-10-14T00:00:00"/>
    <x v="0"/>
    <x v="1"/>
    <x v="1"/>
    <x v="1"/>
    <x v="1"/>
    <s v="ADQ/MINA-004/2023"/>
    <d v="2022-11-04T00:00:00"/>
    <x v="0"/>
    <m/>
    <x v="0"/>
    <x v="1"/>
    <m/>
    <x v="7"/>
    <x v="23"/>
    <x v="14"/>
    <x v="5"/>
    <x v="0"/>
    <x v="0"/>
    <x v="0"/>
    <s v="30/11/2022"/>
    <s v="30/11/2022"/>
    <x v="0"/>
    <x v="0"/>
    <x v="1"/>
    <x v="1"/>
    <s v="JOSE ALFREDO MIRANDA TICONA"/>
    <m/>
    <m/>
    <m/>
    <m/>
    <m/>
    <m/>
    <m/>
    <n v="0"/>
    <m/>
    <m/>
    <x v="0"/>
    <x v="0"/>
    <m/>
    <x v="0"/>
    <m/>
    <m/>
    <x v="0"/>
    <x v="0"/>
    <x v="0"/>
    <s v="CLQ-23-CD-09-2022/2023 ADQUISICIÓN DE MADERA EUCALIPTO, MODALIDAD DIRECTA, (RECURRENTE GESTION 2023)"/>
    <s v="ADQ/MINA-004/2023"/>
    <x v="1"/>
    <n v="8"/>
    <s v="Tablas de Eucalipto 2&quot; * 8&quot; * 10'_x000a_-  Eucalipto de color blanco _x000a_- cortado en aserradero, sin deformaciones, sin rajaduras "/>
    <s v="PZA"/>
    <n v="800"/>
    <m/>
    <n v="0"/>
    <x v="0"/>
    <x v="0"/>
    <m/>
    <n v="0"/>
    <n v="0"/>
    <n v="0"/>
    <n v="0"/>
    <n v="800"/>
    <d v="1899-12-30T00:00:00"/>
    <x v="0"/>
    <m/>
    <n v="3405"/>
    <n v="46296"/>
    <n v="516"/>
    <d v="2015-02-24T00:00:00"/>
    <n v="0"/>
    <n v="0"/>
    <n v="0"/>
    <n v="0"/>
    <x v="0"/>
    <x v="0"/>
    <d v="2015-05-07T00:00:00"/>
    <x v="0"/>
    <x v="11"/>
    <x v="0"/>
    <x v="0"/>
    <x v="0"/>
    <x v="0"/>
    <x v="0"/>
    <x v="0"/>
    <x v="0"/>
    <x v="0"/>
    <x v="0"/>
    <x v="0"/>
    <x v="0"/>
    <x v="0"/>
  </r>
  <r>
    <x v="0"/>
    <x v="2"/>
    <x v="0"/>
    <x v="0"/>
    <x v="0"/>
    <d v="2022-10-14T00:00:00"/>
    <x v="0"/>
    <x v="1"/>
    <x v="1"/>
    <x v="1"/>
    <x v="1"/>
    <s v="ADQ/MINA-004/2023"/>
    <d v="2022-11-04T00:00:00"/>
    <x v="0"/>
    <m/>
    <x v="0"/>
    <x v="1"/>
    <m/>
    <x v="8"/>
    <x v="24"/>
    <x v="5"/>
    <x v="5"/>
    <x v="0"/>
    <x v="0"/>
    <x v="0"/>
    <s v="30/11/2022"/>
    <s v="30/11/2022"/>
    <x v="0"/>
    <x v="0"/>
    <x v="1"/>
    <x v="1"/>
    <s v="JOSE ALFREDO MIRANDA TICONA"/>
    <m/>
    <m/>
    <m/>
    <m/>
    <m/>
    <m/>
    <m/>
    <n v="0"/>
    <m/>
    <m/>
    <x v="0"/>
    <x v="0"/>
    <m/>
    <x v="0"/>
    <m/>
    <m/>
    <x v="0"/>
    <x v="0"/>
    <x v="0"/>
    <s v="CLQ-23-CD-09-2022/2023 ADQUISICIÓN DE MADERA EUCALIPTO, MODALIDAD DIRECTA, (RECURRENTE GESTION 2023)"/>
    <s v="ADQ/MINA-004/2023"/>
    <x v="1"/>
    <n v="9"/>
    <s v="Escalera de Madera Long. 5.00 m _x000a_- Cortado en aserradero_x000a_- Madera sin deformaciones, sin rajaduras_x000a_- respetando plano de construcción propio de Empresa Minera Colquiri "/>
    <s v="PZA"/>
    <n v="100"/>
    <m/>
    <n v="0"/>
    <x v="0"/>
    <x v="0"/>
    <m/>
    <n v="0"/>
    <n v="0"/>
    <n v="0"/>
    <n v="0"/>
    <n v="100"/>
    <d v="1899-12-30T00:00:00"/>
    <x v="0"/>
    <m/>
    <n v="3405"/>
    <n v="46296"/>
    <n v="516"/>
    <d v="2015-02-25T00:00:00"/>
    <n v="0"/>
    <n v="0"/>
    <n v="0"/>
    <n v="0"/>
    <x v="0"/>
    <x v="0"/>
    <d v="2015-05-08T00:00:00"/>
    <x v="0"/>
    <x v="0"/>
    <x v="0"/>
    <x v="0"/>
    <x v="0"/>
    <x v="0"/>
    <x v="0"/>
    <x v="0"/>
    <x v="0"/>
    <x v="0"/>
    <x v="0"/>
    <x v="0"/>
    <x v="0"/>
    <x v="0"/>
  </r>
  <r>
    <x v="0"/>
    <x v="2"/>
    <x v="0"/>
    <x v="0"/>
    <x v="0"/>
    <d v="2022-10-14T00:00:00"/>
    <x v="0"/>
    <x v="1"/>
    <x v="1"/>
    <x v="1"/>
    <x v="1"/>
    <s v="ADQ/MINA-004/2023"/>
    <d v="2022-11-04T00:00:00"/>
    <x v="0"/>
    <m/>
    <x v="0"/>
    <x v="1"/>
    <m/>
    <x v="9"/>
    <x v="25"/>
    <x v="5"/>
    <x v="5"/>
    <x v="0"/>
    <x v="0"/>
    <x v="0"/>
    <s v="30/11/2022"/>
    <s v="30/11/2022"/>
    <x v="0"/>
    <x v="0"/>
    <x v="1"/>
    <x v="1"/>
    <s v="JOSE ALFREDO MIRANDA TICONA"/>
    <m/>
    <m/>
    <m/>
    <m/>
    <m/>
    <m/>
    <m/>
    <n v="0"/>
    <m/>
    <m/>
    <x v="0"/>
    <x v="0"/>
    <m/>
    <x v="0"/>
    <m/>
    <m/>
    <x v="0"/>
    <x v="0"/>
    <x v="0"/>
    <s v="CLQ-23-CD-09-2022/2023 ADQUISICIÓN DE MADERA EUCALIPTO, MODALIDAD DIRECTA, (RECURRENTE GESTION 2023)"/>
    <s v="ADQ/MINA-004/2023"/>
    <x v="1"/>
    <n v="10"/>
    <s v="Escalera de Madera Long. 5.50 m _x000a_- Cortado en aserradero_x000a_- Madera sin deformaciones, sin rajaduras_x000a_- respetando plano de construcción propio de Empresa Minera Colquiri "/>
    <s v="PZA"/>
    <n v="100"/>
    <m/>
    <n v="0"/>
    <x v="0"/>
    <x v="0"/>
    <m/>
    <n v="0"/>
    <n v="0"/>
    <n v="0"/>
    <n v="0"/>
    <n v="100"/>
    <d v="1899-12-30T00:00:00"/>
    <x v="0"/>
    <m/>
    <n v="3405"/>
    <n v="46296"/>
    <n v="516"/>
    <d v="2015-02-26T00:00:00"/>
    <n v="0"/>
    <n v="0"/>
    <n v="0"/>
    <n v="0"/>
    <x v="0"/>
    <x v="0"/>
    <d v="2015-05-09T00:00:00"/>
    <x v="0"/>
    <x v="1"/>
    <x v="0"/>
    <x v="0"/>
    <x v="0"/>
    <x v="0"/>
    <x v="0"/>
    <x v="0"/>
    <x v="0"/>
    <x v="0"/>
    <x v="0"/>
    <x v="0"/>
    <x v="0"/>
    <x v="0"/>
  </r>
  <r>
    <x v="0"/>
    <x v="2"/>
    <x v="0"/>
    <x v="0"/>
    <x v="0"/>
    <d v="2022-10-14T00:00:00"/>
    <x v="0"/>
    <x v="1"/>
    <x v="1"/>
    <x v="1"/>
    <x v="1"/>
    <s v="ADQ/MINA-004/2023"/>
    <d v="2022-11-04T00:00:00"/>
    <x v="0"/>
    <m/>
    <x v="0"/>
    <x v="1"/>
    <m/>
    <x v="10"/>
    <x v="26"/>
    <x v="15"/>
    <x v="5"/>
    <x v="0"/>
    <x v="0"/>
    <x v="0"/>
    <s v="30/11/2022"/>
    <s v="30/11/2022"/>
    <x v="0"/>
    <x v="0"/>
    <x v="1"/>
    <x v="1"/>
    <s v="JOSE ALFREDO MIRANDA TICONA"/>
    <m/>
    <m/>
    <m/>
    <m/>
    <m/>
    <m/>
    <m/>
    <n v="0"/>
    <m/>
    <m/>
    <x v="0"/>
    <x v="0"/>
    <m/>
    <x v="0"/>
    <m/>
    <m/>
    <x v="0"/>
    <x v="0"/>
    <x v="0"/>
    <s v="CLQ-23-CD-09-2022/2023 ADQUISICIÓN DE MADERA EUCALIPTO, MODALIDAD DIRECTA, (RECURRENTE GESTION 2023)"/>
    <s v="ADQ/MINA-004/2023"/>
    <x v="1"/>
    <n v="11"/>
    <s v="Griva de 5&quot; * 5'_x000a_- madera fresca_x000a_- madera sin deformaciones, de la mejor calidad "/>
    <s v="PZA"/>
    <n v="10000"/>
    <m/>
    <n v="0"/>
    <x v="0"/>
    <x v="0"/>
    <m/>
    <n v="0"/>
    <n v="0"/>
    <n v="0"/>
    <n v="0"/>
    <n v="10000"/>
    <d v="1899-12-30T00:00:00"/>
    <x v="0"/>
    <m/>
    <n v="3405"/>
    <n v="46296"/>
    <n v="516"/>
    <d v="2015-02-27T00:00:00"/>
    <n v="0"/>
    <n v="0"/>
    <n v="0"/>
    <n v="0"/>
    <x v="0"/>
    <x v="0"/>
    <d v="2015-05-10T00:00:00"/>
    <x v="0"/>
    <x v="2"/>
    <x v="0"/>
    <x v="0"/>
    <x v="0"/>
    <x v="0"/>
    <x v="0"/>
    <x v="0"/>
    <x v="0"/>
    <x v="0"/>
    <x v="0"/>
    <x v="0"/>
    <x v="0"/>
    <x v="0"/>
  </r>
  <r>
    <x v="0"/>
    <x v="3"/>
    <x v="0"/>
    <x v="0"/>
    <x v="0"/>
    <d v="2022-10-14T00:00:00"/>
    <x v="0"/>
    <x v="2"/>
    <x v="2"/>
    <x v="2"/>
    <x v="2"/>
    <s v="ADQ/BISO-P-003/2023"/>
    <d v="2022-11-04T00:00:00"/>
    <x v="0"/>
    <m/>
    <x v="1"/>
    <x v="2"/>
    <n v="998800"/>
    <x v="0"/>
    <x v="27"/>
    <x v="16"/>
    <x v="6"/>
    <x v="0"/>
    <x v="1"/>
    <x v="0"/>
    <s v="30/11/2022"/>
    <s v="30/11/2022"/>
    <x v="0"/>
    <x v="0"/>
    <x v="2"/>
    <x v="0"/>
    <m/>
    <d v="2022-12-30T00:00:00"/>
    <s v="IT-BISO-004/2023"/>
    <d v="2022-12-30T00:00:00"/>
    <s v="CD-19"/>
    <s v="CD-19-A"/>
    <s v="CD-19"/>
    <n v="199760"/>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x v="0"/>
    <x v="0"/>
    <n v="1"/>
    <n v="11436"/>
    <n v="1643.1034482758621"/>
    <n v="1643.1034482758621"/>
    <n v="1429.5"/>
    <n v="0"/>
    <d v="2023-11-03T00:00:00"/>
    <x v="1"/>
    <s v="31/01/2023"/>
    <n v="6"/>
    <m/>
    <n v="9"/>
    <d v="2023-01-31T00:00:00"/>
    <n v="-276"/>
    <n v="-15781.68"/>
    <n v="800.5200000000001"/>
    <n v="26417.16"/>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x v="0"/>
    <x v="0"/>
    <n v="1"/>
    <n v="10188"/>
    <n v="1463.7931034482758"/>
    <n v="1463.7931034482758"/>
    <n v="1273.5"/>
    <n v="0"/>
    <d v="2023-11-03T00:00:00"/>
    <x v="2"/>
    <s v="28/02/2023"/>
    <n v="1"/>
    <m/>
    <n v="14"/>
    <d v="2023-02-28T00:00:00"/>
    <n v="-248"/>
    <n v="-12633.12"/>
    <n v="713.16000000000008"/>
    <n v="22107.96"/>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n v="199760"/>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x v="0"/>
    <x v="0"/>
    <n v="1"/>
    <n v="20100"/>
    <n v="2887.9310344827586"/>
    <n v="2887.9310344827586"/>
    <n v="2512.5"/>
    <n v="0"/>
    <d v="2023-11-03T00:00:00"/>
    <x v="2"/>
    <s v="28/2/2023"/>
    <n v="56"/>
    <m/>
    <n v="15"/>
    <d v="2023-02-28T00:00:00"/>
    <n v="-248"/>
    <n v="-24924"/>
    <n v="1407.0000000000002"/>
    <n v="43617"/>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n v="199760"/>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x v="0"/>
    <x v="0"/>
    <n v="1"/>
    <n v="14776"/>
    <n v="2122.9885057471265"/>
    <n v="2122.9885057471265"/>
    <n v="1847"/>
    <n v="0"/>
    <d v="2023-11-03T00:00:00"/>
    <x v="1"/>
    <s v="31/01/2023"/>
    <n v="1"/>
    <m/>
    <n v="12"/>
    <d v="2023-01-31T00:00:00"/>
    <n v="-276"/>
    <n v="-20390.88"/>
    <n v="1034.3200000000002"/>
    <n v="34132.559999999998"/>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x v="0"/>
    <x v="0"/>
    <n v="1"/>
    <n v="16088"/>
    <n v="2311.4942528735633"/>
    <n v="2311.4942528735633"/>
    <n v="2011"/>
    <n v="0"/>
    <d v="2023-11-03T00:00:00"/>
    <x v="2"/>
    <s v="28/02/2023"/>
    <n v="2"/>
    <m/>
    <n v="16"/>
    <d v="2023-02-28T00:00:00"/>
    <n v="-248"/>
    <n v="-19949.12"/>
    <n v="1126.1600000000001"/>
    <n v="34910.959999999992"/>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n v="199760"/>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x v="0"/>
    <x v="0"/>
    <n v="1"/>
    <n v="12540"/>
    <n v="1801.7241379310344"/>
    <n v="1801.7241379310344"/>
    <n v="1567.5"/>
    <n v="0"/>
    <d v="2023-11-03T00:00:00"/>
    <x v="1"/>
    <s v="31/01/2023"/>
    <n v="60"/>
    <m/>
    <n v="11"/>
    <d v="2023-01-31T00:00:00"/>
    <n v="-276"/>
    <n v="-17305.2"/>
    <n v="877.80000000000007"/>
    <n v="28967.4"/>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x v="0"/>
    <x v="0"/>
    <n v="1"/>
    <n v="3402"/>
    <n v="488.79310344827587"/>
    <n v="488.79310344827587"/>
    <n v="425.25"/>
    <n v="0"/>
    <d v="2023-11-03T00:00:00"/>
    <x v="2"/>
    <s v="28/02/2023"/>
    <n v="61"/>
    <m/>
    <n v="17"/>
    <d v="2023-02-28T00:00:00"/>
    <n v="-248"/>
    <n v="-4218.4800000000005"/>
    <n v="238.14000000000001"/>
    <n v="7382.34"/>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n v="199760"/>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x v="0"/>
    <x v="0"/>
    <n v="1"/>
    <n v="10940"/>
    <n v="1571.8390804597702"/>
    <n v="1571.8390804597702"/>
    <n v="1367.5"/>
    <n v="0"/>
    <d v="2023-11-03T00:00:00"/>
    <x v="1"/>
    <s v="31/01/2023"/>
    <n v="56"/>
    <m/>
    <n v="10"/>
    <d v="2023-01-31T00:00:00"/>
    <n v="-276"/>
    <n v="-15097.2"/>
    <n v="765.80000000000007"/>
    <n v="25271.4"/>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x v="0"/>
    <x v="0"/>
    <n v="1"/>
    <n v="7763"/>
    <n v="1115.3735632183907"/>
    <n v="1115.3735632183907"/>
    <n v="970.37499999999989"/>
    <n v="0"/>
    <d v="2023-11-03T00:00:00"/>
    <x v="2"/>
    <s v="28/02/2023"/>
    <n v="59"/>
    <n v="59"/>
    <n v="18"/>
    <d v="2023-02-28T00:00:00"/>
    <n v="-248"/>
    <n v="-9626.1200000000008"/>
    <n v="543.41000000000008"/>
    <n v="16845.71"/>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4"/>
    <x v="0"/>
    <x v="0"/>
    <x v="0"/>
    <d v="2022-10-14T00:00:00"/>
    <x v="0"/>
    <x v="2"/>
    <x v="2"/>
    <x v="2"/>
    <x v="2"/>
    <s v="ADQ/BISO-P-005/2023"/>
    <d v="2022-11-04T00:00:00"/>
    <x v="0"/>
    <m/>
    <x v="1"/>
    <x v="3"/>
    <n v="199760"/>
    <x v="0"/>
    <x v="28"/>
    <x v="16"/>
    <x v="6"/>
    <x v="0"/>
    <x v="1"/>
    <x v="0"/>
    <s v="30/11/2022"/>
    <s v="30/11/2022"/>
    <x v="0"/>
    <x v="0"/>
    <x v="2"/>
    <x v="0"/>
    <m/>
    <d v="2022-12-30T00:00:00"/>
    <s v="IT-BISO-004/2023"/>
    <d v="2022-12-30T00:00:00"/>
    <s v="CD-15"/>
    <s v="CD-15-A"/>
    <s v="CD-15"/>
    <n v="199760"/>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x v="0"/>
    <x v="0"/>
    <n v="1"/>
    <n v="18750"/>
    <n v="2693.9655172413795"/>
    <n v="2693.9655172413795"/>
    <n v="2343.75"/>
    <n v="0"/>
    <d v="2023-11-02T00:00:00"/>
    <x v="1"/>
    <s v="31/01/2023"/>
    <n v="52"/>
    <m/>
    <n v="4"/>
    <d v="2023-01-31T00:00:00"/>
    <n v="-275"/>
    <n v="-25781.25"/>
    <n v="1312.5000000000002"/>
    <n v="43218.75"/>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x v="0"/>
    <x v="0"/>
    <n v="1"/>
    <n v="11350"/>
    <n v="1630.7471264367816"/>
    <n v="1630.7471264367816"/>
    <n v="1418.75"/>
    <n v="0"/>
    <d v="2023-11-02T00:00:00"/>
    <x v="2"/>
    <s v="28/02/2023"/>
    <n v="53"/>
    <m/>
    <n v="20"/>
    <d v="2023-02-28T00:00:00"/>
    <n v="-247"/>
    <n v="-14017.25"/>
    <n v="794.50000000000011"/>
    <n v="24572.75"/>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n v="199760"/>
    <x v="0"/>
    <x v="28"/>
    <x v="16"/>
    <x v="6"/>
    <x v="0"/>
    <x v="1"/>
    <x v="0"/>
    <s v="30/11/2022"/>
    <s v="30/11/2022"/>
    <x v="0"/>
    <x v="0"/>
    <x v="2"/>
    <x v="0"/>
    <m/>
    <d v="2022-12-30T00:00:00"/>
    <s v="IT-BISO-004/2023"/>
    <d v="2022-12-30T00:00:00"/>
    <s v="CD-15"/>
    <s v="CD-15-B"/>
    <s v="CD-15"/>
    <n v="199760"/>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x v="0"/>
    <x v="0"/>
    <n v="1"/>
    <n v="13350"/>
    <n v="1918.1034482758621"/>
    <n v="1918.1034482758621"/>
    <n v="1668.75"/>
    <n v="0"/>
    <d v="2023-11-02T00:00:00"/>
    <x v="1"/>
    <s v="31/01/2023"/>
    <n v="59"/>
    <m/>
    <n v="5"/>
    <d v="2023-01-31T00:00:00"/>
    <n v="-275"/>
    <n v="-18356.25"/>
    <n v="934.50000000000011"/>
    <n v="30771.75"/>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x v="0"/>
    <x v="0"/>
    <n v="1"/>
    <n v="8150"/>
    <n v="1170.9770114942528"/>
    <n v="1170.9770114942528"/>
    <n v="1018.7499999999999"/>
    <n v="0"/>
    <d v="2023-11-02T00:00:00"/>
    <x v="2"/>
    <s v="28/02/2023"/>
    <n v="62"/>
    <m/>
    <n v="22"/>
    <d v="2023-02-28T00:00:00"/>
    <n v="-247"/>
    <n v="-10065.25"/>
    <n v="570.5"/>
    <n v="17644.75"/>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n v="199760"/>
    <x v="0"/>
    <x v="28"/>
    <x v="16"/>
    <x v="6"/>
    <x v="0"/>
    <x v="1"/>
    <x v="0"/>
    <s v="30/11/2022"/>
    <s v="30/11/2022"/>
    <x v="0"/>
    <x v="0"/>
    <x v="2"/>
    <x v="0"/>
    <m/>
    <d v="2022-12-30T00:00:00"/>
    <s v="IT-BISO-004/2023"/>
    <d v="2022-12-30T00:00:00"/>
    <s v="CD-15"/>
    <s v="CD-15-C"/>
    <s v="CD-15"/>
    <n v="199760"/>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x v="0"/>
    <x v="0"/>
    <n v="1"/>
    <n v="12423"/>
    <n v="1784.9137931034484"/>
    <n v="1784.9137931034484"/>
    <n v="1552.875"/>
    <n v="0"/>
    <d v="2023-11-02T00:00:00"/>
    <x v="1"/>
    <s v="31/1/2023"/>
    <n v="1"/>
    <m/>
    <n v="6"/>
    <d v="2023-01-31T00:00:00"/>
    <n v="-275"/>
    <n v="-17081.625"/>
    <n v="869.61000000000013"/>
    <n v="28635.014999999999"/>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x v="0"/>
    <x v="0"/>
    <n v="1"/>
    <n v="11070"/>
    <n v="1590.5172413793105"/>
    <n v="1590.5172413793105"/>
    <n v="1383.75"/>
    <n v="0"/>
    <d v="2023-11-02T00:00:00"/>
    <x v="2"/>
    <s v="28/02/2023"/>
    <n v="2"/>
    <m/>
    <n v="23"/>
    <d v="2023-02-28T00:00:00"/>
    <n v="-247"/>
    <n v="-13671.45"/>
    <n v="774.90000000000009"/>
    <n v="23966.55"/>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n v="199760"/>
    <x v="0"/>
    <x v="28"/>
    <x v="16"/>
    <x v="6"/>
    <x v="0"/>
    <x v="1"/>
    <x v="0"/>
    <s v="30/11/2022"/>
    <s v="30/11/2022"/>
    <x v="0"/>
    <x v="0"/>
    <x v="2"/>
    <x v="0"/>
    <m/>
    <d v="2022-12-30T00:00:00"/>
    <s v="IT-BISO-004/2023"/>
    <d v="2022-12-30T00:00:00"/>
    <s v="CD-15"/>
    <s v="CD-15-D"/>
    <s v="CD-15"/>
    <n v="199760"/>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x v="0"/>
    <x v="0"/>
    <n v="1"/>
    <n v="11610"/>
    <n v="1668.1034482758621"/>
    <n v="1668.1034482758621"/>
    <n v="1451.25"/>
    <n v="0"/>
    <d v="2023-11-02T00:00:00"/>
    <x v="1"/>
    <s v="31/01/2023"/>
    <n v="56"/>
    <m/>
    <n v="7"/>
    <d v="2023-01-31T00:00:00"/>
    <n v="-275"/>
    <n v="-15963.75"/>
    <n v="812.7"/>
    <n v="26761.05"/>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x v="0"/>
    <x v="0"/>
    <n v="1"/>
    <n v="9045"/>
    <n v="1299.5689655172414"/>
    <n v="1299.5689655172414"/>
    <n v="1130.625"/>
    <n v="0"/>
    <d v="2023-11-02T00:00:00"/>
    <x v="2"/>
    <s v="28/02/2023"/>
    <n v="1"/>
    <m/>
    <n v="24"/>
    <d v="2023-02-28T00:00:00"/>
    <n v="-247"/>
    <n v="-11170.575000000001"/>
    <n v="633.15000000000009"/>
    <n v="19582.424999999999"/>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n v="199760"/>
    <x v="0"/>
    <x v="28"/>
    <x v="16"/>
    <x v="6"/>
    <x v="0"/>
    <x v="1"/>
    <x v="0"/>
    <s v="30/11/2022"/>
    <s v="30/11/2022"/>
    <x v="0"/>
    <x v="0"/>
    <x v="2"/>
    <x v="0"/>
    <m/>
    <d v="2022-12-30T00:00:00"/>
    <s v="IT-BISO-004/2023"/>
    <d v="2022-12-30T00:00:00"/>
    <s v="CD-15"/>
    <s v="CD-15-E"/>
    <s v="CD-15"/>
    <n v="199760"/>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x v="0"/>
    <x v="0"/>
    <n v="1"/>
    <n v="10000"/>
    <n v="1436.7816091954023"/>
    <n v="1436.7816091954023"/>
    <n v="1250"/>
    <n v="0"/>
    <d v="2023-11-02T00:00:00"/>
    <x v="1"/>
    <s v="31/01/2023"/>
    <n v="1"/>
    <m/>
    <n v="8"/>
    <d v="2023-01-31T00:00:00"/>
    <n v="-275"/>
    <n v="-13750"/>
    <n v="700.00000000000011"/>
    <n v="2305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x v="0"/>
    <x v="0"/>
    <n v="1"/>
    <n v="10535"/>
    <n v="1513.6494252873563"/>
    <n v="1513.6494252873563"/>
    <n v="1316.875"/>
    <n v="0"/>
    <d v="2023-11-02T00:00:00"/>
    <x v="2"/>
    <s v="28/02/2023"/>
    <n v="2"/>
    <n v="2"/>
    <n v="21"/>
    <d v="2023-02-28T00:00:00"/>
    <n v="-247"/>
    <n v="-13010.725"/>
    <n v="737.45"/>
    <n v="22808.274999999998"/>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5"/>
    <x v="0"/>
    <x v="0"/>
    <x v="0"/>
    <d v="2022-10-14T00:00:00"/>
    <x v="0"/>
    <x v="3"/>
    <x v="3"/>
    <x v="3"/>
    <x v="3"/>
    <s v="EMC - PCPL - 004/2023"/>
    <d v="2022-11-04T00:00:00"/>
    <x v="0"/>
    <m/>
    <x v="0"/>
    <x v="4"/>
    <n v="2214000"/>
    <x v="0"/>
    <x v="29"/>
    <x v="17"/>
    <x v="7"/>
    <x v="2"/>
    <x v="2"/>
    <x v="1"/>
    <s v="30/11/2022"/>
    <s v="30/11/2022"/>
    <x v="0"/>
    <x v="0"/>
    <x v="3"/>
    <x v="2"/>
    <s v="ZENON UGARTE MATIAS"/>
    <d v="2022-12-29T00:00:00"/>
    <s v="EMC-ITPLA-005/2023"/>
    <d v="2022-12-30T00:00:00"/>
    <s v="CD-03"/>
    <s v="CD-03"/>
    <s v="CD-03"/>
    <n v="1740000"/>
    <s v="CD-03"/>
    <s v="EMC-UAL-016-CD-03/2023"/>
    <s v="IMPORTADORA Y DISTRIBUIDORA SERVICIOS MINEROS Y ELECTRICOS S.R.L. (SERMINEL SRL)"/>
    <x v="1"/>
    <x v="1"/>
    <n v="280"/>
    <x v="0"/>
    <d v="2022-11-29T00:00:00"/>
    <n v="44951"/>
    <x v="1"/>
    <x v="0"/>
    <x v="0"/>
    <s v="CLQ-23-CD-03/2022-2023 ADQUISICIÓN DE BOLAS DE ACERO FORJADAS DE Ø 5&quot; (MODALIDAD DE CONTRATACION DIRECTA) - MATERIAL RRECURRENTE"/>
    <s v="EMC - PCPL - 004/2023"/>
    <x v="3"/>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x v="0"/>
    <x v="0"/>
    <m/>
    <n v="0"/>
    <n v="2.0833333333333335"/>
    <n v="0"/>
    <n v="0"/>
    <n v="120000"/>
    <d v="2023-11-01T00:00:00"/>
    <x v="0"/>
    <m/>
    <n v="3405"/>
    <n v="46296"/>
    <n v="516"/>
    <d v="2015-03-02T00:00:00"/>
    <n v="-45231"/>
    <n v="0"/>
    <n v="0"/>
    <n v="0"/>
    <x v="0"/>
    <x v="0"/>
    <d v="2015-05-13T00:00:00"/>
    <x v="0"/>
    <x v="5"/>
    <x v="0"/>
    <x v="0"/>
    <x v="0"/>
    <x v="0"/>
    <x v="0"/>
    <x v="1"/>
    <x v="0"/>
    <x v="0"/>
    <x v="0"/>
    <x v="0"/>
    <x v="0"/>
    <x v="0"/>
  </r>
  <r>
    <x v="0"/>
    <x v="6"/>
    <x v="0"/>
    <x v="0"/>
    <x v="0"/>
    <d v="2022-10-14T00:00:00"/>
    <x v="0"/>
    <x v="0"/>
    <x v="0"/>
    <x v="3"/>
    <x v="3"/>
    <s v="EMC - PCPL - 003/2023"/>
    <d v="2022-11-04T00:00:00"/>
    <x v="0"/>
    <m/>
    <x v="0"/>
    <x v="5"/>
    <n v="1900350"/>
    <x v="0"/>
    <x v="30"/>
    <x v="18"/>
    <x v="7"/>
    <x v="3"/>
    <x v="2"/>
    <x v="1"/>
    <s v="30/11/2022"/>
    <s v="30/11/2022"/>
    <x v="0"/>
    <x v="0"/>
    <x v="3"/>
    <x v="3"/>
    <s v="ZENON UGARTE MATIAS"/>
    <m/>
    <m/>
    <m/>
    <m/>
    <m/>
    <m/>
    <m/>
    <n v="0"/>
    <m/>
    <m/>
    <x v="0"/>
    <x v="0"/>
    <m/>
    <x v="0"/>
    <m/>
    <m/>
    <x v="0"/>
    <x v="0"/>
    <x v="0"/>
    <s v="CLQ-23-CD-04-2022/2023 ADQUISICION DE INSUMO REACTIVO ESPUMANTE DOWFROTH -1012 (MODALIDAD DE CONTRATACION DIRECTA) - MATERIAL RRECURRENTE"/>
    <s v="EMC - PCPL - 003/2023"/>
    <x v="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x v="0"/>
    <x v="0"/>
    <m/>
    <n v="0"/>
    <n v="0"/>
    <n v="0"/>
    <n v="0"/>
    <n v="36900"/>
    <d v="1899-12-30T00:00:00"/>
    <x v="0"/>
    <m/>
    <n v="3405"/>
    <n v="46296"/>
    <n v="516"/>
    <d v="2015-03-03T00:00:00"/>
    <n v="0"/>
    <n v="0"/>
    <n v="0"/>
    <n v="0"/>
    <x v="0"/>
    <x v="0"/>
    <d v="2015-05-14T00:00:00"/>
    <x v="0"/>
    <x v="6"/>
    <x v="0"/>
    <x v="0"/>
    <x v="0"/>
    <x v="0"/>
    <x v="0"/>
    <x v="0"/>
    <x v="0"/>
    <x v="0"/>
    <x v="0"/>
    <x v="0"/>
    <x v="0"/>
    <x v="0"/>
  </r>
  <r>
    <x v="0"/>
    <x v="7"/>
    <x v="0"/>
    <x v="0"/>
    <x v="0"/>
    <d v="2022-10-17T00:00:00"/>
    <x v="0"/>
    <x v="4"/>
    <x v="4"/>
    <x v="4"/>
    <x v="4"/>
    <s v="EMC - SIMA - l - 001/2023"/>
    <d v="2022-11-04T00:00:00"/>
    <x v="0"/>
    <m/>
    <x v="0"/>
    <x v="6"/>
    <n v="1147457"/>
    <x v="0"/>
    <x v="31"/>
    <x v="12"/>
    <x v="8"/>
    <x v="4"/>
    <x v="2"/>
    <x v="1"/>
    <s v="30/11/2022"/>
    <s v="30/11/2022"/>
    <x v="0"/>
    <x v="0"/>
    <x v="4"/>
    <x v="4"/>
    <s v="FRANZ R. HUAYTA APAZA"/>
    <m/>
    <m/>
    <m/>
    <m/>
    <m/>
    <m/>
    <m/>
    <n v="0"/>
    <m/>
    <m/>
    <x v="0"/>
    <x v="0"/>
    <m/>
    <x v="0"/>
    <m/>
    <m/>
    <x v="0"/>
    <x v="0"/>
    <x v="0"/>
    <s v="CLQ-23-CD-06-2022/2023 ADQUISICION DE FILTROS DE GAS, POLVO Y ACCESORIOS RECURRENTE"/>
    <s v="EMC - SIMA - l - 001/2023"/>
    <x v="4"/>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x v="0"/>
    <x v="0"/>
    <m/>
    <n v="0"/>
    <n v="0"/>
    <n v="0"/>
    <n v="0"/>
    <n v="3000"/>
    <d v="1899-12-30T00:00:00"/>
    <x v="0"/>
    <m/>
    <n v="3405"/>
    <n v="46296"/>
    <n v="516"/>
    <d v="2015-03-04T00:00:00"/>
    <n v="0"/>
    <n v="0"/>
    <n v="0"/>
    <n v="0"/>
    <x v="0"/>
    <x v="0"/>
    <d v="2015-05-15T00:00:00"/>
    <x v="0"/>
    <x v="7"/>
    <x v="0"/>
    <x v="0"/>
    <x v="0"/>
    <x v="0"/>
    <x v="0"/>
    <x v="0"/>
    <x v="0"/>
    <x v="0"/>
    <x v="0"/>
    <x v="0"/>
    <x v="0"/>
    <x v="0"/>
  </r>
  <r>
    <x v="0"/>
    <x v="7"/>
    <x v="0"/>
    <x v="0"/>
    <x v="0"/>
    <d v="2022-10-17T00:00:00"/>
    <x v="0"/>
    <x v="4"/>
    <x v="4"/>
    <x v="4"/>
    <x v="4"/>
    <s v="EMC - SIMA - l - 001/2023"/>
    <d v="2022-11-04T00:00:00"/>
    <x v="0"/>
    <m/>
    <x v="0"/>
    <x v="6"/>
    <m/>
    <x v="1"/>
    <x v="32"/>
    <x v="19"/>
    <x v="8"/>
    <x v="0"/>
    <x v="2"/>
    <x v="1"/>
    <s v="30/11/2022"/>
    <s v="30/11/2022"/>
    <x v="0"/>
    <x v="0"/>
    <x v="4"/>
    <x v="4"/>
    <s v="FRANZ R. HUAYTA APAZA"/>
    <m/>
    <m/>
    <m/>
    <m/>
    <m/>
    <m/>
    <m/>
    <n v="0"/>
    <m/>
    <m/>
    <x v="0"/>
    <x v="0"/>
    <m/>
    <x v="0"/>
    <m/>
    <m/>
    <x v="0"/>
    <x v="0"/>
    <x v="0"/>
    <s v="CLQ-23-CD-06-2022/2023 ADQUISICION DE FILTROS DE GAS, POLVO Y ACCESORIOS RECURRENTE"/>
    <s v="EMC - SIMA - l - 001/2023"/>
    <x v="4"/>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x v="0"/>
    <x v="0"/>
    <m/>
    <n v="0"/>
    <n v="0"/>
    <n v="0"/>
    <n v="0"/>
    <n v="3368"/>
    <d v="1899-12-30T00:00:00"/>
    <x v="0"/>
    <m/>
    <n v="3405"/>
    <n v="46296"/>
    <n v="516"/>
    <d v="2015-03-05T00:00:00"/>
    <n v="0"/>
    <n v="0"/>
    <n v="0"/>
    <n v="0"/>
    <x v="0"/>
    <x v="0"/>
    <d v="2015-05-16T00:00:00"/>
    <x v="0"/>
    <x v="8"/>
    <x v="0"/>
    <x v="0"/>
    <x v="0"/>
    <x v="0"/>
    <x v="0"/>
    <x v="0"/>
    <x v="0"/>
    <x v="0"/>
    <x v="0"/>
    <x v="0"/>
    <x v="0"/>
    <x v="0"/>
  </r>
  <r>
    <x v="0"/>
    <x v="7"/>
    <x v="0"/>
    <x v="0"/>
    <x v="0"/>
    <d v="2022-10-17T00:00:00"/>
    <x v="0"/>
    <x v="4"/>
    <x v="4"/>
    <x v="4"/>
    <x v="4"/>
    <s v="EMC - SIMA - l - 001/2023"/>
    <d v="2022-11-04T00:00:00"/>
    <x v="0"/>
    <m/>
    <x v="0"/>
    <x v="6"/>
    <m/>
    <x v="2"/>
    <x v="33"/>
    <x v="20"/>
    <x v="8"/>
    <x v="0"/>
    <x v="2"/>
    <x v="1"/>
    <s v="30/11/2022"/>
    <s v="30/11/2022"/>
    <x v="0"/>
    <x v="0"/>
    <x v="4"/>
    <x v="4"/>
    <s v="FRANZ R. HUAYTA APAZA"/>
    <m/>
    <m/>
    <m/>
    <m/>
    <m/>
    <m/>
    <m/>
    <n v="0"/>
    <m/>
    <m/>
    <x v="0"/>
    <x v="0"/>
    <m/>
    <x v="0"/>
    <m/>
    <m/>
    <x v="0"/>
    <x v="0"/>
    <x v="0"/>
    <s v="CLQ-23-CD-06-2022/2023 ADQUISICION DE FILTROS DE GAS, POLVO Y ACCESORIOS RECURRENTE"/>
    <s v="EMC - SIMA - l - 001/2023"/>
    <x v="4"/>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x v="0"/>
    <x v="0"/>
    <m/>
    <n v="0"/>
    <n v="0"/>
    <n v="0"/>
    <n v="0"/>
    <n v="3067"/>
    <d v="1899-12-30T00:00:00"/>
    <x v="0"/>
    <m/>
    <n v="3405"/>
    <n v="46296"/>
    <n v="516"/>
    <d v="2015-03-06T00:00:00"/>
    <n v="0"/>
    <n v="0"/>
    <n v="0"/>
    <n v="0"/>
    <x v="0"/>
    <x v="0"/>
    <d v="2015-05-17T00:00:00"/>
    <x v="0"/>
    <x v="9"/>
    <x v="0"/>
    <x v="0"/>
    <x v="0"/>
    <x v="0"/>
    <x v="0"/>
    <x v="0"/>
    <x v="0"/>
    <x v="0"/>
    <x v="0"/>
    <x v="0"/>
    <x v="0"/>
    <x v="0"/>
  </r>
  <r>
    <x v="0"/>
    <x v="8"/>
    <x v="0"/>
    <x v="0"/>
    <x v="1"/>
    <d v="2022-01-05T00:00:00"/>
    <x v="0"/>
    <x v="5"/>
    <x v="5"/>
    <x v="5"/>
    <x v="5"/>
    <s v="CMB/EMC/O CIV-ADQ/001/2023"/>
    <d v="2023-01-11T00:00:00"/>
    <x v="0"/>
    <n v="2"/>
    <x v="0"/>
    <x v="7"/>
    <n v="228000"/>
    <x v="0"/>
    <x v="34"/>
    <x v="21"/>
    <x v="9"/>
    <x v="5"/>
    <x v="3"/>
    <x v="1"/>
    <s v="17/01/2023"/>
    <s v="17/01/2023"/>
    <x v="0"/>
    <x v="0"/>
    <x v="5"/>
    <x v="0"/>
    <m/>
    <d v="2023-01-20T00:00:00"/>
    <s v="CMB/EMC/O.CIV-ADQ/INF-001/2023"/>
    <d v="2023-01-30T00:00:00"/>
    <s v="CD-21"/>
    <s v="CD-21"/>
    <s v="CD-21"/>
    <n v="221160"/>
    <s v="CD-21"/>
    <m/>
    <s v="GLAZTOR S.R.L."/>
    <x v="0"/>
    <x v="1"/>
    <n v="260"/>
    <x v="0"/>
    <d v="2023-01-16T00:00:00"/>
    <m/>
    <x v="1"/>
    <x v="0"/>
    <x v="0"/>
    <s v="CLQ-23-CD-21/2023 ADQUISICION DE 4560 Bolsas DE CEMENTO PORTLAND, PARA LA GESTION 2023 (REQUERIMIENTO DE ACUERDO A SOLICITUD POR LOTES DE CEMENTO) "/>
    <s v="CMB/EMC/O CIV-ADQ/001/2023"/>
    <x v="5"/>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x v="0"/>
    <x v="0"/>
    <m/>
    <n v="0"/>
    <n v="6.9683908045977008"/>
    <n v="0"/>
    <n v="0"/>
    <n v="4560"/>
    <d v="1900-09-16T00:00:00"/>
    <x v="0"/>
    <m/>
    <n v="3405"/>
    <n v="46296"/>
    <n v="516"/>
    <d v="2015-03-07T00:00:00"/>
    <n v="-260"/>
    <n v="0"/>
    <n v="0"/>
    <n v="0"/>
    <x v="0"/>
    <x v="0"/>
    <d v="2015-05-18T00:00:00"/>
    <x v="0"/>
    <x v="10"/>
    <x v="0"/>
    <x v="0"/>
    <x v="0"/>
    <x v="0"/>
    <x v="0"/>
    <x v="0"/>
    <x v="0"/>
    <x v="0"/>
    <x v="0"/>
    <x v="0"/>
    <x v="0"/>
    <x v="0"/>
  </r>
  <r>
    <x v="0"/>
    <x v="9"/>
    <x v="0"/>
    <x v="0"/>
    <x v="1"/>
    <d v="2022-01-11T00:00:00"/>
    <x v="0"/>
    <x v="4"/>
    <x v="4"/>
    <x v="4"/>
    <x v="4"/>
    <s v="SIMA/2023"/>
    <d v="2022-10-25T00:00:00"/>
    <x v="0"/>
    <n v="17"/>
    <x v="0"/>
    <x v="8"/>
    <n v="99500"/>
    <x v="0"/>
    <x v="35"/>
    <x v="22"/>
    <x v="10"/>
    <x v="6"/>
    <x v="0"/>
    <x v="1"/>
    <s v="25/01/2023"/>
    <s v="25/01/2023"/>
    <x v="0"/>
    <x v="0"/>
    <x v="4"/>
    <x v="0"/>
    <m/>
    <m/>
    <m/>
    <m/>
    <m/>
    <m/>
    <m/>
    <m/>
    <n v="0"/>
    <m/>
    <m/>
    <x v="0"/>
    <x v="0"/>
    <m/>
    <x v="0"/>
    <m/>
    <m/>
    <x v="0"/>
    <x v="0"/>
    <x v="0"/>
    <s v="CLQ-23-CD-24/2023 ADQUISICION ROPA DE GOMA (MODALIDAD DE CONTRATACION DIRECTA)."/>
    <s v="SIMA/2023"/>
    <x v="4"/>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x v="0"/>
    <x v="0"/>
    <m/>
    <n v="0"/>
    <n v="0"/>
    <n v="0"/>
    <n v="0"/>
    <n v="300"/>
    <d v="1899-12-30T00:00:00"/>
    <x v="0"/>
    <m/>
    <n v="3405"/>
    <n v="46296"/>
    <n v="516"/>
    <d v="2015-03-08T00:00:00"/>
    <n v="0"/>
    <n v="0"/>
    <n v="0"/>
    <n v="0"/>
    <x v="0"/>
    <x v="0"/>
    <d v="2015-05-19T00:00:00"/>
    <x v="0"/>
    <x v="11"/>
    <x v="0"/>
    <x v="0"/>
    <x v="0"/>
    <x v="0"/>
    <x v="0"/>
    <x v="0"/>
    <x v="0"/>
    <x v="0"/>
    <x v="0"/>
    <x v="0"/>
    <x v="0"/>
    <x v="0"/>
  </r>
  <r>
    <x v="0"/>
    <x v="9"/>
    <x v="0"/>
    <x v="0"/>
    <x v="1"/>
    <d v="2022-01-11T00:00:00"/>
    <x v="0"/>
    <x v="4"/>
    <x v="4"/>
    <x v="4"/>
    <x v="4"/>
    <s v="SIMA/2023"/>
    <d v="2022-10-25T00:00:00"/>
    <x v="0"/>
    <n v="17"/>
    <x v="0"/>
    <x v="8"/>
    <m/>
    <x v="1"/>
    <x v="36"/>
    <x v="23"/>
    <x v="10"/>
    <x v="0"/>
    <x v="0"/>
    <x v="1"/>
    <s v="25/01/2023"/>
    <s v="25/01/2023"/>
    <x v="0"/>
    <x v="0"/>
    <x v="4"/>
    <x v="0"/>
    <m/>
    <m/>
    <m/>
    <m/>
    <m/>
    <m/>
    <m/>
    <m/>
    <n v="0"/>
    <m/>
    <m/>
    <x v="0"/>
    <x v="0"/>
    <m/>
    <x v="0"/>
    <m/>
    <m/>
    <x v="0"/>
    <x v="0"/>
    <x v="0"/>
    <s v="CLQ-23-CD-24/2023 ADQUISICION ROPA DE GOMA (MODALIDAD DE CONTRATACION DIRECTA)."/>
    <s v="SIMA/2023"/>
    <x v="4"/>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x v="0"/>
    <x v="0"/>
    <m/>
    <n v="0"/>
    <n v="0"/>
    <n v="0"/>
    <n v="0"/>
    <n v="200"/>
    <d v="1899-12-30T00:00:00"/>
    <x v="0"/>
    <m/>
    <n v="3405"/>
    <n v="46296"/>
    <n v="516"/>
    <d v="2015-03-09T00:00:00"/>
    <n v="0"/>
    <n v="0"/>
    <n v="0"/>
    <n v="0"/>
    <x v="0"/>
    <x v="0"/>
    <d v="2015-05-20T00:00:00"/>
    <x v="0"/>
    <x v="0"/>
    <x v="0"/>
    <x v="0"/>
    <x v="0"/>
    <x v="0"/>
    <x v="0"/>
    <x v="0"/>
    <x v="0"/>
    <x v="0"/>
    <x v="0"/>
    <x v="0"/>
    <x v="0"/>
    <x v="0"/>
  </r>
  <r>
    <x v="0"/>
    <x v="10"/>
    <x v="0"/>
    <x v="0"/>
    <x v="1"/>
    <d v="2022-01-18T00:00:00"/>
    <x v="0"/>
    <x v="6"/>
    <x v="6"/>
    <x v="6"/>
    <x v="6"/>
    <s v="ALM-05/2023"/>
    <d v="2022-10-25T00:00:00"/>
    <x v="0"/>
    <n v="56"/>
    <x v="1"/>
    <x v="9"/>
    <n v="38298.300000000003"/>
    <x v="0"/>
    <x v="37"/>
    <x v="16"/>
    <x v="11"/>
    <x v="7"/>
    <x v="0"/>
    <x v="1"/>
    <s v="31/01/2023"/>
    <s v="31/01/2023"/>
    <x v="0"/>
    <x v="0"/>
    <x v="6"/>
    <x v="0"/>
    <m/>
    <m/>
    <m/>
    <m/>
    <m/>
    <m/>
    <m/>
    <m/>
    <n v="0"/>
    <m/>
    <m/>
    <x v="0"/>
    <x v="0"/>
    <m/>
    <x v="0"/>
    <m/>
    <m/>
    <x v="0"/>
    <x v="0"/>
    <x v="0"/>
    <s v="CLQ-23-CM-01/2023 CONSULTOR EN   LINEA PARA REALIZACION DE INVENTARIO GENERAL MATERIALES ALMACEN EMPRESA MINERA COLQUIRI"/>
    <s v="ALM-05/2023"/>
    <x v="6"/>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x v="0"/>
    <x v="0"/>
    <m/>
    <n v="0"/>
    <n v="0"/>
    <n v="0"/>
    <n v="0"/>
    <n v="1"/>
    <d v="1899-12-30T00:00:00"/>
    <x v="0"/>
    <m/>
    <n v="3405"/>
    <n v="46296"/>
    <n v="516"/>
    <d v="2015-03-10T00:00:00"/>
    <n v="0"/>
    <n v="0"/>
    <n v="0"/>
    <n v="0"/>
    <x v="0"/>
    <x v="0"/>
    <d v="2015-05-21T00:00:00"/>
    <x v="0"/>
    <x v="1"/>
    <x v="0"/>
    <x v="0"/>
    <x v="0"/>
    <x v="0"/>
    <x v="0"/>
    <x v="0"/>
    <x v="0"/>
    <x v="0"/>
    <x v="0"/>
    <x v="0"/>
    <x v="0"/>
    <x v="0"/>
  </r>
  <r>
    <x v="0"/>
    <x v="11"/>
    <x v="0"/>
    <x v="0"/>
    <x v="0"/>
    <d v="2022-10-14T00:00:00"/>
    <x v="0"/>
    <x v="3"/>
    <x v="3"/>
    <x v="3"/>
    <x v="7"/>
    <s v="EMC-PCPL-006-2023"/>
    <d v="2022-10-25T00:00:00"/>
    <x v="0"/>
    <n v="12"/>
    <x v="0"/>
    <x v="10"/>
    <n v="680000"/>
    <x v="0"/>
    <x v="38"/>
    <x v="24"/>
    <x v="10"/>
    <x v="0"/>
    <x v="0"/>
    <x v="1"/>
    <s v="25/01/2023"/>
    <s v="25/01/2023"/>
    <x v="0"/>
    <x v="0"/>
    <x v="3"/>
    <x v="3"/>
    <s v="ZENON UGARTE MATIAS"/>
    <d v="2022-12-29T00:00:00"/>
    <s v="EMC-ITPLA-005/2023"/>
    <d v="2022-12-30T00:00:00"/>
    <s v="CD-10"/>
    <s v="CD-10"/>
    <s v="CD-10"/>
    <n v="644300"/>
    <s v="CD-10"/>
    <s v="EMC-UAL-017-CD-10/2023"/>
    <s v="MANUFACTURAS FUNDIDAS DE ACERO BOLIVIA S.R.L. (MAFABOL S.R.L.)"/>
    <x v="2"/>
    <x v="1"/>
    <n v="260"/>
    <x v="0"/>
    <d v="2022-11-29T00:00:00"/>
    <n v="44951"/>
    <x v="1"/>
    <x v="0"/>
    <x v="0"/>
    <s v="CLQ-23-CD-10/2022/2023 ADQUISICION DE BARRAS DE ACERO DE Ø 3”X3 MTRS. (MODALIDAD DE CONTRATACION DIRECTA) - MATERIAL RECURRENTE"/>
    <s v="EMC-PCPL-006-2023"/>
    <x v="3"/>
    <n v="1"/>
    <s v=" "/>
    <s v="PZAS"/>
    <n v="340"/>
    <n v="1895"/>
    <n v="644300"/>
    <x v="0"/>
    <x v="0"/>
    <m/>
    <n v="0"/>
    <n v="272.27011494252872"/>
    <n v="0"/>
    <n v="0"/>
    <n v="340"/>
    <d v="2023-10-12T00:00:00"/>
    <x v="0"/>
    <m/>
    <n v="3405"/>
    <n v="46296"/>
    <n v="516"/>
    <d v="2015-03-11T00:00:00"/>
    <n v="-45211"/>
    <n v="0"/>
    <n v="0"/>
    <n v="0"/>
    <x v="0"/>
    <x v="0"/>
    <d v="2015-05-22T00:00:00"/>
    <x v="0"/>
    <x v="2"/>
    <x v="0"/>
    <x v="0"/>
    <x v="0"/>
    <x v="0"/>
    <x v="0"/>
    <x v="1"/>
    <x v="0"/>
    <x v="0"/>
    <x v="0"/>
    <x v="0"/>
    <x v="0"/>
    <x v="0"/>
  </r>
  <r>
    <x v="0"/>
    <x v="12"/>
    <x v="0"/>
    <x v="0"/>
    <x v="0"/>
    <d v="2022-10-13T00:00:00"/>
    <x v="0"/>
    <x v="7"/>
    <x v="7"/>
    <x v="6"/>
    <x v="6"/>
    <s v="EMC/ADQ-ALM.014/2022"/>
    <d v="2022-10-25T00:00:00"/>
    <x v="0"/>
    <n v="22"/>
    <x v="1"/>
    <x v="11"/>
    <n v="148800"/>
    <x v="0"/>
    <x v="38"/>
    <x v="16"/>
    <x v="12"/>
    <x v="0"/>
    <x v="0"/>
    <x v="1"/>
    <s v="25/01/2023"/>
    <s v="25/01/2023"/>
    <x v="0"/>
    <x v="0"/>
    <x v="6"/>
    <x v="0"/>
    <s v="FABIO PARI VIDAL"/>
    <d v="2022-12-06T00:00:00"/>
    <s v="IT/ALM-020/2022"/>
    <d v="2022-12-28T00:00:00"/>
    <s v="CD-13"/>
    <s v="CD-13"/>
    <s v="CD-13"/>
    <n v="139200"/>
    <s v="CD-13"/>
    <s v="EMC-UAL-014-CD-13/2023"/>
    <s v="EDWIN RENE SANDOVAL ZURITA-TRANSPORTADORA DE COMBUSTIBLE SAN-ZUR"/>
    <x v="3"/>
    <x v="1"/>
    <n v="280"/>
    <x v="0"/>
    <d v="2022-11-29T00:00:00"/>
    <s v="17/01/2023"/>
    <x v="1"/>
    <x v="0"/>
    <x v="0"/>
    <s v="CLQ-23-CD-13-2022/2023 SERVICIO DE TRANSPORTE DE COMBUSTIBLE"/>
    <s v="EMC/ADQ-ALM.014/2022"/>
    <x v="7"/>
    <n v="1"/>
    <s v=" "/>
    <s v="SERVICIO "/>
    <n v="1"/>
    <n v="5800"/>
    <n v="5800"/>
    <x v="0"/>
    <x v="0"/>
    <n v="1"/>
    <n v="5800"/>
    <n v="833.33333333333337"/>
    <n v="833.33333333333337"/>
    <n v="725"/>
    <n v="0"/>
    <d v="2023-10-24T00:00:00"/>
    <x v="1"/>
    <s v="31/01/2023"/>
    <m/>
    <s v="107-108"/>
    <n v="3"/>
    <d v="2023-01-31T00:00:00"/>
    <n v="-266"/>
    <n v="-7714"/>
    <n v="406.00000000000006"/>
    <n v="13108"/>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s v="FABIO PARI VIDAL"/>
    <d v="2022-12-06T00:00:00"/>
    <s v="IT/ALM-020/2022"/>
    <d v="2022-12-28T00:00:00"/>
    <s v="CD-13"/>
    <s v="CD-13"/>
    <s v="CD-13"/>
    <n v="133400"/>
    <s v="CD-13"/>
    <s v="EMC-UAL-014-CD-13/2023"/>
    <s v="EDWIN RENE SANDOVAL ZURITA-TRANSPORTADORA DE COMBUSTIBLE SAN-ZUR"/>
    <x v="0"/>
    <x v="1"/>
    <n v="280"/>
    <x v="0"/>
    <d v="2022-11-29T00:00:00"/>
    <s v="17/01/2023"/>
    <x v="1"/>
    <x v="0"/>
    <x v="0"/>
    <s v="CLQ-23-CD-13-2022/2023 SERVICIO DE TRANSPORTE DE COMBUSTIBLE"/>
    <s v="EMC/ADQ-ALM.014/2022"/>
    <x v="7"/>
    <n v="1"/>
    <s v=" "/>
    <s v="SERVICIO "/>
    <n v="1"/>
    <n v="8700"/>
    <n v="8700"/>
    <x v="0"/>
    <x v="0"/>
    <n v="1"/>
    <n v="8700"/>
    <n v="1250"/>
    <n v="1250"/>
    <n v="1087.5"/>
    <n v="0"/>
    <d v="2023-10-24T00:00:00"/>
    <x v="2"/>
    <s v="28/02/2023"/>
    <m/>
    <s v="110-111-112"/>
    <n v="25"/>
    <d v="2023-02-28T00:00:00"/>
    <n v="-238"/>
    <n v="-10353"/>
    <n v="609.00000000000011"/>
    <n v="18444"/>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3"/>
    <x v="0"/>
    <x v="0"/>
    <x v="1"/>
    <d v="2023-01-19T00:00:00"/>
    <x v="0"/>
    <x v="3"/>
    <x v="3"/>
    <x v="1"/>
    <x v="8"/>
    <s v="ADQ/MINA-005/2023"/>
    <d v="2023-01-30T00:00:00"/>
    <x v="0"/>
    <n v="46"/>
    <x v="0"/>
    <x v="12"/>
    <n v="68974"/>
    <x v="0"/>
    <x v="39"/>
    <x v="25"/>
    <x v="5"/>
    <x v="8"/>
    <x v="0"/>
    <x v="0"/>
    <s v="08/02/2023"/>
    <s v="08/02/2023"/>
    <x v="0"/>
    <x v="0"/>
    <x v="7"/>
    <x v="5"/>
    <s v="JOSE MIRANDA TICONA"/>
    <m/>
    <m/>
    <m/>
    <m/>
    <m/>
    <m/>
    <m/>
    <n v="0"/>
    <m/>
    <m/>
    <x v="0"/>
    <x v="0"/>
    <m/>
    <x v="0"/>
    <m/>
    <m/>
    <x v="0"/>
    <x v="0"/>
    <x v="0"/>
    <s v="CLQ-23-CD-26/2023 ADQUISICIÓN DE MATERIAL METALICO PARA HERRERIA"/>
    <s v="ADQ/MINA-005/2023"/>
    <x v="3"/>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x v="0"/>
    <x v="0"/>
    <m/>
    <n v="0"/>
    <n v="0"/>
    <n v="0"/>
    <n v="0"/>
    <n v="40"/>
    <d v="1899-12-30T00:00:00"/>
    <x v="0"/>
    <m/>
    <n v="3405"/>
    <n v="46296"/>
    <n v="516"/>
    <d v="2015-03-13T00:00:00"/>
    <n v="0"/>
    <n v="0"/>
    <n v="0"/>
    <n v="0"/>
    <x v="0"/>
    <x v="0"/>
    <d v="2015-05-24T00:00:00"/>
    <x v="0"/>
    <x v="4"/>
    <x v="0"/>
    <x v="0"/>
    <x v="0"/>
    <x v="0"/>
    <x v="0"/>
    <x v="0"/>
    <x v="0"/>
    <x v="0"/>
    <x v="0"/>
    <x v="0"/>
    <x v="0"/>
    <x v="0"/>
  </r>
  <r>
    <x v="0"/>
    <x v="13"/>
    <x v="0"/>
    <x v="0"/>
    <x v="1"/>
    <d v="2023-01-19T00:00:00"/>
    <x v="0"/>
    <x v="3"/>
    <x v="3"/>
    <x v="1"/>
    <x v="8"/>
    <s v="ADQ/MINA-005/2023"/>
    <d v="2023-01-30T00:00:00"/>
    <x v="0"/>
    <n v="46"/>
    <x v="0"/>
    <x v="12"/>
    <m/>
    <x v="1"/>
    <x v="40"/>
    <x v="26"/>
    <x v="5"/>
    <x v="0"/>
    <x v="0"/>
    <x v="0"/>
    <s v="08/02/2023"/>
    <s v="08/02/2023"/>
    <x v="0"/>
    <x v="0"/>
    <x v="7"/>
    <x v="5"/>
    <s v="JOSE MIRANDA TICONA"/>
    <m/>
    <m/>
    <m/>
    <m/>
    <m/>
    <m/>
    <m/>
    <n v="0"/>
    <m/>
    <m/>
    <x v="0"/>
    <x v="0"/>
    <m/>
    <x v="0"/>
    <m/>
    <m/>
    <x v="0"/>
    <x v="0"/>
    <x v="0"/>
    <s v="CLQ-23-CD-26/2023 ADQUISICIÓN DE MATERIAL METALICO PARA HERRERIA"/>
    <s v="ADQ/MINA-005/2023"/>
    <x v="3"/>
    <n v="2"/>
    <s v="PLETINA A36 3/4&quot; * 2&quot; * 6 M "/>
    <s v="PZA"/>
    <n v="20"/>
    <m/>
    <n v="0"/>
    <x v="0"/>
    <x v="0"/>
    <m/>
    <n v="0"/>
    <n v="0"/>
    <n v="0"/>
    <n v="0"/>
    <n v="20"/>
    <d v="1899-12-30T00:00:00"/>
    <x v="0"/>
    <m/>
    <n v="3405"/>
    <n v="46296"/>
    <n v="516"/>
    <d v="2015-03-14T00:00:00"/>
    <n v="0"/>
    <n v="0"/>
    <n v="0"/>
    <n v="0"/>
    <x v="0"/>
    <x v="0"/>
    <d v="2015-05-25T00:00:00"/>
    <x v="0"/>
    <x v="5"/>
    <x v="0"/>
    <x v="0"/>
    <x v="0"/>
    <x v="0"/>
    <x v="0"/>
    <x v="0"/>
    <x v="0"/>
    <x v="0"/>
    <x v="0"/>
    <x v="0"/>
    <x v="0"/>
    <x v="0"/>
  </r>
  <r>
    <x v="0"/>
    <x v="13"/>
    <x v="0"/>
    <x v="0"/>
    <x v="1"/>
    <d v="2023-01-19T00:00:00"/>
    <x v="0"/>
    <x v="3"/>
    <x v="3"/>
    <x v="1"/>
    <x v="8"/>
    <s v="ADQ/MINA-005/2023"/>
    <d v="2023-01-30T00:00:00"/>
    <x v="0"/>
    <n v="46"/>
    <x v="0"/>
    <x v="12"/>
    <m/>
    <x v="2"/>
    <x v="41"/>
    <x v="9"/>
    <x v="5"/>
    <x v="0"/>
    <x v="0"/>
    <x v="0"/>
    <s v="08/02/2023"/>
    <s v="08/02/2023"/>
    <x v="0"/>
    <x v="0"/>
    <x v="7"/>
    <x v="5"/>
    <s v="JOSE MIRANDA TICONA"/>
    <m/>
    <m/>
    <m/>
    <m/>
    <m/>
    <m/>
    <m/>
    <n v="0"/>
    <m/>
    <m/>
    <x v="0"/>
    <x v="0"/>
    <m/>
    <x v="0"/>
    <m/>
    <m/>
    <x v="0"/>
    <x v="0"/>
    <x v="0"/>
    <s v="CLQ-23-CD-26/2023 ADQUISICIÓN DE MATERIAL METALICO PARA HERRERIA"/>
    <s v="ADQ/MINA-005/2023"/>
    <x v="3"/>
    <n v="3"/>
    <s v="PLANCHA A36 1000 MM * 2000 MM * 5/16&quot; "/>
    <s v="PZA"/>
    <n v="10"/>
    <m/>
    <n v="0"/>
    <x v="0"/>
    <x v="0"/>
    <m/>
    <n v="0"/>
    <n v="0"/>
    <n v="0"/>
    <n v="0"/>
    <n v="10"/>
    <d v="1899-12-30T00:00:00"/>
    <x v="0"/>
    <m/>
    <n v="3405"/>
    <n v="46296"/>
    <n v="516"/>
    <d v="2015-03-15T00:00:00"/>
    <n v="0"/>
    <n v="0"/>
    <n v="0"/>
    <n v="0"/>
    <x v="0"/>
    <x v="0"/>
    <d v="2015-05-26T00:00:00"/>
    <x v="0"/>
    <x v="6"/>
    <x v="0"/>
    <x v="0"/>
    <x v="0"/>
    <x v="0"/>
    <x v="0"/>
    <x v="0"/>
    <x v="0"/>
    <x v="0"/>
    <x v="0"/>
    <x v="0"/>
    <x v="0"/>
    <x v="0"/>
  </r>
  <r>
    <x v="0"/>
    <x v="13"/>
    <x v="0"/>
    <x v="0"/>
    <x v="1"/>
    <d v="2023-01-19T00:00:00"/>
    <x v="0"/>
    <x v="3"/>
    <x v="3"/>
    <x v="1"/>
    <x v="8"/>
    <s v="ADQ/MINA-005/2023"/>
    <d v="2023-01-30T00:00:00"/>
    <x v="0"/>
    <n v="46"/>
    <x v="0"/>
    <x v="12"/>
    <m/>
    <x v="3"/>
    <x v="42"/>
    <x v="27"/>
    <x v="5"/>
    <x v="0"/>
    <x v="0"/>
    <x v="0"/>
    <s v="08/02/2023"/>
    <s v="08/02/2023"/>
    <x v="0"/>
    <x v="0"/>
    <x v="7"/>
    <x v="5"/>
    <s v="JOSE MIRANDA TICONA"/>
    <m/>
    <m/>
    <m/>
    <m/>
    <m/>
    <m/>
    <m/>
    <n v="0"/>
    <m/>
    <m/>
    <x v="0"/>
    <x v="0"/>
    <m/>
    <x v="0"/>
    <m/>
    <m/>
    <x v="0"/>
    <x v="0"/>
    <x v="0"/>
    <s v="CLQ-23-CD-26/2023 ADQUISICIÓN DE MATERIAL METALICO PARA HERRERIA"/>
    <s v="ADQ/MINA-005/2023"/>
    <x v="3"/>
    <n v="4"/>
    <s v="PLANCHA 1000*2000*1/4&quot; "/>
    <s v="PZA"/>
    <n v="5"/>
    <m/>
    <n v="0"/>
    <x v="0"/>
    <x v="0"/>
    <m/>
    <n v="0"/>
    <n v="0"/>
    <n v="0"/>
    <n v="0"/>
    <n v="5"/>
    <d v="1899-12-30T00:00:00"/>
    <x v="0"/>
    <m/>
    <n v="3405"/>
    <n v="46296"/>
    <n v="516"/>
    <d v="2015-03-16T00:00:00"/>
    <n v="0"/>
    <n v="0"/>
    <n v="0"/>
    <n v="0"/>
    <x v="0"/>
    <x v="0"/>
    <d v="2015-05-27T00:00:00"/>
    <x v="0"/>
    <x v="7"/>
    <x v="0"/>
    <x v="0"/>
    <x v="0"/>
    <x v="0"/>
    <x v="0"/>
    <x v="0"/>
    <x v="0"/>
    <x v="0"/>
    <x v="0"/>
    <x v="0"/>
    <x v="0"/>
    <x v="0"/>
  </r>
  <r>
    <x v="0"/>
    <x v="14"/>
    <x v="0"/>
    <x v="0"/>
    <x v="1"/>
    <d v="2023-01-19T00:00:00"/>
    <x v="0"/>
    <x v="3"/>
    <x v="3"/>
    <x v="1"/>
    <x v="8"/>
    <s v="ADQ/MINA-009/2023"/>
    <d v="2023-01-30T00:00:00"/>
    <x v="0"/>
    <n v="60"/>
    <x v="0"/>
    <x v="13"/>
    <n v="247072.4"/>
    <x v="0"/>
    <x v="43"/>
    <x v="28"/>
    <x v="5"/>
    <x v="9"/>
    <x v="0"/>
    <x v="0"/>
    <s v="08/02/2023"/>
    <s v="08/02/2023"/>
    <x v="0"/>
    <x v="0"/>
    <x v="7"/>
    <x v="5"/>
    <s v="JOSE MIRANDA TICONA"/>
    <m/>
    <m/>
    <m/>
    <m/>
    <m/>
    <m/>
    <m/>
    <n v="0"/>
    <m/>
    <m/>
    <x v="0"/>
    <x v="0"/>
    <m/>
    <x v="0"/>
    <m/>
    <m/>
    <x v="0"/>
    <x v="0"/>
    <x v="0"/>
    <s v="CLQ-23-CD-30/2023 ADQUISICIÓN DE VALVULAS DE PASO INOX DE DIFERENTES MEDIDAS."/>
    <s v="ADQ/MINA-009/2023"/>
    <x v="3"/>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x v="0"/>
    <x v="0"/>
    <m/>
    <n v="0"/>
    <n v="0"/>
    <n v="0"/>
    <n v="0"/>
    <n v="400"/>
    <d v="1899-12-30T00:00:00"/>
    <x v="0"/>
    <m/>
    <n v="3405"/>
    <n v="46296"/>
    <n v="516"/>
    <d v="2015-03-17T00:00:00"/>
    <n v="0"/>
    <n v="0"/>
    <n v="0"/>
    <n v="0"/>
    <x v="0"/>
    <x v="0"/>
    <d v="2015-05-28T00:00:00"/>
    <x v="0"/>
    <x v="8"/>
    <x v="0"/>
    <x v="0"/>
    <x v="0"/>
    <x v="0"/>
    <x v="0"/>
    <x v="0"/>
    <x v="0"/>
    <x v="0"/>
    <x v="0"/>
    <x v="0"/>
    <x v="0"/>
    <x v="0"/>
  </r>
  <r>
    <x v="0"/>
    <x v="14"/>
    <x v="0"/>
    <x v="0"/>
    <x v="1"/>
    <d v="2023-01-19T00:00:00"/>
    <x v="0"/>
    <x v="3"/>
    <x v="3"/>
    <x v="1"/>
    <x v="8"/>
    <s v="ADQ/MINA-009/2023"/>
    <d v="2023-01-30T00:00:00"/>
    <x v="0"/>
    <n v="60"/>
    <x v="0"/>
    <x v="13"/>
    <m/>
    <x v="1"/>
    <x v="44"/>
    <x v="23"/>
    <x v="5"/>
    <x v="0"/>
    <x v="0"/>
    <x v="0"/>
    <s v="08/02/2023"/>
    <s v="08/02/2023"/>
    <x v="0"/>
    <x v="0"/>
    <x v="7"/>
    <x v="5"/>
    <s v="JOSE MIRANDA TICONA"/>
    <m/>
    <m/>
    <m/>
    <m/>
    <m/>
    <m/>
    <m/>
    <n v="0"/>
    <m/>
    <m/>
    <x v="0"/>
    <x v="0"/>
    <m/>
    <x v="0"/>
    <m/>
    <m/>
    <x v="0"/>
    <x v="0"/>
    <x v="0"/>
    <s v="CLQ-23-CD-30/2023 ADQUISICIÓN DE VALVULAS DE PASO INOX DE DIFERENTES MEDIDAS."/>
    <s v="ADQ/MINA-009/2023"/>
    <x v="3"/>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x v="0"/>
    <x v="0"/>
    <m/>
    <n v="0"/>
    <n v="0"/>
    <n v="0"/>
    <n v="0"/>
    <n v="200"/>
    <d v="1899-12-30T00:00:00"/>
    <x v="0"/>
    <m/>
    <n v="3405"/>
    <n v="46296"/>
    <n v="516"/>
    <d v="2015-03-18T00:00:00"/>
    <n v="0"/>
    <n v="0"/>
    <n v="0"/>
    <n v="0"/>
    <x v="0"/>
    <x v="0"/>
    <d v="2015-05-29T00:00:00"/>
    <x v="0"/>
    <x v="9"/>
    <x v="0"/>
    <x v="0"/>
    <x v="0"/>
    <x v="0"/>
    <x v="0"/>
    <x v="0"/>
    <x v="0"/>
    <x v="0"/>
    <x v="0"/>
    <x v="0"/>
    <x v="0"/>
    <x v="0"/>
  </r>
  <r>
    <x v="0"/>
    <x v="14"/>
    <x v="0"/>
    <x v="0"/>
    <x v="1"/>
    <d v="2023-01-19T00:00:00"/>
    <x v="0"/>
    <x v="3"/>
    <x v="3"/>
    <x v="1"/>
    <x v="8"/>
    <s v="ADQ/MINA-009/2023"/>
    <d v="2023-01-30T00:00:00"/>
    <x v="0"/>
    <n v="60"/>
    <x v="0"/>
    <x v="13"/>
    <m/>
    <x v="2"/>
    <x v="45"/>
    <x v="29"/>
    <x v="5"/>
    <x v="0"/>
    <x v="0"/>
    <x v="0"/>
    <s v="08/02/2023"/>
    <s v="08/02/2023"/>
    <x v="0"/>
    <x v="0"/>
    <x v="7"/>
    <x v="5"/>
    <s v="JOSE MIRANDA TICONA"/>
    <m/>
    <m/>
    <m/>
    <m/>
    <m/>
    <m/>
    <m/>
    <n v="0"/>
    <m/>
    <m/>
    <x v="0"/>
    <x v="0"/>
    <m/>
    <x v="0"/>
    <m/>
    <m/>
    <x v="0"/>
    <x v="0"/>
    <x v="0"/>
    <s v="CLQ-23-CD-30/2023 ADQUISICIÓN DE VALVULAS DE PASO INOX DE DIFERENTES MEDIDAS."/>
    <s v="ADQ/MINA-009/2023"/>
    <x v="3"/>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x v="0"/>
    <x v="0"/>
    <m/>
    <n v="0"/>
    <n v="0"/>
    <n v="0"/>
    <n v="0"/>
    <n v="4"/>
    <d v="1899-12-30T00:00:00"/>
    <x v="0"/>
    <m/>
    <n v="3405"/>
    <n v="46296"/>
    <n v="516"/>
    <d v="2015-03-19T00:00:00"/>
    <n v="0"/>
    <n v="0"/>
    <n v="0"/>
    <n v="0"/>
    <x v="0"/>
    <x v="0"/>
    <d v="2015-05-30T00:00:00"/>
    <x v="0"/>
    <x v="10"/>
    <x v="0"/>
    <x v="0"/>
    <x v="0"/>
    <x v="0"/>
    <x v="0"/>
    <x v="0"/>
    <x v="0"/>
    <x v="0"/>
    <x v="0"/>
    <x v="0"/>
    <x v="0"/>
    <x v="0"/>
  </r>
  <r>
    <x v="0"/>
    <x v="15"/>
    <x v="0"/>
    <x v="0"/>
    <x v="1"/>
    <d v="2023-01-17T00:00:00"/>
    <x v="0"/>
    <x v="4"/>
    <x v="4"/>
    <x v="4"/>
    <x v="4"/>
    <s v="SIMA-007/2023"/>
    <d v="2023-01-30T00:00:00"/>
    <x v="0"/>
    <n v="47"/>
    <x v="0"/>
    <x v="14"/>
    <n v="8750"/>
    <x v="0"/>
    <x v="46"/>
    <x v="30"/>
    <x v="10"/>
    <x v="10"/>
    <x v="0"/>
    <x v="1"/>
    <s v="08/02/2023"/>
    <s v="08/02/2023"/>
    <x v="0"/>
    <x v="0"/>
    <x v="4"/>
    <x v="0"/>
    <m/>
    <m/>
    <m/>
    <m/>
    <m/>
    <m/>
    <m/>
    <m/>
    <n v="0"/>
    <m/>
    <m/>
    <x v="0"/>
    <x v="0"/>
    <m/>
    <x v="0"/>
    <m/>
    <m/>
    <x v="0"/>
    <x v="0"/>
    <x v="0"/>
    <s v="CLQ-23-CD-29/2023 ADQUISICION TAPONES AUDITIVOS DE INSERCION (MODALIDAD DE CONTRATACION DIRECTA)."/>
    <s v="SIMA-007/2023"/>
    <x v="4"/>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x v="0"/>
    <x v="0"/>
    <m/>
    <n v="0"/>
    <n v="0"/>
    <n v="0"/>
    <n v="0"/>
    <n v="700"/>
    <d v="1899-12-30T00:00:00"/>
    <x v="0"/>
    <m/>
    <n v="3405"/>
    <n v="46296"/>
    <n v="516"/>
    <d v="2015-03-20T00:00:00"/>
    <n v="0"/>
    <n v="0"/>
    <n v="0"/>
    <n v="0"/>
    <x v="0"/>
    <x v="0"/>
    <d v="2015-05-31T00:00:00"/>
    <x v="0"/>
    <x v="11"/>
    <x v="0"/>
    <x v="0"/>
    <x v="0"/>
    <x v="0"/>
    <x v="0"/>
    <x v="0"/>
    <x v="0"/>
    <x v="0"/>
    <x v="0"/>
    <x v="0"/>
    <x v="0"/>
    <x v="0"/>
  </r>
  <r>
    <x v="0"/>
    <x v="16"/>
    <x v="0"/>
    <x v="0"/>
    <x v="1"/>
    <d v="2023-01-17T00:00:00"/>
    <x v="0"/>
    <x v="8"/>
    <x v="8"/>
    <x v="4"/>
    <x v="4"/>
    <s v="SIMA-007/2023"/>
    <d v="2023-01-30T00:00:00"/>
    <x v="0"/>
    <n v="49"/>
    <x v="0"/>
    <x v="15"/>
    <n v="6800"/>
    <x v="0"/>
    <x v="47"/>
    <x v="26"/>
    <x v="10"/>
    <x v="11"/>
    <x v="0"/>
    <x v="1"/>
    <s v="08/02/2023"/>
    <s v="08/02/2023"/>
    <x v="0"/>
    <x v="0"/>
    <x v="4"/>
    <x v="0"/>
    <m/>
    <m/>
    <m/>
    <m/>
    <m/>
    <m/>
    <m/>
    <m/>
    <n v="0"/>
    <m/>
    <m/>
    <x v="0"/>
    <x v="0"/>
    <m/>
    <x v="0"/>
    <m/>
    <m/>
    <x v="0"/>
    <x v="0"/>
    <x v="0"/>
    <s v="CLQ-23-CD-27/2023 ADQUISICION COLETOS Y POLAINAS DE CUERO (MODALIDAD DE CONTRATACION DIRECTA).       "/>
    <s v="SIMA-007/2023"/>
    <x v="8"/>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x v="0"/>
    <x v="0"/>
    <m/>
    <n v="0"/>
    <n v="0"/>
    <n v="0"/>
    <n v="0"/>
    <n v="20"/>
    <d v="1899-12-30T00:00:00"/>
    <x v="0"/>
    <m/>
    <n v="3405"/>
    <n v="46296"/>
    <n v="516"/>
    <d v="2015-03-21T00:00:00"/>
    <n v="0"/>
    <n v="0"/>
    <n v="0"/>
    <n v="0"/>
    <x v="0"/>
    <x v="0"/>
    <d v="2015-06-01T00:00:00"/>
    <x v="0"/>
    <x v="0"/>
    <x v="0"/>
    <x v="0"/>
    <x v="0"/>
    <x v="0"/>
    <x v="0"/>
    <x v="0"/>
    <x v="0"/>
    <x v="0"/>
    <x v="0"/>
    <x v="0"/>
    <x v="0"/>
    <x v="0"/>
  </r>
  <r>
    <x v="0"/>
    <x v="17"/>
    <x v="0"/>
    <x v="0"/>
    <x v="1"/>
    <d v="2023-01-17T00:00:00"/>
    <x v="0"/>
    <x v="4"/>
    <x v="4"/>
    <x v="4"/>
    <x v="4"/>
    <s v="SIMA-005/2023"/>
    <d v="2023-01-30T00:00:00"/>
    <x v="0"/>
    <n v="48"/>
    <x v="0"/>
    <x v="16"/>
    <n v="6000"/>
    <x v="0"/>
    <x v="48"/>
    <x v="3"/>
    <x v="10"/>
    <x v="12"/>
    <x v="0"/>
    <x v="1"/>
    <s v="08/02/2023"/>
    <s v="08/02/2023"/>
    <x v="0"/>
    <x v="0"/>
    <x v="4"/>
    <x v="0"/>
    <m/>
    <m/>
    <m/>
    <m/>
    <m/>
    <m/>
    <m/>
    <m/>
    <n v="0"/>
    <m/>
    <m/>
    <x v="0"/>
    <x v="0"/>
    <m/>
    <x v="0"/>
    <m/>
    <m/>
    <x v="0"/>
    <x v="0"/>
    <x v="0"/>
    <s v="CLQ-23-CD-28/2023 ADQUISICION CHALECOS SALVAVIDAS (MODALIDAD DE CONTRATACION DIRECTA).       "/>
    <s v="SIMA-005/2023"/>
    <x v="4"/>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x v="0"/>
    <x v="0"/>
    <m/>
    <n v="0"/>
    <n v="0"/>
    <n v="0"/>
    <n v="0"/>
    <n v="12"/>
    <d v="1899-12-30T00:00:00"/>
    <x v="0"/>
    <m/>
    <n v="3405"/>
    <n v="46296"/>
    <n v="516"/>
    <d v="2015-03-22T00:00:00"/>
    <n v="0"/>
    <n v="0"/>
    <n v="0"/>
    <n v="0"/>
    <x v="0"/>
    <x v="0"/>
    <d v="2015-06-02T00:00:00"/>
    <x v="0"/>
    <x v="1"/>
    <x v="0"/>
    <x v="0"/>
    <x v="0"/>
    <x v="0"/>
    <x v="0"/>
    <x v="0"/>
    <x v="0"/>
    <x v="0"/>
    <x v="0"/>
    <x v="0"/>
    <x v="0"/>
    <x v="0"/>
  </r>
  <r>
    <x v="0"/>
    <x v="18"/>
    <x v="0"/>
    <x v="0"/>
    <x v="0"/>
    <d v="2022-10-14T00:00:00"/>
    <x v="0"/>
    <x v="2"/>
    <x v="2"/>
    <x v="2"/>
    <x v="2"/>
    <s v="ADQ/BISO-P-004/2022"/>
    <d v="2022-10-15T00:00:00"/>
    <x v="0"/>
    <n v="10"/>
    <x v="1"/>
    <x v="17"/>
    <n v="260300"/>
    <x v="0"/>
    <x v="49"/>
    <x v="16"/>
    <x v="6"/>
    <x v="0"/>
    <x v="4"/>
    <x v="0"/>
    <s v="12/12/2022"/>
    <s v="12/12/2022"/>
    <x v="0"/>
    <x v="0"/>
    <x v="2"/>
    <x v="0"/>
    <m/>
    <d v="2022-12-30T00:00:00"/>
    <s v="IT-BISO-005/2023"/>
    <d v="2022-12-30T00:00:00"/>
    <s v="CD-18"/>
    <s v="CD-18"/>
    <s v="CD-18"/>
    <n v="260300"/>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n v="18390"/>
    <n v="18390"/>
    <x v="0"/>
    <x v="0"/>
    <n v="1"/>
    <n v="18390"/>
    <n v="2642.2413793103447"/>
    <n v="2642.2413793103447"/>
    <n v="2298.75"/>
    <n v="0"/>
    <d v="2023-11-21T00:00:00"/>
    <x v="2"/>
    <s v="28/02/2023"/>
    <n v="1"/>
    <n v="1"/>
    <n v="19"/>
    <d v="2023-02-28T00:00:00"/>
    <n v="-266"/>
    <n v="-24458.7"/>
    <n v="1287.3000000000002"/>
    <n v="41561.399999999994"/>
    <x v="0"/>
    <x v="0"/>
    <d v="2015-06-03T00:00:00"/>
    <x v="0"/>
    <x v="2"/>
    <x v="0"/>
    <x v="0"/>
    <x v="0"/>
    <x v="0"/>
    <x v="0"/>
    <x v="1"/>
    <x v="0"/>
    <x v="0"/>
    <x v="0"/>
    <x v="0"/>
    <x v="0"/>
    <x v="0"/>
  </r>
  <r>
    <x v="0"/>
    <x v="18"/>
    <x v="0"/>
    <x v="0"/>
    <x v="0"/>
    <d v="2022-10-14T00:00:00"/>
    <x v="0"/>
    <x v="2"/>
    <x v="2"/>
    <x v="2"/>
    <x v="2"/>
    <s v="ADQ/BISO-P-004/2022"/>
    <d v="2022-10-15T00:00:00"/>
    <x v="0"/>
    <n v="10"/>
    <x v="1"/>
    <x v="17"/>
    <m/>
    <x v="0"/>
    <x v="49"/>
    <x v="16"/>
    <x v="6"/>
    <x v="0"/>
    <x v="4"/>
    <x v="0"/>
    <s v="12/12/2022"/>
    <s v="12/12/2022"/>
    <x v="0"/>
    <x v="0"/>
    <x v="2"/>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4T00:00:00"/>
    <x v="0"/>
    <x v="3"/>
    <x v="0"/>
    <x v="0"/>
    <x v="0"/>
    <x v="0"/>
    <x v="0"/>
    <x v="1"/>
    <x v="0"/>
    <x v="0"/>
    <x v="0"/>
    <x v="0"/>
    <x v="0"/>
    <x v="0"/>
  </r>
  <r>
    <x v="0"/>
    <x v="18"/>
    <x v="0"/>
    <x v="0"/>
    <x v="0"/>
    <d v="2022-10-14T00:00:00"/>
    <x v="0"/>
    <x v="2"/>
    <x v="2"/>
    <x v="2"/>
    <x v="2"/>
    <s v="ADQ/BISO-P-004/2022"/>
    <d v="2022-10-15T00:00:00"/>
    <x v="0"/>
    <n v="10"/>
    <x v="1"/>
    <x v="17"/>
    <m/>
    <x v="0"/>
    <x v="49"/>
    <x v="16"/>
    <x v="6"/>
    <x v="0"/>
    <x v="4"/>
    <x v="0"/>
    <s v="12/12/2022"/>
    <s v="12/12/2022"/>
    <x v="0"/>
    <x v="0"/>
    <x v="2"/>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5T00:00:00"/>
    <x v="0"/>
    <x v="4"/>
    <x v="0"/>
    <x v="0"/>
    <x v="0"/>
    <x v="0"/>
    <x v="0"/>
    <x v="1"/>
    <x v="0"/>
    <x v="0"/>
    <x v="0"/>
    <x v="0"/>
    <x v="0"/>
    <x v="0"/>
  </r>
  <r>
    <x v="0"/>
    <x v="18"/>
    <x v="0"/>
    <x v="0"/>
    <x v="0"/>
    <d v="2022-10-14T00:00:00"/>
    <x v="0"/>
    <x v="2"/>
    <x v="2"/>
    <x v="2"/>
    <x v="2"/>
    <s v="ADQ/BISO-P-004/2022"/>
    <d v="2022-10-15T00:00:00"/>
    <x v="0"/>
    <n v="10"/>
    <x v="1"/>
    <x v="17"/>
    <m/>
    <x v="0"/>
    <x v="49"/>
    <x v="16"/>
    <x v="6"/>
    <x v="0"/>
    <x v="4"/>
    <x v="0"/>
    <s v="12/12/2022"/>
    <s v="12/12/2022"/>
    <x v="0"/>
    <x v="0"/>
    <x v="2"/>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6T00:00:00"/>
    <x v="0"/>
    <x v="5"/>
    <x v="0"/>
    <x v="0"/>
    <x v="0"/>
    <x v="0"/>
    <x v="0"/>
    <x v="1"/>
    <x v="0"/>
    <x v="0"/>
    <x v="0"/>
    <x v="0"/>
    <x v="0"/>
    <x v="0"/>
  </r>
  <r>
    <x v="0"/>
    <x v="18"/>
    <x v="0"/>
    <x v="0"/>
    <x v="0"/>
    <d v="2022-10-14T00:00:00"/>
    <x v="0"/>
    <x v="2"/>
    <x v="2"/>
    <x v="2"/>
    <x v="2"/>
    <s v="ADQ/BISO-P-004/2022"/>
    <d v="2022-10-15T00:00:00"/>
    <x v="0"/>
    <n v="10"/>
    <x v="1"/>
    <x v="17"/>
    <m/>
    <x v="0"/>
    <x v="49"/>
    <x v="16"/>
    <x v="6"/>
    <x v="0"/>
    <x v="4"/>
    <x v="0"/>
    <s v="12/12/2022"/>
    <s v="12/12/2022"/>
    <x v="0"/>
    <x v="0"/>
    <x v="2"/>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7T00:00:00"/>
    <x v="0"/>
    <x v="6"/>
    <x v="0"/>
    <x v="0"/>
    <x v="0"/>
    <x v="0"/>
    <x v="0"/>
    <x v="1"/>
    <x v="0"/>
    <x v="0"/>
    <x v="0"/>
    <x v="0"/>
    <x v="0"/>
    <x v="0"/>
  </r>
  <r>
    <x v="0"/>
    <x v="18"/>
    <x v="0"/>
    <x v="0"/>
    <x v="0"/>
    <d v="2022-10-14T00:00:00"/>
    <x v="0"/>
    <x v="2"/>
    <x v="2"/>
    <x v="2"/>
    <x v="2"/>
    <s v="ADQ/BISO-P-004/2022"/>
    <d v="2022-10-15T00:00:00"/>
    <x v="0"/>
    <n v="10"/>
    <x v="1"/>
    <x v="17"/>
    <m/>
    <x v="0"/>
    <x v="49"/>
    <x v="16"/>
    <x v="6"/>
    <x v="0"/>
    <x v="4"/>
    <x v="0"/>
    <s v="12/12/2022"/>
    <s v="12/12/2022"/>
    <x v="0"/>
    <x v="0"/>
    <x v="2"/>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8T00:00:00"/>
    <x v="0"/>
    <x v="7"/>
    <x v="0"/>
    <x v="0"/>
    <x v="0"/>
    <x v="0"/>
    <x v="0"/>
    <x v="1"/>
    <x v="0"/>
    <x v="0"/>
    <x v="0"/>
    <x v="0"/>
    <x v="0"/>
    <x v="0"/>
  </r>
  <r>
    <x v="0"/>
    <x v="18"/>
    <x v="0"/>
    <x v="0"/>
    <x v="0"/>
    <d v="2022-10-14T00:00:00"/>
    <x v="0"/>
    <x v="2"/>
    <x v="2"/>
    <x v="2"/>
    <x v="2"/>
    <s v="ADQ/BISO-P-004/2022"/>
    <d v="2022-10-15T00:00:00"/>
    <x v="0"/>
    <n v="10"/>
    <x v="1"/>
    <x v="17"/>
    <m/>
    <x v="0"/>
    <x v="49"/>
    <x v="16"/>
    <x v="6"/>
    <x v="0"/>
    <x v="4"/>
    <x v="0"/>
    <s v="12/12/2022"/>
    <s v="12/12/2022"/>
    <x v="0"/>
    <x v="0"/>
    <x v="2"/>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9T00:00:00"/>
    <x v="0"/>
    <x v="8"/>
    <x v="0"/>
    <x v="0"/>
    <x v="0"/>
    <x v="0"/>
    <x v="0"/>
    <x v="1"/>
    <x v="0"/>
    <x v="0"/>
    <x v="0"/>
    <x v="0"/>
    <x v="0"/>
    <x v="0"/>
  </r>
  <r>
    <x v="0"/>
    <x v="18"/>
    <x v="0"/>
    <x v="0"/>
    <x v="0"/>
    <d v="2022-10-14T00:00:00"/>
    <x v="0"/>
    <x v="2"/>
    <x v="2"/>
    <x v="2"/>
    <x v="2"/>
    <s v="ADQ/BISO-P-004/2022"/>
    <d v="2022-10-15T00:00:00"/>
    <x v="0"/>
    <n v="10"/>
    <x v="1"/>
    <x v="17"/>
    <m/>
    <x v="0"/>
    <x v="49"/>
    <x v="16"/>
    <x v="6"/>
    <x v="0"/>
    <x v="4"/>
    <x v="0"/>
    <s v="12/12/2022"/>
    <s v="12/12/2022"/>
    <x v="0"/>
    <x v="0"/>
    <x v="2"/>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0T00:00:00"/>
    <x v="0"/>
    <x v="9"/>
    <x v="0"/>
    <x v="0"/>
    <x v="0"/>
    <x v="0"/>
    <x v="0"/>
    <x v="1"/>
    <x v="0"/>
    <x v="0"/>
    <x v="0"/>
    <x v="0"/>
    <x v="0"/>
    <x v="0"/>
  </r>
  <r>
    <x v="0"/>
    <x v="18"/>
    <x v="0"/>
    <x v="0"/>
    <x v="0"/>
    <d v="2022-10-14T00:00:00"/>
    <x v="0"/>
    <x v="2"/>
    <x v="2"/>
    <x v="2"/>
    <x v="2"/>
    <s v="ADQ/BISO-P-004/2022"/>
    <d v="2022-10-15T00:00:00"/>
    <x v="0"/>
    <n v="10"/>
    <x v="1"/>
    <x v="17"/>
    <m/>
    <x v="0"/>
    <x v="49"/>
    <x v="16"/>
    <x v="6"/>
    <x v="0"/>
    <x v="4"/>
    <x v="0"/>
    <s v="12/12/2022"/>
    <s v="12/12/2022"/>
    <x v="0"/>
    <x v="0"/>
    <x v="2"/>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1T00:00:00"/>
    <x v="0"/>
    <x v="10"/>
    <x v="0"/>
    <x v="0"/>
    <x v="0"/>
    <x v="0"/>
    <x v="0"/>
    <x v="1"/>
    <x v="0"/>
    <x v="0"/>
    <x v="0"/>
    <x v="0"/>
    <x v="0"/>
    <x v="0"/>
  </r>
  <r>
    <x v="0"/>
    <x v="18"/>
    <x v="0"/>
    <x v="0"/>
    <x v="0"/>
    <d v="2022-10-14T00:00:00"/>
    <x v="0"/>
    <x v="2"/>
    <x v="2"/>
    <x v="2"/>
    <x v="2"/>
    <s v="ADQ/BISO-P-004/2022"/>
    <d v="2022-10-15T00:00:00"/>
    <x v="0"/>
    <n v="10"/>
    <x v="1"/>
    <x v="17"/>
    <m/>
    <x v="0"/>
    <x v="49"/>
    <x v="16"/>
    <x v="6"/>
    <x v="0"/>
    <x v="4"/>
    <x v="0"/>
    <s v="12/12/2022"/>
    <s v="12/12/2022"/>
    <x v="0"/>
    <x v="0"/>
    <x v="2"/>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2T00:00:00"/>
    <x v="0"/>
    <x v="11"/>
    <x v="0"/>
    <x v="0"/>
    <x v="0"/>
    <x v="0"/>
    <x v="0"/>
    <x v="1"/>
    <x v="0"/>
    <x v="0"/>
    <x v="0"/>
    <x v="0"/>
    <x v="0"/>
    <x v="0"/>
  </r>
  <r>
    <x v="0"/>
    <x v="18"/>
    <x v="0"/>
    <x v="0"/>
    <x v="0"/>
    <d v="2022-10-14T00:00:00"/>
    <x v="0"/>
    <x v="2"/>
    <x v="2"/>
    <x v="2"/>
    <x v="2"/>
    <s v="ADQ/BISO-P-004/2022"/>
    <d v="2022-10-15T00:00:00"/>
    <x v="0"/>
    <n v="10"/>
    <x v="1"/>
    <x v="17"/>
    <m/>
    <x v="0"/>
    <x v="49"/>
    <x v="16"/>
    <x v="6"/>
    <x v="0"/>
    <x v="4"/>
    <x v="0"/>
    <s v="12/12/2022"/>
    <s v="12/12/2022"/>
    <x v="0"/>
    <x v="0"/>
    <x v="2"/>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3T00:00:00"/>
    <x v="0"/>
    <x v="0"/>
    <x v="0"/>
    <x v="0"/>
    <x v="0"/>
    <x v="0"/>
    <x v="0"/>
    <x v="1"/>
    <x v="0"/>
    <x v="0"/>
    <x v="0"/>
    <x v="0"/>
    <x v="0"/>
    <x v="0"/>
  </r>
  <r>
    <x v="0"/>
    <x v="18"/>
    <x v="0"/>
    <x v="0"/>
    <x v="0"/>
    <d v="2022-10-14T00:00:00"/>
    <x v="0"/>
    <x v="2"/>
    <x v="2"/>
    <x v="2"/>
    <x v="2"/>
    <s v="ADQ/BISO-P-004/2022"/>
    <d v="2022-10-15T00:00:00"/>
    <x v="0"/>
    <n v="10"/>
    <x v="1"/>
    <x v="17"/>
    <m/>
    <x v="0"/>
    <x v="49"/>
    <x v="16"/>
    <x v="6"/>
    <x v="0"/>
    <x v="4"/>
    <x v="0"/>
    <s v="12/12/2022"/>
    <s v="12/12/2022"/>
    <x v="0"/>
    <x v="0"/>
    <x v="2"/>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4T00:00:00"/>
    <x v="0"/>
    <x v="1"/>
    <x v="0"/>
    <x v="0"/>
    <x v="0"/>
    <x v="0"/>
    <x v="0"/>
    <x v="1"/>
    <x v="0"/>
    <x v="0"/>
    <x v="0"/>
    <x v="0"/>
    <x v="0"/>
    <x v="0"/>
  </r>
  <r>
    <x v="0"/>
    <x v="19"/>
    <x v="0"/>
    <x v="0"/>
    <x v="2"/>
    <d v="2023-02-02T00:00:00"/>
    <x v="0"/>
    <x v="4"/>
    <x v="4"/>
    <x v="4"/>
    <x v="4"/>
    <s v="SIMA - 013/2023"/>
    <d v="2023-02-08T00:00:00"/>
    <x v="0"/>
    <n v="76"/>
    <x v="0"/>
    <x v="18"/>
    <n v="16957"/>
    <x v="0"/>
    <x v="50"/>
    <x v="31"/>
    <x v="10"/>
    <x v="13"/>
    <x v="4"/>
    <x v="1"/>
    <s v="15/02/2023"/>
    <s v="15/02/2023"/>
    <x v="0"/>
    <x v="0"/>
    <x v="4"/>
    <x v="0"/>
    <m/>
    <m/>
    <m/>
    <m/>
    <m/>
    <m/>
    <m/>
    <m/>
    <n v="0"/>
    <m/>
    <m/>
    <x v="0"/>
    <x v="1"/>
    <m/>
    <x v="0"/>
    <m/>
    <m/>
    <x v="1"/>
    <x v="0"/>
    <x v="0"/>
    <s v="CLQ-23-CD-38/2023 ADQUISICION DE DIFERENTES LENTES DE SEGURIDAD (MODALIDAD DE CONTRATACION DIRECTA)."/>
    <s v="SIMA - 013/2023"/>
    <x v="4"/>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x v="0"/>
    <x v="0"/>
    <m/>
    <n v="0"/>
    <n v="0"/>
    <n v="0"/>
    <n v="0"/>
    <n v="138"/>
    <d v="1899-12-30T00:00:00"/>
    <x v="0"/>
    <m/>
    <n v="3405"/>
    <n v="46296"/>
    <n v="516"/>
    <d v="2015-04-04T00:00:00"/>
    <n v="0"/>
    <n v="0"/>
    <n v="0"/>
    <n v="0"/>
    <x v="0"/>
    <x v="0"/>
    <d v="2015-06-15T00:00:00"/>
    <x v="0"/>
    <x v="2"/>
    <x v="0"/>
    <x v="0"/>
    <x v="0"/>
    <x v="0"/>
    <x v="0"/>
    <x v="0"/>
    <x v="0"/>
    <x v="0"/>
    <x v="0"/>
    <x v="0"/>
    <x v="0"/>
    <x v="0"/>
  </r>
  <r>
    <x v="0"/>
    <x v="19"/>
    <x v="0"/>
    <x v="0"/>
    <x v="2"/>
    <d v="2023-02-02T00:00:00"/>
    <x v="0"/>
    <x v="4"/>
    <x v="4"/>
    <x v="4"/>
    <x v="4"/>
    <s v="SIMA - 013/2023"/>
    <d v="2023-02-08T00:00:00"/>
    <x v="0"/>
    <n v="76"/>
    <x v="0"/>
    <x v="18"/>
    <m/>
    <x v="1"/>
    <x v="51"/>
    <x v="32"/>
    <x v="10"/>
    <x v="0"/>
    <x v="4"/>
    <x v="1"/>
    <s v="15/02/2023"/>
    <s v="15/02/2023"/>
    <x v="0"/>
    <x v="0"/>
    <x v="4"/>
    <x v="0"/>
    <m/>
    <m/>
    <m/>
    <m/>
    <m/>
    <m/>
    <m/>
    <m/>
    <n v="0"/>
    <m/>
    <m/>
    <x v="0"/>
    <x v="1"/>
    <m/>
    <x v="0"/>
    <m/>
    <m/>
    <x v="1"/>
    <x v="0"/>
    <x v="0"/>
    <s v="CLQ-23-CD-38/2023 ADQUISICION DE DIFERENTES LENTES DE SEGURIDAD (MODALIDAD DE CONTRATACION DIRECTA)."/>
    <s v="SIMA - 013/2023"/>
    <x v="4"/>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x v="0"/>
    <x v="0"/>
    <m/>
    <n v="0"/>
    <n v="0"/>
    <n v="0"/>
    <n v="0"/>
    <n v="326"/>
    <d v="1899-12-30T00:00:00"/>
    <x v="0"/>
    <m/>
    <n v="3405"/>
    <n v="46296"/>
    <n v="516"/>
    <d v="2015-04-05T00:00:00"/>
    <n v="0"/>
    <n v="0"/>
    <n v="0"/>
    <n v="0"/>
    <x v="0"/>
    <x v="0"/>
    <d v="2015-06-16T00:00:00"/>
    <x v="0"/>
    <x v="3"/>
    <x v="0"/>
    <x v="0"/>
    <x v="0"/>
    <x v="0"/>
    <x v="0"/>
    <x v="0"/>
    <x v="0"/>
    <x v="0"/>
    <x v="0"/>
    <x v="0"/>
    <x v="0"/>
    <x v="0"/>
  </r>
  <r>
    <x v="0"/>
    <x v="20"/>
    <x v="0"/>
    <x v="0"/>
    <x v="2"/>
    <d v="2023-02-02T00:00:00"/>
    <x v="0"/>
    <x v="4"/>
    <x v="4"/>
    <x v="4"/>
    <x v="4"/>
    <s v="SIMA - 009/2023"/>
    <d v="2023-02-08T00:00:00"/>
    <x v="0"/>
    <n v="73"/>
    <x v="0"/>
    <x v="19"/>
    <n v="111690"/>
    <x v="0"/>
    <x v="52"/>
    <x v="25"/>
    <x v="10"/>
    <x v="14"/>
    <x v="4"/>
    <x v="0"/>
    <s v="15/02/2023"/>
    <s v="15/02/2023"/>
    <x v="0"/>
    <x v="0"/>
    <x v="4"/>
    <x v="0"/>
    <m/>
    <m/>
    <m/>
    <m/>
    <m/>
    <m/>
    <m/>
    <m/>
    <n v="0"/>
    <m/>
    <m/>
    <x v="0"/>
    <x v="1"/>
    <m/>
    <x v="0"/>
    <m/>
    <m/>
    <x v="1"/>
    <x v="0"/>
    <x v="0"/>
    <s v="CLQ-23-CD-35/2023 ADQUISICION DE DIFERENTES CASCOS DE SEGURIDAD, TAFILES Y CARRILERAS (MODALIDAD DE CONTRATACION DIRECTA)."/>
    <s v="SIMA - 009/2023"/>
    <x v="4"/>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x v="0"/>
    <x v="0"/>
    <m/>
    <n v="0"/>
    <n v="0"/>
    <n v="0"/>
    <n v="0"/>
    <n v="40"/>
    <d v="1899-12-30T00:00:00"/>
    <x v="0"/>
    <m/>
    <n v="3405"/>
    <n v="46296"/>
    <n v="516"/>
    <d v="2015-04-06T00:00:00"/>
    <n v="0"/>
    <n v="0"/>
    <n v="0"/>
    <n v="0"/>
    <x v="0"/>
    <x v="0"/>
    <d v="2015-06-17T00:00:00"/>
    <x v="0"/>
    <x v="4"/>
    <x v="0"/>
    <x v="0"/>
    <x v="0"/>
    <x v="0"/>
    <x v="0"/>
    <x v="0"/>
    <x v="0"/>
    <x v="0"/>
    <x v="0"/>
    <x v="0"/>
    <x v="0"/>
    <x v="0"/>
  </r>
  <r>
    <x v="0"/>
    <x v="20"/>
    <x v="0"/>
    <x v="0"/>
    <x v="2"/>
    <d v="2023-02-02T00:00:00"/>
    <x v="0"/>
    <x v="4"/>
    <x v="4"/>
    <x v="4"/>
    <x v="4"/>
    <s v="SIMA - 009/2023"/>
    <d v="2023-02-08T00:00:00"/>
    <x v="0"/>
    <n v="73"/>
    <x v="0"/>
    <x v="19"/>
    <m/>
    <x v="1"/>
    <x v="53"/>
    <x v="33"/>
    <x v="10"/>
    <x v="0"/>
    <x v="4"/>
    <x v="0"/>
    <s v="15/02/2023"/>
    <s v="15/02/2023"/>
    <x v="0"/>
    <x v="0"/>
    <x v="4"/>
    <x v="0"/>
    <m/>
    <m/>
    <m/>
    <m/>
    <m/>
    <m/>
    <m/>
    <m/>
    <n v="0"/>
    <m/>
    <m/>
    <x v="0"/>
    <x v="1"/>
    <m/>
    <x v="0"/>
    <m/>
    <m/>
    <x v="1"/>
    <x v="0"/>
    <x v="0"/>
    <s v="CLQ-23-CD-35/2023 ADQUISICION DE DIFERENTES CASCOS DE SEGURIDAD, TAFILES Y CARRILERAS (MODALIDAD DE CONTRATACION DIRECTA)."/>
    <s v="SIMA - 009/2023"/>
    <x v="4"/>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x v="0"/>
    <x v="0"/>
    <m/>
    <n v="0"/>
    <n v="0"/>
    <n v="0"/>
    <n v="0"/>
    <n v="150"/>
    <d v="1899-12-30T00:00:00"/>
    <x v="0"/>
    <m/>
    <n v="3405"/>
    <n v="46296"/>
    <n v="516"/>
    <d v="2015-04-07T00:00:00"/>
    <n v="0"/>
    <n v="0"/>
    <n v="0"/>
    <n v="0"/>
    <x v="0"/>
    <x v="0"/>
    <d v="2015-06-18T00:00:00"/>
    <x v="0"/>
    <x v="5"/>
    <x v="0"/>
    <x v="0"/>
    <x v="0"/>
    <x v="0"/>
    <x v="0"/>
    <x v="0"/>
    <x v="0"/>
    <x v="0"/>
    <x v="0"/>
    <x v="0"/>
    <x v="0"/>
    <x v="0"/>
  </r>
  <r>
    <x v="0"/>
    <x v="20"/>
    <x v="0"/>
    <x v="0"/>
    <x v="2"/>
    <d v="2023-02-02T00:00:00"/>
    <x v="0"/>
    <x v="4"/>
    <x v="4"/>
    <x v="4"/>
    <x v="4"/>
    <s v="SIMA - 009/2023"/>
    <d v="2023-02-08T00:00:00"/>
    <x v="0"/>
    <n v="73"/>
    <x v="0"/>
    <x v="19"/>
    <m/>
    <x v="2"/>
    <x v="54"/>
    <x v="34"/>
    <x v="10"/>
    <x v="0"/>
    <x v="4"/>
    <x v="0"/>
    <s v="15/02/2023"/>
    <s v="15/02/2023"/>
    <x v="0"/>
    <x v="0"/>
    <x v="4"/>
    <x v="0"/>
    <m/>
    <m/>
    <m/>
    <m/>
    <m/>
    <m/>
    <m/>
    <m/>
    <n v="0"/>
    <m/>
    <m/>
    <x v="0"/>
    <x v="1"/>
    <m/>
    <x v="0"/>
    <m/>
    <m/>
    <x v="1"/>
    <x v="0"/>
    <x v="0"/>
    <s v="CLQ-23-CD-35/2023 ADQUISICION DE DIFERENTES CASCOS DE SEGURIDAD, TAFILES Y CARRILERAS (MODALIDAD DE CONTRATACION DIRECTA)."/>
    <s v="SIMA - 009/2023"/>
    <x v="4"/>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x v="0"/>
    <x v="0"/>
    <m/>
    <n v="0"/>
    <n v="0"/>
    <n v="0"/>
    <n v="0"/>
    <n v="122"/>
    <d v="1899-12-30T00:00:00"/>
    <x v="0"/>
    <m/>
    <n v="3405"/>
    <n v="46296"/>
    <n v="516"/>
    <d v="2015-04-08T00:00:00"/>
    <n v="0"/>
    <n v="0"/>
    <n v="0"/>
    <n v="0"/>
    <x v="0"/>
    <x v="0"/>
    <d v="2015-06-19T00:00:00"/>
    <x v="0"/>
    <x v="6"/>
    <x v="0"/>
    <x v="0"/>
    <x v="0"/>
    <x v="0"/>
    <x v="0"/>
    <x v="0"/>
    <x v="0"/>
    <x v="0"/>
    <x v="0"/>
    <x v="0"/>
    <x v="0"/>
    <x v="0"/>
  </r>
  <r>
    <x v="0"/>
    <x v="20"/>
    <x v="0"/>
    <x v="0"/>
    <x v="2"/>
    <d v="2023-02-02T00:00:00"/>
    <x v="0"/>
    <x v="4"/>
    <x v="4"/>
    <x v="4"/>
    <x v="4"/>
    <s v="SIMA - 009/2023"/>
    <d v="2023-02-08T00:00:00"/>
    <x v="0"/>
    <n v="73"/>
    <x v="0"/>
    <x v="19"/>
    <m/>
    <x v="3"/>
    <x v="55"/>
    <x v="35"/>
    <x v="10"/>
    <x v="0"/>
    <x v="4"/>
    <x v="0"/>
    <s v="15/02/2023"/>
    <s v="15/02/2023"/>
    <x v="0"/>
    <x v="0"/>
    <x v="4"/>
    <x v="0"/>
    <m/>
    <m/>
    <m/>
    <m/>
    <m/>
    <m/>
    <m/>
    <m/>
    <n v="0"/>
    <m/>
    <m/>
    <x v="0"/>
    <x v="1"/>
    <m/>
    <x v="0"/>
    <m/>
    <m/>
    <x v="1"/>
    <x v="0"/>
    <x v="0"/>
    <s v="CLQ-23-CD-35/2023 ADQUISICION DE DIFERENTES CASCOS DE SEGURIDAD, TAFILES Y CARRILERAS (MODALIDAD DE CONTRATACION DIRECTA)."/>
    <s v="SIMA - 009/2023"/>
    <x v="4"/>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x v="0"/>
    <x v="0"/>
    <m/>
    <n v="0"/>
    <n v="0"/>
    <n v="0"/>
    <n v="0"/>
    <n v="30"/>
    <d v="1899-12-30T00:00:00"/>
    <x v="0"/>
    <m/>
    <n v="3405"/>
    <n v="46296"/>
    <n v="516"/>
    <d v="2015-04-09T00:00:00"/>
    <n v="0"/>
    <n v="0"/>
    <n v="0"/>
    <n v="0"/>
    <x v="0"/>
    <x v="0"/>
    <d v="2015-06-20T00:00:00"/>
    <x v="0"/>
    <x v="7"/>
    <x v="0"/>
    <x v="0"/>
    <x v="0"/>
    <x v="0"/>
    <x v="0"/>
    <x v="0"/>
    <x v="0"/>
    <x v="0"/>
    <x v="0"/>
    <x v="0"/>
    <x v="0"/>
    <x v="0"/>
  </r>
  <r>
    <x v="0"/>
    <x v="20"/>
    <x v="0"/>
    <x v="0"/>
    <x v="2"/>
    <d v="2023-02-02T00:00:00"/>
    <x v="0"/>
    <x v="4"/>
    <x v="4"/>
    <x v="4"/>
    <x v="4"/>
    <s v="SIMA - 009/2023"/>
    <d v="2023-02-08T00:00:00"/>
    <x v="0"/>
    <n v="73"/>
    <x v="0"/>
    <x v="19"/>
    <m/>
    <x v="4"/>
    <x v="56"/>
    <x v="10"/>
    <x v="10"/>
    <x v="0"/>
    <x v="4"/>
    <x v="0"/>
    <s v="15/02/2023"/>
    <s v="15/02/2023"/>
    <x v="0"/>
    <x v="0"/>
    <x v="4"/>
    <x v="0"/>
    <m/>
    <m/>
    <m/>
    <m/>
    <m/>
    <m/>
    <m/>
    <m/>
    <n v="0"/>
    <m/>
    <m/>
    <x v="0"/>
    <x v="1"/>
    <m/>
    <x v="0"/>
    <m/>
    <m/>
    <x v="1"/>
    <x v="0"/>
    <x v="0"/>
    <s v="CLQ-23-CD-35/2023 ADQUISICION DE DIFERENTES CASCOS DE SEGURIDAD, TAFILES Y CARRILERAS (MODALIDAD DE CONTRATACION DIRECTA)."/>
    <s v="SIMA - 009/2023"/>
    <x v="4"/>
    <n v="5"/>
    <s v="CARRILERA (BARBIQUEJO) PARA CASCO JOCKEY_x000a_Carrillera elástica tejido de algodón._x000a_Con ganchos plástico (PVC)_x000a_Con regulador diseñado para mantener el casco de forma estable_x000a_LA PRESENTACION DE MUESTRA ES OBLIGATORIO  "/>
    <s v="PZAS"/>
    <n v="500"/>
    <m/>
    <n v="0"/>
    <x v="0"/>
    <x v="0"/>
    <m/>
    <n v="0"/>
    <n v="0"/>
    <n v="0"/>
    <n v="0"/>
    <n v="500"/>
    <d v="1899-12-30T00:00:00"/>
    <x v="0"/>
    <m/>
    <n v="3405"/>
    <n v="46296"/>
    <n v="516"/>
    <d v="2015-04-10T00:00:00"/>
    <n v="0"/>
    <n v="0"/>
    <n v="0"/>
    <n v="0"/>
    <x v="0"/>
    <x v="0"/>
    <d v="2015-06-21T00:00:00"/>
    <x v="0"/>
    <x v="8"/>
    <x v="0"/>
    <x v="0"/>
    <x v="0"/>
    <x v="0"/>
    <x v="0"/>
    <x v="0"/>
    <x v="0"/>
    <x v="0"/>
    <x v="0"/>
    <x v="0"/>
    <x v="0"/>
    <x v="0"/>
  </r>
  <r>
    <x v="0"/>
    <x v="20"/>
    <x v="0"/>
    <x v="0"/>
    <x v="2"/>
    <d v="2023-02-02T00:00:00"/>
    <x v="0"/>
    <x v="4"/>
    <x v="4"/>
    <x v="4"/>
    <x v="4"/>
    <s v="SIMA - 009/2023"/>
    <d v="2023-02-08T00:00:00"/>
    <x v="0"/>
    <n v="73"/>
    <x v="0"/>
    <x v="19"/>
    <m/>
    <x v="5"/>
    <x v="57"/>
    <x v="36"/>
    <x v="10"/>
    <x v="0"/>
    <x v="4"/>
    <x v="0"/>
    <s v="15/02/2023"/>
    <s v="15/02/2023"/>
    <x v="0"/>
    <x v="0"/>
    <x v="4"/>
    <x v="0"/>
    <m/>
    <m/>
    <m/>
    <m/>
    <m/>
    <m/>
    <m/>
    <m/>
    <n v="0"/>
    <m/>
    <m/>
    <x v="0"/>
    <x v="1"/>
    <m/>
    <x v="0"/>
    <m/>
    <m/>
    <x v="1"/>
    <x v="0"/>
    <x v="0"/>
    <s v="CLQ-23-CD-35/2023 ADQUISICION DE DIFERENTES CASCOS DE SEGURIDAD, TAFILES Y CARRILERAS (MODALIDAD DE CONTRATACION DIRECTA)."/>
    <s v="SIMA - 009/2023"/>
    <x v="4"/>
    <n v="6"/>
    <s v="CARRILERA (BARBIQUEJO) PARA CASCO JOCKEY_x000a_Carrillera elástica tejido de algodón._x000a_Con ganchos metálicos _x000a_Con regulador diseñado para mantener el casco de forma estable_x000a_LA PRESENTACION DE MUESTRA ES OBLIGATORIO  "/>
    <s v="PZAS"/>
    <n v="1000"/>
    <m/>
    <n v="0"/>
    <x v="0"/>
    <x v="0"/>
    <m/>
    <n v="0"/>
    <n v="0"/>
    <n v="0"/>
    <n v="0"/>
    <n v="1000"/>
    <d v="1899-12-30T00:00:00"/>
    <x v="0"/>
    <m/>
    <n v="3405"/>
    <n v="46296"/>
    <n v="516"/>
    <d v="2015-04-11T00:00:00"/>
    <n v="0"/>
    <n v="0"/>
    <n v="0"/>
    <n v="0"/>
    <x v="0"/>
    <x v="0"/>
    <d v="2015-06-22T00:00:00"/>
    <x v="0"/>
    <x v="9"/>
    <x v="0"/>
    <x v="0"/>
    <x v="0"/>
    <x v="0"/>
    <x v="0"/>
    <x v="0"/>
    <x v="0"/>
    <x v="0"/>
    <x v="0"/>
    <x v="0"/>
    <x v="0"/>
    <x v="0"/>
  </r>
  <r>
    <x v="0"/>
    <x v="21"/>
    <x v="0"/>
    <x v="0"/>
    <x v="1"/>
    <d v="2023-01-25T00:00:00"/>
    <x v="0"/>
    <x v="4"/>
    <x v="4"/>
    <x v="4"/>
    <x v="4"/>
    <s v="SIMA - 008/2023"/>
    <d v="2023-02-08T00:00:00"/>
    <x v="0"/>
    <n v="67"/>
    <x v="0"/>
    <x v="20"/>
    <n v="81608"/>
    <x v="0"/>
    <x v="58"/>
    <x v="4"/>
    <x v="10"/>
    <x v="15"/>
    <x v="4"/>
    <x v="1"/>
    <s v="15/02/2023"/>
    <s v="15/02/2023"/>
    <x v="0"/>
    <x v="0"/>
    <x v="4"/>
    <x v="0"/>
    <m/>
    <m/>
    <m/>
    <m/>
    <m/>
    <m/>
    <m/>
    <m/>
    <n v="0"/>
    <m/>
    <m/>
    <x v="0"/>
    <x v="1"/>
    <m/>
    <x v="0"/>
    <m/>
    <m/>
    <x v="1"/>
    <x v="0"/>
    <x v="0"/>
    <s v="CLQ-23-CD-31/2023 ADQUISICION DE EQUIPO DE PROTECCION PERSONAL RESPIRATORIO DE DIFERENTES TIPOS (MODALIDAD DE CONTRATACION DIRECTA)."/>
    <s v="SIMA - 008/2023"/>
    <x v="4"/>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x v="0"/>
    <x v="0"/>
    <m/>
    <n v="0"/>
    <n v="0"/>
    <n v="0"/>
    <n v="0"/>
    <n v="8"/>
    <d v="1899-12-30T00:00:00"/>
    <x v="0"/>
    <m/>
    <n v="3405"/>
    <n v="46296"/>
    <n v="516"/>
    <d v="2015-04-12T00:00:00"/>
    <n v="0"/>
    <n v="0"/>
    <n v="0"/>
    <n v="0"/>
    <x v="0"/>
    <x v="0"/>
    <d v="2015-06-23T00:00:00"/>
    <x v="0"/>
    <x v="10"/>
    <x v="0"/>
    <x v="0"/>
    <x v="0"/>
    <x v="0"/>
    <x v="0"/>
    <x v="0"/>
    <x v="0"/>
    <x v="0"/>
    <x v="0"/>
    <x v="0"/>
    <x v="0"/>
    <x v="0"/>
  </r>
  <r>
    <x v="0"/>
    <x v="21"/>
    <x v="0"/>
    <x v="0"/>
    <x v="1"/>
    <d v="2023-01-25T00:00:00"/>
    <x v="0"/>
    <x v="4"/>
    <x v="4"/>
    <x v="4"/>
    <x v="4"/>
    <s v="SIMA - 008/2023"/>
    <d v="2023-02-08T00:00:00"/>
    <x v="0"/>
    <n v="67"/>
    <x v="0"/>
    <x v="20"/>
    <m/>
    <x v="1"/>
    <x v="59"/>
    <x v="37"/>
    <x v="10"/>
    <x v="0"/>
    <x v="4"/>
    <x v="1"/>
    <s v="15/02/2023"/>
    <s v="15/02/2023"/>
    <x v="0"/>
    <x v="0"/>
    <x v="4"/>
    <x v="0"/>
    <m/>
    <m/>
    <m/>
    <m/>
    <m/>
    <m/>
    <m/>
    <m/>
    <n v="0"/>
    <m/>
    <m/>
    <x v="0"/>
    <x v="1"/>
    <m/>
    <x v="0"/>
    <m/>
    <m/>
    <x v="1"/>
    <x v="0"/>
    <x v="0"/>
    <s v="CLQ-23-CD-31/2023 ADQUISICION DE EQUIPO DE PROTECCION PERSONAL RESPIRATORIO DE DIFERENTES TIPOS (MODALIDAD DE CONTRATACION DIRECTA)."/>
    <s v="SIMA - 008/2023"/>
    <x v="4"/>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x v="0"/>
    <x v="0"/>
    <m/>
    <n v="0"/>
    <n v="0"/>
    <n v="0"/>
    <n v="0"/>
    <n v="124"/>
    <d v="1899-12-30T00:00:00"/>
    <x v="0"/>
    <m/>
    <n v="3405"/>
    <n v="46296"/>
    <n v="516"/>
    <d v="2015-04-13T00:00:00"/>
    <n v="0"/>
    <n v="0"/>
    <n v="0"/>
    <n v="0"/>
    <x v="0"/>
    <x v="0"/>
    <d v="2015-06-24T00:00:00"/>
    <x v="0"/>
    <x v="11"/>
    <x v="0"/>
    <x v="0"/>
    <x v="0"/>
    <x v="0"/>
    <x v="0"/>
    <x v="0"/>
    <x v="0"/>
    <x v="0"/>
    <x v="0"/>
    <x v="0"/>
    <x v="0"/>
    <x v="0"/>
  </r>
  <r>
    <x v="0"/>
    <x v="21"/>
    <x v="0"/>
    <x v="0"/>
    <x v="1"/>
    <d v="2023-01-25T00:00:00"/>
    <x v="0"/>
    <x v="4"/>
    <x v="4"/>
    <x v="4"/>
    <x v="4"/>
    <s v="SIMA - 008/2023"/>
    <d v="2023-02-08T00:00:00"/>
    <x v="0"/>
    <n v="67"/>
    <x v="0"/>
    <x v="20"/>
    <m/>
    <x v="2"/>
    <x v="60"/>
    <x v="37"/>
    <x v="10"/>
    <x v="0"/>
    <x v="4"/>
    <x v="1"/>
    <s v="15/02/2023"/>
    <s v="15/02/2023"/>
    <x v="0"/>
    <x v="0"/>
    <x v="4"/>
    <x v="0"/>
    <m/>
    <m/>
    <m/>
    <m/>
    <m/>
    <m/>
    <m/>
    <m/>
    <n v="0"/>
    <m/>
    <m/>
    <x v="0"/>
    <x v="1"/>
    <m/>
    <x v="0"/>
    <m/>
    <m/>
    <x v="1"/>
    <x v="0"/>
    <x v="0"/>
    <s v="CLQ-23-CD-31/2023 ADQUISICION DE EQUIPO DE PROTECCION PERSONAL RESPIRATORIO DE DIFERENTES TIPOS (MODALIDAD DE CONTRATACION DIRECTA)."/>
    <s v="SIMA - 008/2023"/>
    <x v="4"/>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x v="0"/>
    <x v="0"/>
    <m/>
    <n v="0"/>
    <n v="0"/>
    <n v="0"/>
    <n v="0"/>
    <n v="124"/>
    <d v="1899-12-30T00:00:00"/>
    <x v="0"/>
    <m/>
    <n v="3405"/>
    <n v="46296"/>
    <n v="516"/>
    <d v="2015-04-14T00:00:00"/>
    <n v="0"/>
    <n v="0"/>
    <n v="0"/>
    <n v="0"/>
    <x v="0"/>
    <x v="0"/>
    <d v="2015-06-25T00:00:00"/>
    <x v="0"/>
    <x v="0"/>
    <x v="0"/>
    <x v="0"/>
    <x v="0"/>
    <x v="0"/>
    <x v="0"/>
    <x v="0"/>
    <x v="0"/>
    <x v="0"/>
    <x v="0"/>
    <x v="0"/>
    <x v="0"/>
    <x v="0"/>
  </r>
  <r>
    <x v="0"/>
    <x v="22"/>
    <x v="0"/>
    <x v="0"/>
    <x v="2"/>
    <d v="2023-02-02T00:00:00"/>
    <x v="0"/>
    <x v="3"/>
    <x v="3"/>
    <x v="4"/>
    <x v="4"/>
    <s v="EMC-SIMA - 014/2023"/>
    <d v="2023-02-08T00:00:00"/>
    <x v="0"/>
    <n v="77"/>
    <x v="0"/>
    <x v="21"/>
    <n v="17280"/>
    <x v="0"/>
    <x v="61"/>
    <x v="38"/>
    <x v="10"/>
    <x v="16"/>
    <x v="4"/>
    <x v="0"/>
    <s v="15/02/2023"/>
    <s v="15/02/2023"/>
    <x v="0"/>
    <x v="0"/>
    <x v="4"/>
    <x v="0"/>
    <s v="FRANZ R. HUAYTA APAZA"/>
    <m/>
    <m/>
    <m/>
    <m/>
    <m/>
    <m/>
    <m/>
    <n v="0"/>
    <m/>
    <m/>
    <x v="0"/>
    <x v="1"/>
    <m/>
    <x v="0"/>
    <m/>
    <m/>
    <x v="1"/>
    <x v="0"/>
    <x v="0"/>
    <s v="CLQ-23-CD-32/2023 ADQUISICION DE CALAMINA PLANA Y PLANCHAS DE ACERO"/>
    <s v="EMC-SIMA - 014/2023"/>
    <x v="3"/>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x v="0"/>
    <x v="0"/>
    <m/>
    <n v="0"/>
    <n v="0"/>
    <n v="0"/>
    <n v="0"/>
    <n v="35"/>
    <d v="1899-12-30T00:00:00"/>
    <x v="0"/>
    <m/>
    <n v="3405"/>
    <n v="46296"/>
    <n v="516"/>
    <d v="2015-04-15T00:00:00"/>
    <n v="0"/>
    <n v="0"/>
    <n v="0"/>
    <n v="0"/>
    <x v="0"/>
    <x v="0"/>
    <d v="2015-06-26T00:00:00"/>
    <x v="0"/>
    <x v="1"/>
    <x v="0"/>
    <x v="0"/>
    <x v="0"/>
    <x v="0"/>
    <x v="0"/>
    <x v="0"/>
    <x v="0"/>
    <x v="0"/>
    <x v="0"/>
    <x v="0"/>
    <x v="0"/>
    <x v="0"/>
  </r>
  <r>
    <x v="0"/>
    <x v="22"/>
    <x v="0"/>
    <x v="0"/>
    <x v="2"/>
    <d v="2023-02-02T00:00:00"/>
    <x v="0"/>
    <x v="3"/>
    <x v="3"/>
    <x v="4"/>
    <x v="4"/>
    <s v="EMC-SIMA - 014/2023"/>
    <d v="2023-02-08T00:00:00"/>
    <x v="0"/>
    <n v="77"/>
    <x v="0"/>
    <x v="21"/>
    <m/>
    <x v="1"/>
    <x v="62"/>
    <x v="39"/>
    <x v="13"/>
    <x v="0"/>
    <x v="4"/>
    <x v="0"/>
    <s v="15/02/2023"/>
    <s v="15/02/2023"/>
    <x v="0"/>
    <x v="0"/>
    <x v="4"/>
    <x v="0"/>
    <s v="FRANZ R. HUAYTA APAZA"/>
    <m/>
    <m/>
    <m/>
    <m/>
    <m/>
    <m/>
    <m/>
    <n v="0"/>
    <m/>
    <m/>
    <x v="0"/>
    <x v="1"/>
    <m/>
    <x v="0"/>
    <m/>
    <m/>
    <x v="1"/>
    <x v="0"/>
    <x v="0"/>
    <s v="CLQ-23-CD-32/2023 ADQUISICION DE CALAMINA PLANA Y PLANCHAS DE ACERO"/>
    <s v="EMC-SIMA - 014/2023"/>
    <x v="3"/>
    <n v="2"/>
    <s v="Calamina Plana Nº28 de 1 metro de ancho por 20 metros de largo._x000a_Nota: _x000a_Los rollos de calamina plana no deben encontrarse al momento de la recepción oxidados. "/>
    <s v="ROLLOS"/>
    <n v="16"/>
    <m/>
    <n v="0"/>
    <x v="0"/>
    <x v="0"/>
    <m/>
    <n v="0"/>
    <n v="0"/>
    <n v="0"/>
    <n v="0"/>
    <n v="16"/>
    <d v="1899-12-30T00:00:00"/>
    <x v="0"/>
    <m/>
    <n v="3405"/>
    <n v="46296"/>
    <n v="516"/>
    <d v="2015-04-16T00:00:00"/>
    <n v="0"/>
    <n v="0"/>
    <n v="0"/>
    <n v="0"/>
    <x v="0"/>
    <x v="0"/>
    <d v="2015-06-27T00:00:00"/>
    <x v="0"/>
    <x v="2"/>
    <x v="0"/>
    <x v="0"/>
    <x v="0"/>
    <x v="0"/>
    <x v="0"/>
    <x v="0"/>
    <x v="0"/>
    <x v="0"/>
    <x v="0"/>
    <x v="0"/>
    <x v="0"/>
    <x v="0"/>
  </r>
  <r>
    <x v="0"/>
    <x v="23"/>
    <x v="0"/>
    <x v="0"/>
    <x v="2"/>
    <d v="2023-02-02T00:00:00"/>
    <x v="0"/>
    <x v="4"/>
    <x v="4"/>
    <x v="4"/>
    <x v="4"/>
    <s v="SIMA - 011/2023"/>
    <d v="2023-02-08T00:00:00"/>
    <x v="0"/>
    <n v="74"/>
    <x v="0"/>
    <x v="22"/>
    <n v="10457.6"/>
    <x v="0"/>
    <x v="63"/>
    <x v="40"/>
    <x v="8"/>
    <x v="13"/>
    <x v="4"/>
    <x v="1"/>
    <s v="15/02/2023"/>
    <s v="15/02/2023"/>
    <x v="0"/>
    <x v="0"/>
    <x v="4"/>
    <x v="0"/>
    <m/>
    <m/>
    <m/>
    <m/>
    <m/>
    <m/>
    <m/>
    <m/>
    <n v="0"/>
    <m/>
    <m/>
    <x v="0"/>
    <x v="1"/>
    <m/>
    <x v="0"/>
    <m/>
    <m/>
    <x v="1"/>
    <x v="0"/>
    <x v="0"/>
    <s v="CLQ-23-CD-34/2023 ADQUISICION DE RETENEDORES 502 (MODALIDAD DE CONTRATACION DIRECTA)."/>
    <s v="SIMA - 011/2023"/>
    <x v="4"/>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x v="0"/>
    <x v="0"/>
    <m/>
    <n v="0"/>
    <n v="0"/>
    <n v="0"/>
    <n v="0"/>
    <n v="152"/>
    <d v="1899-12-30T00:00:00"/>
    <x v="0"/>
    <m/>
    <n v="3405"/>
    <n v="46296"/>
    <n v="516"/>
    <d v="2015-04-17T00:00:00"/>
    <n v="0"/>
    <n v="0"/>
    <n v="0"/>
    <n v="0"/>
    <x v="0"/>
    <x v="0"/>
    <d v="2015-06-28T00:00:00"/>
    <x v="0"/>
    <x v="3"/>
    <x v="0"/>
    <x v="0"/>
    <x v="0"/>
    <x v="0"/>
    <x v="0"/>
    <x v="0"/>
    <x v="0"/>
    <x v="0"/>
    <x v="0"/>
    <x v="0"/>
    <x v="0"/>
    <x v="0"/>
  </r>
  <r>
    <x v="0"/>
    <x v="24"/>
    <x v="0"/>
    <x v="0"/>
    <x v="2"/>
    <d v="2023-02-02T00:00:00"/>
    <x v="0"/>
    <x v="5"/>
    <x v="5"/>
    <x v="4"/>
    <x v="4"/>
    <s v="SIMA - 010/2023"/>
    <d v="2023-02-08T00:00:00"/>
    <x v="0"/>
    <n v="75"/>
    <x v="0"/>
    <x v="23"/>
    <n v="77930"/>
    <x v="0"/>
    <x v="64"/>
    <x v="41"/>
    <x v="10"/>
    <x v="10"/>
    <x v="4"/>
    <x v="0"/>
    <s v="15/02/2023"/>
    <s v="15/02/2023"/>
    <x v="0"/>
    <x v="0"/>
    <x v="4"/>
    <x v="0"/>
    <m/>
    <m/>
    <m/>
    <m/>
    <m/>
    <m/>
    <m/>
    <m/>
    <n v="0"/>
    <m/>
    <m/>
    <x v="0"/>
    <x v="1"/>
    <m/>
    <x v="0"/>
    <m/>
    <m/>
    <x v="1"/>
    <x v="0"/>
    <x v="0"/>
    <s v="CLQ-23-CD-33/2023 ADQUISICION CINTA DE SEGURIDAD INDUSTRIAL (MODALIDAD DE CONTRATACION DIRECTA)."/>
    <s v="SIMA - 010/2023"/>
    <x v="5"/>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x v="0"/>
    <x v="0"/>
    <m/>
    <n v="0"/>
    <n v="0"/>
    <n v="0"/>
    <n v="0"/>
    <n v="11"/>
    <d v="1899-12-30T00:00:00"/>
    <x v="0"/>
    <m/>
    <n v="3405"/>
    <n v="46296"/>
    <n v="516"/>
    <d v="2015-04-18T00:00:00"/>
    <n v="0"/>
    <n v="0"/>
    <n v="0"/>
    <n v="0"/>
    <x v="0"/>
    <x v="0"/>
    <d v="2015-06-29T00:00:00"/>
    <x v="0"/>
    <x v="4"/>
    <x v="0"/>
    <x v="0"/>
    <x v="0"/>
    <x v="0"/>
    <x v="0"/>
    <x v="0"/>
    <x v="0"/>
    <x v="0"/>
    <x v="0"/>
    <x v="0"/>
    <x v="0"/>
    <x v="0"/>
  </r>
  <r>
    <x v="0"/>
    <x v="24"/>
    <x v="0"/>
    <x v="0"/>
    <x v="2"/>
    <d v="2023-02-02T00:00:00"/>
    <x v="0"/>
    <x v="5"/>
    <x v="5"/>
    <x v="4"/>
    <x v="4"/>
    <s v="SIMA - 010/2023"/>
    <d v="2023-02-08T00:00:00"/>
    <x v="0"/>
    <n v="75"/>
    <x v="0"/>
    <x v="23"/>
    <m/>
    <x v="1"/>
    <x v="65"/>
    <x v="42"/>
    <x v="10"/>
    <x v="0"/>
    <x v="4"/>
    <x v="0"/>
    <s v="15/02/2023"/>
    <s v="15/02/2023"/>
    <x v="0"/>
    <x v="0"/>
    <x v="4"/>
    <x v="0"/>
    <m/>
    <m/>
    <m/>
    <m/>
    <m/>
    <m/>
    <m/>
    <m/>
    <n v="0"/>
    <m/>
    <m/>
    <x v="0"/>
    <x v="1"/>
    <m/>
    <x v="0"/>
    <m/>
    <m/>
    <x v="1"/>
    <x v="0"/>
    <x v="0"/>
    <s v="CLQ-23-CD-33/2023 ADQUISICION CINTA DE SEGURIDAD INDUSTRIAL (MODALIDAD DE CONTRATACION DIRECTA)."/>
    <s v="SIMA - 010/2023"/>
    <x v="5"/>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x v="0"/>
    <x v="0"/>
    <m/>
    <n v="0"/>
    <n v="0"/>
    <n v="0"/>
    <n v="0"/>
    <n v="72"/>
    <d v="1899-12-30T00:00:00"/>
    <x v="0"/>
    <m/>
    <n v="3405"/>
    <n v="46296"/>
    <n v="516"/>
    <d v="2015-04-19T00:00:00"/>
    <n v="0"/>
    <n v="0"/>
    <n v="0"/>
    <n v="0"/>
    <x v="0"/>
    <x v="0"/>
    <d v="2015-06-30T00:00:00"/>
    <x v="0"/>
    <x v="5"/>
    <x v="0"/>
    <x v="0"/>
    <x v="0"/>
    <x v="0"/>
    <x v="0"/>
    <x v="0"/>
    <x v="0"/>
    <x v="0"/>
    <x v="0"/>
    <x v="0"/>
    <x v="0"/>
    <x v="0"/>
  </r>
  <r>
    <x v="0"/>
    <x v="24"/>
    <x v="0"/>
    <x v="0"/>
    <x v="2"/>
    <d v="2023-02-02T00:00:00"/>
    <x v="0"/>
    <x v="5"/>
    <x v="5"/>
    <x v="4"/>
    <x v="4"/>
    <s v="SIMA - 010/2023"/>
    <d v="2023-02-08T00:00:00"/>
    <x v="0"/>
    <n v="75"/>
    <x v="0"/>
    <x v="23"/>
    <m/>
    <x v="2"/>
    <x v="66"/>
    <x v="26"/>
    <x v="10"/>
    <x v="0"/>
    <x v="4"/>
    <x v="0"/>
    <s v="15/02/2023"/>
    <s v="15/02/2023"/>
    <x v="0"/>
    <x v="0"/>
    <x v="4"/>
    <x v="0"/>
    <m/>
    <m/>
    <m/>
    <m/>
    <m/>
    <m/>
    <m/>
    <m/>
    <n v="0"/>
    <m/>
    <m/>
    <x v="0"/>
    <x v="1"/>
    <m/>
    <x v="0"/>
    <m/>
    <m/>
    <x v="1"/>
    <x v="0"/>
    <x v="0"/>
    <s v="CLQ-23-CD-33/2023 ADQUISICION CINTA DE SEGURIDAD INDUSTRIAL (MODALIDAD DE CONTRATACION DIRECTA)."/>
    <s v="SIMA - 010/2023"/>
    <x v="5"/>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x v="0"/>
    <x v="0"/>
    <m/>
    <n v="0"/>
    <n v="0"/>
    <n v="0"/>
    <n v="0"/>
    <n v="20"/>
    <d v="1899-12-30T00:00:00"/>
    <x v="0"/>
    <m/>
    <n v="3405"/>
    <n v="46296"/>
    <n v="516"/>
    <d v="2015-04-20T00:00:00"/>
    <n v="0"/>
    <n v="0"/>
    <n v="0"/>
    <n v="0"/>
    <x v="0"/>
    <x v="0"/>
    <d v="2015-07-01T00:00:00"/>
    <x v="0"/>
    <x v="6"/>
    <x v="0"/>
    <x v="0"/>
    <x v="0"/>
    <x v="0"/>
    <x v="0"/>
    <x v="0"/>
    <x v="0"/>
    <x v="0"/>
    <x v="0"/>
    <x v="0"/>
    <x v="0"/>
    <x v="0"/>
  </r>
  <r>
    <x v="0"/>
    <x v="24"/>
    <x v="0"/>
    <x v="0"/>
    <x v="2"/>
    <d v="2023-02-02T00:00:00"/>
    <x v="0"/>
    <x v="5"/>
    <x v="5"/>
    <x v="4"/>
    <x v="4"/>
    <s v="SIMA - 010/2023"/>
    <d v="2023-02-08T00:00:00"/>
    <x v="0"/>
    <n v="75"/>
    <x v="0"/>
    <x v="23"/>
    <m/>
    <x v="3"/>
    <x v="67"/>
    <x v="43"/>
    <x v="10"/>
    <x v="0"/>
    <x v="4"/>
    <x v="0"/>
    <s v="15/02/2023"/>
    <s v="15/02/2023"/>
    <x v="0"/>
    <x v="0"/>
    <x v="4"/>
    <x v="0"/>
    <m/>
    <m/>
    <m/>
    <m/>
    <m/>
    <m/>
    <m/>
    <m/>
    <n v="0"/>
    <m/>
    <m/>
    <x v="0"/>
    <x v="1"/>
    <m/>
    <x v="0"/>
    <m/>
    <m/>
    <x v="1"/>
    <x v="0"/>
    <x v="0"/>
    <s v="CLQ-23-CD-33/2023 ADQUISICION CINTA DE SEGURIDAD INDUSTRIAL (MODALIDAD DE CONTRATACION DIRECTA)."/>
    <s v="SIMA - 010/2023"/>
    <x v="5"/>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x v="0"/>
    <x v="0"/>
    <m/>
    <n v="0"/>
    <n v="0"/>
    <n v="0"/>
    <n v="0"/>
    <n v="21"/>
    <d v="1899-12-30T00:00:00"/>
    <x v="0"/>
    <m/>
    <n v="3405"/>
    <n v="46296"/>
    <n v="516"/>
    <d v="2015-04-21T00:00:00"/>
    <n v="0"/>
    <n v="0"/>
    <n v="0"/>
    <n v="0"/>
    <x v="0"/>
    <x v="0"/>
    <d v="2015-07-02T00:00:00"/>
    <x v="0"/>
    <x v="7"/>
    <x v="0"/>
    <x v="0"/>
    <x v="0"/>
    <x v="0"/>
    <x v="0"/>
    <x v="0"/>
    <x v="0"/>
    <x v="0"/>
    <x v="0"/>
    <x v="0"/>
    <x v="0"/>
    <x v="0"/>
  </r>
  <r>
    <x v="0"/>
    <x v="25"/>
    <x v="0"/>
    <x v="0"/>
    <x v="2"/>
    <d v="2023-02-02T00:00:00"/>
    <x v="0"/>
    <x v="3"/>
    <x v="3"/>
    <x v="4"/>
    <x v="4"/>
    <s v="SIMA - 012/2023"/>
    <d v="2023-02-08T00:00:00"/>
    <x v="0"/>
    <n v="72"/>
    <x v="0"/>
    <x v="24"/>
    <n v="13500"/>
    <x v="0"/>
    <x v="68"/>
    <x v="7"/>
    <x v="10"/>
    <x v="10"/>
    <x v="4"/>
    <x v="0"/>
    <s v="15/02/2023"/>
    <s v="15/02/2023"/>
    <x v="0"/>
    <x v="0"/>
    <x v="4"/>
    <x v="0"/>
    <m/>
    <m/>
    <m/>
    <m/>
    <m/>
    <m/>
    <m/>
    <m/>
    <n v="0"/>
    <m/>
    <m/>
    <x v="0"/>
    <x v="1"/>
    <m/>
    <x v="0"/>
    <m/>
    <m/>
    <x v="1"/>
    <x v="0"/>
    <x v="0"/>
    <s v="CLQ-23-CD-36/2023 ADQUISICION DIFERENTES TIPOS DE CANDADOS DE SEGURIDAD (MODALIDAD DE CONTRATACION DIRECTA)."/>
    <s v="SIMA - 012/2023"/>
    <x v="3"/>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x v="0"/>
    <x v="0"/>
    <m/>
    <n v="0"/>
    <n v="0"/>
    <n v="0"/>
    <n v="0"/>
    <n v="2"/>
    <d v="1899-12-30T00:00:00"/>
    <x v="0"/>
    <m/>
    <n v="3405"/>
    <n v="46296"/>
    <n v="516"/>
    <d v="2015-04-22T00:00:00"/>
    <n v="0"/>
    <n v="0"/>
    <n v="0"/>
    <n v="0"/>
    <x v="0"/>
    <x v="0"/>
    <d v="2015-07-03T00:00:00"/>
    <x v="0"/>
    <x v="8"/>
    <x v="0"/>
    <x v="0"/>
    <x v="0"/>
    <x v="0"/>
    <x v="0"/>
    <x v="0"/>
    <x v="0"/>
    <x v="0"/>
    <x v="0"/>
    <x v="0"/>
    <x v="0"/>
    <x v="0"/>
  </r>
  <r>
    <x v="0"/>
    <x v="25"/>
    <x v="0"/>
    <x v="0"/>
    <x v="2"/>
    <d v="2023-02-02T00:00:00"/>
    <x v="0"/>
    <x v="3"/>
    <x v="3"/>
    <x v="4"/>
    <x v="4"/>
    <s v="SIMA - 012/2023"/>
    <d v="2023-02-08T00:00:00"/>
    <x v="0"/>
    <n v="72"/>
    <x v="0"/>
    <x v="24"/>
    <m/>
    <x v="1"/>
    <x v="69"/>
    <x v="29"/>
    <x v="10"/>
    <x v="0"/>
    <x v="4"/>
    <x v="0"/>
    <s v="15/02/2023"/>
    <s v="15/02/2023"/>
    <x v="0"/>
    <x v="0"/>
    <x v="4"/>
    <x v="0"/>
    <m/>
    <m/>
    <m/>
    <m/>
    <m/>
    <m/>
    <m/>
    <m/>
    <n v="0"/>
    <m/>
    <m/>
    <x v="0"/>
    <x v="1"/>
    <m/>
    <x v="0"/>
    <m/>
    <m/>
    <x v="1"/>
    <x v="0"/>
    <x v="0"/>
    <s v="CLQ-23-CD-36/2023 ADQUISICION DIFERENTES TIPOS DE CANDADOS DE SEGURIDAD (MODALIDAD DE CONTRATACION DIRECTA)."/>
    <s v="SIMA - 012/2023"/>
    <x v="3"/>
    <n v="2"/>
    <s v="CANDADO DE SEGURIDAD_x000a_• CANDADO DE SEGURIDAD EXTREME ACERO CLIMAS EXTREMOS._x000a_ CUERPO FABRICADOEN ACERO ENDURECIDO._x000a_ CON FUNCION 2 EN 1._x000a_ TAPA DURADERA DE PROTECCION._x000a_PRESENTACION DE MUESTRA OBLIGATORIA "/>
    <s v="PZAS"/>
    <n v="4"/>
    <m/>
    <n v="0"/>
    <x v="0"/>
    <x v="0"/>
    <m/>
    <n v="0"/>
    <n v="0"/>
    <n v="0"/>
    <n v="0"/>
    <n v="4"/>
    <d v="1899-12-30T00:00:00"/>
    <x v="0"/>
    <m/>
    <n v="3405"/>
    <n v="46296"/>
    <n v="516"/>
    <d v="2015-04-23T00:00:00"/>
    <n v="0"/>
    <n v="0"/>
    <n v="0"/>
    <n v="0"/>
    <x v="0"/>
    <x v="0"/>
    <d v="2015-07-04T00:00:00"/>
    <x v="0"/>
    <x v="9"/>
    <x v="0"/>
    <x v="0"/>
    <x v="0"/>
    <x v="0"/>
    <x v="0"/>
    <x v="0"/>
    <x v="0"/>
    <x v="0"/>
    <x v="0"/>
    <x v="0"/>
    <x v="0"/>
    <x v="0"/>
  </r>
  <r>
    <x v="0"/>
    <x v="25"/>
    <x v="0"/>
    <x v="0"/>
    <x v="2"/>
    <d v="2023-02-02T00:00:00"/>
    <x v="0"/>
    <x v="3"/>
    <x v="3"/>
    <x v="4"/>
    <x v="4"/>
    <s v="SIMA - 012/2023"/>
    <d v="2023-02-08T00:00:00"/>
    <x v="0"/>
    <n v="72"/>
    <x v="0"/>
    <x v="24"/>
    <m/>
    <x v="2"/>
    <x v="70"/>
    <x v="1"/>
    <x v="10"/>
    <x v="0"/>
    <x v="4"/>
    <x v="0"/>
    <s v="15/02/2023"/>
    <s v="15/02/2023"/>
    <x v="0"/>
    <x v="0"/>
    <x v="4"/>
    <x v="0"/>
    <m/>
    <m/>
    <m/>
    <m/>
    <m/>
    <m/>
    <m/>
    <m/>
    <n v="0"/>
    <m/>
    <m/>
    <x v="0"/>
    <x v="1"/>
    <m/>
    <x v="0"/>
    <m/>
    <m/>
    <x v="1"/>
    <x v="0"/>
    <x v="0"/>
    <s v="CLQ-23-CD-36/2023 ADQUISICION DIFERENTES TIPOS DE CANDADOS DE SEGURIDAD (MODALIDAD DE CONTRATACION DIRECTA)."/>
    <s v="SIMA - 012/2023"/>
    <x v="3"/>
    <n v="3"/>
    <s v="• CANDADO DE SEGURIDAD TITALIUM ALUMINIO._x000a_ CUERPO FABRICADO EN TITALIUM UNA SOLA ALEACION DE ALUMINIO._x000a_ ARCO DE ACERO EDURECIDO ESPECIAL._x000a_PRESENTACION DE MUESTRA OBLIGATORIA "/>
    <s v="PZAS"/>
    <n v="80"/>
    <m/>
    <n v="0"/>
    <x v="0"/>
    <x v="0"/>
    <m/>
    <n v="0"/>
    <n v="0"/>
    <n v="0"/>
    <n v="0"/>
    <n v="80"/>
    <d v="1899-12-30T00:00:00"/>
    <x v="0"/>
    <m/>
    <n v="3405"/>
    <n v="46296"/>
    <n v="516"/>
    <d v="2015-04-24T00:00:00"/>
    <n v="0"/>
    <n v="0"/>
    <n v="0"/>
    <n v="0"/>
    <x v="0"/>
    <x v="0"/>
    <d v="2015-07-05T00:00:00"/>
    <x v="0"/>
    <x v="10"/>
    <x v="0"/>
    <x v="0"/>
    <x v="0"/>
    <x v="0"/>
    <x v="0"/>
    <x v="0"/>
    <x v="0"/>
    <x v="0"/>
    <x v="0"/>
    <x v="0"/>
    <x v="0"/>
    <x v="0"/>
  </r>
  <r>
    <x v="0"/>
    <x v="26"/>
    <x v="0"/>
    <x v="0"/>
    <x v="2"/>
    <d v="2023-02-03T00:00:00"/>
    <x v="0"/>
    <x v="3"/>
    <x v="3"/>
    <x v="5"/>
    <x v="5"/>
    <s v="CMB/EMC/O CIV-ADQ/005/2023"/>
    <d v="2023-02-10T00:00:00"/>
    <x v="0"/>
    <n v="82"/>
    <x v="0"/>
    <x v="25"/>
    <n v="150700"/>
    <x v="0"/>
    <x v="71"/>
    <x v="44"/>
    <x v="14"/>
    <x v="0"/>
    <x v="4"/>
    <x v="0"/>
    <s v="27/02/2023"/>
    <s v="27/02/2023"/>
    <x v="0"/>
    <x v="0"/>
    <x v="5"/>
    <x v="6"/>
    <s v="EDMY MAGNE GUTIERREZ"/>
    <m/>
    <m/>
    <m/>
    <m/>
    <m/>
    <m/>
    <m/>
    <n v="0"/>
    <m/>
    <m/>
    <x v="0"/>
    <x v="1"/>
    <m/>
    <x v="0"/>
    <m/>
    <m/>
    <x v="1"/>
    <x v="0"/>
    <x v="0"/>
    <s v="CLQ-23-CD-37/2023 ADQUISICION DE CALAMINA GALVANIZADA"/>
    <s v="CMB/EMC/O CIV-ADQ/005/2023"/>
    <x v="3"/>
    <n v="1"/>
    <s v="Calamina Galvanizada Ondulada No. 24, ancho=0.90. L=4.00m. Industria Colombiana deseable o Similar. "/>
    <s v="Hoja"/>
    <n v="202"/>
    <m/>
    <n v="0"/>
    <x v="0"/>
    <x v="0"/>
    <m/>
    <n v="0"/>
    <n v="0"/>
    <n v="0"/>
    <n v="0"/>
    <n v="202"/>
    <d v="1899-12-30T00:00:00"/>
    <x v="0"/>
    <m/>
    <n v="3405"/>
    <n v="46296"/>
    <n v="516"/>
    <d v="2015-04-25T00:00:00"/>
    <n v="0"/>
    <n v="0"/>
    <n v="0"/>
    <n v="0"/>
    <x v="0"/>
    <x v="0"/>
    <d v="2015-07-06T00:00:00"/>
    <x v="0"/>
    <x v="11"/>
    <x v="0"/>
    <x v="0"/>
    <x v="0"/>
    <x v="0"/>
    <x v="0"/>
    <x v="0"/>
    <x v="0"/>
    <x v="0"/>
    <x v="0"/>
    <x v="0"/>
    <x v="0"/>
    <x v="0"/>
  </r>
  <r>
    <x v="0"/>
    <x v="26"/>
    <x v="0"/>
    <x v="0"/>
    <x v="2"/>
    <d v="2023-02-03T00:00:00"/>
    <x v="0"/>
    <x v="3"/>
    <x v="3"/>
    <x v="5"/>
    <x v="5"/>
    <s v="CMB/EMC/O CIV-ADQ/005/2023"/>
    <d v="2023-02-10T00:00:00"/>
    <x v="0"/>
    <n v="82"/>
    <x v="0"/>
    <x v="25"/>
    <m/>
    <x v="1"/>
    <x v="72"/>
    <x v="23"/>
    <x v="14"/>
    <x v="0"/>
    <x v="4"/>
    <x v="0"/>
    <s v="27/02/2023"/>
    <s v="27/02/2023"/>
    <x v="0"/>
    <x v="0"/>
    <x v="5"/>
    <x v="6"/>
    <s v="EDMY MAGNE GUTIERREZ"/>
    <m/>
    <m/>
    <m/>
    <m/>
    <m/>
    <m/>
    <m/>
    <n v="0"/>
    <m/>
    <m/>
    <x v="0"/>
    <x v="1"/>
    <m/>
    <x v="0"/>
    <m/>
    <m/>
    <x v="1"/>
    <x v="0"/>
    <x v="0"/>
    <s v="CLQ-23-CD-37/2023 ADQUISICION DE CALAMINA GALVANIZADA"/>
    <s v="CMB/EMC/O CIV-ADQ/005/2023"/>
    <x v="3"/>
    <n v="2"/>
    <s v="Calamina Galvanizada Ondulada No. 24, ancho =0.90m. L=3.50m. Industria Colombiana deseable o Similar. "/>
    <s v="Hoja"/>
    <n v="200"/>
    <m/>
    <n v="0"/>
    <x v="0"/>
    <x v="0"/>
    <m/>
    <n v="0"/>
    <n v="0"/>
    <n v="0"/>
    <n v="0"/>
    <n v="200"/>
    <d v="1899-12-30T00:00:00"/>
    <x v="0"/>
    <m/>
    <n v="3405"/>
    <n v="46296"/>
    <n v="516"/>
    <d v="2015-04-26T00:00:00"/>
    <n v="0"/>
    <n v="0"/>
    <n v="0"/>
    <n v="0"/>
    <x v="0"/>
    <x v="0"/>
    <d v="2015-07-07T00:00:00"/>
    <x v="0"/>
    <x v="0"/>
    <x v="0"/>
    <x v="0"/>
    <x v="0"/>
    <x v="0"/>
    <x v="0"/>
    <x v="0"/>
    <x v="0"/>
    <x v="0"/>
    <x v="0"/>
    <x v="0"/>
    <x v="0"/>
    <x v="0"/>
  </r>
  <r>
    <x v="0"/>
    <x v="26"/>
    <x v="0"/>
    <x v="0"/>
    <x v="2"/>
    <d v="2023-02-03T00:00:00"/>
    <x v="0"/>
    <x v="3"/>
    <x v="3"/>
    <x v="5"/>
    <x v="5"/>
    <s v="CMB/EMC/O CIV-ADQ/005/2023"/>
    <d v="2023-02-10T00:00:00"/>
    <x v="0"/>
    <n v="82"/>
    <x v="0"/>
    <x v="25"/>
    <m/>
    <x v="2"/>
    <x v="73"/>
    <x v="5"/>
    <x v="14"/>
    <x v="0"/>
    <x v="4"/>
    <x v="0"/>
    <s v="27/02/2023"/>
    <s v="27/02/2023"/>
    <x v="0"/>
    <x v="0"/>
    <x v="5"/>
    <x v="6"/>
    <s v="EDMY MAGNE GUTIERREZ"/>
    <m/>
    <m/>
    <m/>
    <m/>
    <m/>
    <m/>
    <m/>
    <n v="0"/>
    <m/>
    <m/>
    <x v="0"/>
    <x v="1"/>
    <m/>
    <x v="0"/>
    <m/>
    <m/>
    <x v="1"/>
    <x v="0"/>
    <x v="0"/>
    <s v="CLQ-23-CD-37/2023 ADQUISICION DE CALAMINA GALVANIZADA"/>
    <s v="CMB/EMC/O CIV-ADQ/005/2023"/>
    <x v="3"/>
    <n v="3"/>
    <s v="Calamina Galvanizada Ondulada No. 24, ancho =0.90m. L=3,00m. Industria Colombiana deseable o Similar. "/>
    <s v="Hoja"/>
    <n v="100"/>
    <m/>
    <n v="0"/>
    <x v="0"/>
    <x v="0"/>
    <m/>
    <n v="0"/>
    <n v="0"/>
    <n v="0"/>
    <n v="0"/>
    <n v="100"/>
    <d v="1899-12-30T00:00:00"/>
    <x v="0"/>
    <m/>
    <n v="3405"/>
    <n v="46296"/>
    <n v="516"/>
    <d v="2015-04-27T00:00:00"/>
    <n v="0"/>
    <n v="0"/>
    <n v="0"/>
    <n v="0"/>
    <x v="0"/>
    <x v="0"/>
    <d v="2015-07-08T00:00:00"/>
    <x v="0"/>
    <x v="1"/>
    <x v="0"/>
    <x v="0"/>
    <x v="0"/>
    <x v="0"/>
    <x v="0"/>
    <x v="0"/>
    <x v="0"/>
    <x v="0"/>
    <x v="0"/>
    <x v="0"/>
    <x v="0"/>
    <x v="0"/>
  </r>
  <r>
    <x v="0"/>
    <x v="26"/>
    <x v="0"/>
    <x v="0"/>
    <x v="2"/>
    <d v="2023-02-03T00:00:00"/>
    <x v="0"/>
    <x v="3"/>
    <x v="3"/>
    <x v="5"/>
    <x v="5"/>
    <s v="CMB/EMC/O CIV-ADQ/005/2023"/>
    <d v="2023-02-10T00:00:00"/>
    <x v="0"/>
    <n v="82"/>
    <x v="0"/>
    <x v="25"/>
    <m/>
    <x v="3"/>
    <x v="74"/>
    <x v="9"/>
    <x v="15"/>
    <x v="0"/>
    <x v="4"/>
    <x v="0"/>
    <s v="27/02/2023"/>
    <s v="27/02/2023"/>
    <x v="0"/>
    <x v="0"/>
    <x v="5"/>
    <x v="6"/>
    <s v="EDMY MAGNE GUTIERREZ"/>
    <m/>
    <m/>
    <m/>
    <m/>
    <m/>
    <m/>
    <m/>
    <n v="0"/>
    <m/>
    <m/>
    <x v="0"/>
    <x v="1"/>
    <m/>
    <x v="0"/>
    <m/>
    <m/>
    <x v="1"/>
    <x v="0"/>
    <x v="0"/>
    <s v="CLQ-23-CD-37/2023 ADQUISICION DE CALAMINA GALVANIZADA"/>
    <s v="CMB/EMC/O CIV-ADQ/005/2023"/>
    <x v="3"/>
    <n v="4"/>
    <s v="Calamina Plana a=0,90m No. 28 "/>
    <s v="rollo"/>
    <n v="10"/>
    <m/>
    <n v="0"/>
    <x v="0"/>
    <x v="0"/>
    <m/>
    <n v="0"/>
    <n v="0"/>
    <n v="0"/>
    <n v="0"/>
    <n v="10"/>
    <d v="1899-12-30T00:00:00"/>
    <x v="0"/>
    <m/>
    <n v="3405"/>
    <n v="46296"/>
    <n v="516"/>
    <d v="2015-04-28T00:00:00"/>
    <n v="0"/>
    <n v="0"/>
    <n v="0"/>
    <n v="0"/>
    <x v="0"/>
    <x v="0"/>
    <d v="2015-07-09T00:00:00"/>
    <x v="0"/>
    <x v="2"/>
    <x v="0"/>
    <x v="0"/>
    <x v="0"/>
    <x v="0"/>
    <x v="0"/>
    <x v="0"/>
    <x v="0"/>
    <x v="0"/>
    <x v="0"/>
    <x v="0"/>
    <x v="0"/>
    <x v="0"/>
  </r>
  <r>
    <x v="0"/>
    <x v="26"/>
    <x v="0"/>
    <x v="0"/>
    <x v="2"/>
    <d v="2023-02-03T00:00:00"/>
    <x v="0"/>
    <x v="3"/>
    <x v="3"/>
    <x v="5"/>
    <x v="5"/>
    <s v="CMB/EMC/O CIV-ADQ/005/2023"/>
    <d v="2023-02-10T00:00:00"/>
    <x v="0"/>
    <n v="82"/>
    <x v="0"/>
    <x v="25"/>
    <m/>
    <x v="4"/>
    <x v="75"/>
    <x v="45"/>
    <x v="15"/>
    <x v="0"/>
    <x v="4"/>
    <x v="0"/>
    <s v="27/02/2023"/>
    <s v="27/02/2023"/>
    <x v="0"/>
    <x v="0"/>
    <x v="5"/>
    <x v="6"/>
    <s v="EDMY MAGNE GUTIERREZ"/>
    <m/>
    <m/>
    <m/>
    <m/>
    <m/>
    <m/>
    <m/>
    <n v="0"/>
    <m/>
    <m/>
    <x v="0"/>
    <x v="1"/>
    <m/>
    <x v="0"/>
    <m/>
    <m/>
    <x v="1"/>
    <x v="0"/>
    <x v="0"/>
    <s v="CLQ-23-CD-37/2023 ADQUISICION DE CALAMINA GALVANIZADA"/>
    <s v="CMB/EMC/O CIV-ADQ/005/2023"/>
    <x v="3"/>
    <n v="5"/>
    <s v="Calamina Plana a=1,20m No. 26 "/>
    <s v="rollo"/>
    <n v="3"/>
    <m/>
    <n v="0"/>
    <x v="0"/>
    <x v="0"/>
    <m/>
    <n v="0"/>
    <n v="0"/>
    <n v="0"/>
    <n v="0"/>
    <n v="3"/>
    <d v="1899-12-30T00:00:00"/>
    <x v="0"/>
    <m/>
    <n v="3405"/>
    <n v="46296"/>
    <n v="516"/>
    <d v="2015-04-29T00:00:00"/>
    <n v="0"/>
    <n v="0"/>
    <n v="0"/>
    <n v="0"/>
    <x v="0"/>
    <x v="0"/>
    <d v="2015-07-10T00:00:00"/>
    <x v="0"/>
    <x v="3"/>
    <x v="0"/>
    <x v="0"/>
    <x v="0"/>
    <x v="0"/>
    <x v="0"/>
    <x v="0"/>
    <x v="0"/>
    <x v="0"/>
    <x v="0"/>
    <x v="0"/>
    <x v="0"/>
    <x v="0"/>
  </r>
  <r>
    <x v="0"/>
    <x v="26"/>
    <x v="0"/>
    <x v="0"/>
    <x v="2"/>
    <d v="2023-02-03T00:00:00"/>
    <x v="0"/>
    <x v="3"/>
    <x v="3"/>
    <x v="5"/>
    <x v="5"/>
    <s v="CMB/EMC/O CIV-ADQ/005/2023"/>
    <d v="2023-02-10T00:00:00"/>
    <x v="0"/>
    <n v="82"/>
    <x v="0"/>
    <x v="25"/>
    <m/>
    <x v="5"/>
    <x v="76"/>
    <x v="26"/>
    <x v="15"/>
    <x v="0"/>
    <x v="4"/>
    <x v="0"/>
    <s v="27/02/2023"/>
    <s v="27/02/2023"/>
    <x v="0"/>
    <x v="0"/>
    <x v="5"/>
    <x v="6"/>
    <s v="EDMY MAGNE GUTIERREZ"/>
    <m/>
    <m/>
    <m/>
    <m/>
    <m/>
    <m/>
    <m/>
    <n v="0"/>
    <m/>
    <m/>
    <x v="0"/>
    <x v="1"/>
    <m/>
    <x v="0"/>
    <m/>
    <m/>
    <x v="1"/>
    <x v="0"/>
    <x v="0"/>
    <s v="CLQ-23-CD-37/2023 ADQUISICION DE CALAMINA GALVANIZADA"/>
    <s v="CMB/EMC/O CIV-ADQ/005/2023"/>
    <x v="3"/>
    <n v="6"/>
    <s v="Malla hexagonal o malla de gallinero ancho=1,20m. "/>
    <s v="rollo"/>
    <n v="20"/>
    <m/>
    <n v="0"/>
    <x v="0"/>
    <x v="0"/>
    <m/>
    <n v="0"/>
    <n v="0"/>
    <n v="0"/>
    <n v="0"/>
    <n v="20"/>
    <d v="1899-12-30T00:00:00"/>
    <x v="0"/>
    <m/>
    <n v="3405"/>
    <n v="46296"/>
    <n v="516"/>
    <d v="2015-04-30T00:00:00"/>
    <n v="0"/>
    <n v="0"/>
    <n v="0"/>
    <n v="0"/>
    <x v="0"/>
    <x v="0"/>
    <d v="2015-07-11T00:00:00"/>
    <x v="0"/>
    <x v="4"/>
    <x v="0"/>
    <x v="0"/>
    <x v="0"/>
    <x v="0"/>
    <x v="0"/>
    <x v="0"/>
    <x v="0"/>
    <x v="0"/>
    <x v="0"/>
    <x v="0"/>
    <x v="0"/>
    <x v="0"/>
  </r>
  <r>
    <x v="0"/>
    <x v="26"/>
    <x v="0"/>
    <x v="0"/>
    <x v="2"/>
    <d v="2023-02-03T00:00:00"/>
    <x v="0"/>
    <x v="3"/>
    <x v="3"/>
    <x v="5"/>
    <x v="5"/>
    <s v="CMB/EMC/O CIV-ADQ/005/2023"/>
    <d v="2023-02-10T00:00:00"/>
    <x v="0"/>
    <n v="82"/>
    <x v="0"/>
    <x v="25"/>
    <m/>
    <x v="6"/>
    <x v="77"/>
    <x v="5"/>
    <x v="7"/>
    <x v="0"/>
    <x v="4"/>
    <x v="0"/>
    <s v="27/02/2023"/>
    <s v="27/02/2023"/>
    <x v="0"/>
    <x v="0"/>
    <x v="5"/>
    <x v="6"/>
    <s v="EDMY MAGNE GUTIERREZ"/>
    <m/>
    <m/>
    <m/>
    <m/>
    <m/>
    <m/>
    <m/>
    <n v="0"/>
    <m/>
    <m/>
    <x v="0"/>
    <x v="1"/>
    <m/>
    <x v="0"/>
    <m/>
    <m/>
    <x v="1"/>
    <x v="0"/>
    <x v="0"/>
    <s v="CLQ-23-CD-37/2023 ADQUISICION DE CALAMINA GALVANIZADA"/>
    <s v="CMB/EMC/O CIV-ADQ/005/2023"/>
    <x v="3"/>
    <n v="7"/>
    <s v="Tornillos autoperforantes para calamina 3&quot; con arandela "/>
    <s v="Kg."/>
    <n v="100"/>
    <m/>
    <n v="0"/>
    <x v="0"/>
    <x v="0"/>
    <m/>
    <n v="0"/>
    <n v="0"/>
    <n v="0"/>
    <n v="0"/>
    <n v="100"/>
    <d v="1899-12-30T00:00:00"/>
    <x v="0"/>
    <m/>
    <n v="3405"/>
    <n v="46296"/>
    <n v="516"/>
    <d v="2015-05-01T00:00:00"/>
    <n v="0"/>
    <n v="0"/>
    <n v="0"/>
    <n v="0"/>
    <x v="0"/>
    <x v="0"/>
    <d v="2015-07-12T00:00:00"/>
    <x v="0"/>
    <x v="5"/>
    <x v="0"/>
    <x v="0"/>
    <x v="0"/>
    <x v="0"/>
    <x v="0"/>
    <x v="0"/>
    <x v="0"/>
    <x v="0"/>
    <x v="0"/>
    <x v="0"/>
    <x v="0"/>
    <x v="0"/>
  </r>
  <r>
    <x v="0"/>
    <x v="26"/>
    <x v="0"/>
    <x v="0"/>
    <x v="2"/>
    <d v="2023-02-03T00:00:00"/>
    <x v="0"/>
    <x v="3"/>
    <x v="3"/>
    <x v="5"/>
    <x v="5"/>
    <s v="CMB/EMC/O CIV-ADQ/005/2023"/>
    <d v="2023-02-10T00:00:00"/>
    <x v="0"/>
    <n v="82"/>
    <x v="0"/>
    <x v="25"/>
    <m/>
    <x v="7"/>
    <x v="78"/>
    <x v="9"/>
    <x v="16"/>
    <x v="0"/>
    <x v="4"/>
    <x v="0"/>
    <s v="27/02/2023"/>
    <s v="27/02/2023"/>
    <x v="0"/>
    <x v="0"/>
    <x v="5"/>
    <x v="6"/>
    <s v="EDMY MAGNE GUTIERREZ"/>
    <m/>
    <m/>
    <m/>
    <m/>
    <m/>
    <m/>
    <m/>
    <n v="0"/>
    <m/>
    <m/>
    <x v="0"/>
    <x v="1"/>
    <m/>
    <x v="0"/>
    <m/>
    <m/>
    <x v="1"/>
    <x v="0"/>
    <x v="0"/>
    <s v="CLQ-23-CD-37/2023 ADQUISICION DE CALAMINA GALVANIZADA"/>
    <s v="CMB/EMC/O CIV-ADQ/005/2023"/>
    <x v="3"/>
    <n v="8"/>
    <s v="Tornillos autoperforantes para calamina 2&quot; con arandela  "/>
    <s v="Paquete (500 unidades)"/>
    <n v="10"/>
    <m/>
    <n v="0"/>
    <x v="0"/>
    <x v="0"/>
    <m/>
    <n v="0"/>
    <n v="0"/>
    <n v="0"/>
    <n v="0"/>
    <n v="10"/>
    <d v="1899-12-30T00:00:00"/>
    <x v="0"/>
    <m/>
    <n v="3405"/>
    <n v="46296"/>
    <n v="516"/>
    <d v="2015-05-02T00:00:00"/>
    <n v="0"/>
    <n v="0"/>
    <n v="0"/>
    <n v="0"/>
    <x v="0"/>
    <x v="0"/>
    <d v="2015-07-13T00:00:00"/>
    <x v="0"/>
    <x v="6"/>
    <x v="0"/>
    <x v="0"/>
    <x v="0"/>
    <x v="0"/>
    <x v="0"/>
    <x v="0"/>
    <x v="0"/>
    <x v="0"/>
    <x v="0"/>
    <x v="0"/>
    <x v="0"/>
    <x v="0"/>
  </r>
  <r>
    <x v="0"/>
    <x v="26"/>
    <x v="0"/>
    <x v="0"/>
    <x v="2"/>
    <d v="2023-02-03T00:00:00"/>
    <x v="0"/>
    <x v="3"/>
    <x v="3"/>
    <x v="5"/>
    <x v="5"/>
    <s v="CMB/EMC/O CIV-ADQ/005/2023"/>
    <d v="2023-02-10T00:00:00"/>
    <x v="0"/>
    <n v="82"/>
    <x v="0"/>
    <x v="25"/>
    <m/>
    <x v="8"/>
    <x v="79"/>
    <x v="9"/>
    <x v="16"/>
    <x v="0"/>
    <x v="4"/>
    <x v="0"/>
    <s v="27/02/2023"/>
    <s v="27/02/2023"/>
    <x v="0"/>
    <x v="0"/>
    <x v="5"/>
    <x v="6"/>
    <s v="EDMY MAGNE GUTIERREZ"/>
    <m/>
    <m/>
    <m/>
    <m/>
    <m/>
    <m/>
    <m/>
    <n v="0"/>
    <m/>
    <m/>
    <x v="0"/>
    <x v="1"/>
    <m/>
    <x v="0"/>
    <m/>
    <m/>
    <x v="1"/>
    <x v="0"/>
    <x v="0"/>
    <s v="CLQ-23-CD-37/2023 ADQUISICION DE CALAMINA GALVANIZADA"/>
    <s v="CMB/EMC/O CIV-ADQ/005/2023"/>
    <x v="3"/>
    <n v="9"/>
    <s v="Tornillos autoperforantes para calamina 1  1/2&quot; con arandela  "/>
    <s v="Paquete (500 unidades)"/>
    <n v="10"/>
    <m/>
    <n v="0"/>
    <x v="0"/>
    <x v="0"/>
    <m/>
    <n v="0"/>
    <n v="0"/>
    <n v="0"/>
    <n v="0"/>
    <n v="10"/>
    <d v="1899-12-30T00:00:00"/>
    <x v="0"/>
    <m/>
    <n v="3405"/>
    <n v="46296"/>
    <n v="516"/>
    <d v="2015-05-03T00:00:00"/>
    <n v="0"/>
    <n v="0"/>
    <n v="0"/>
    <n v="0"/>
    <x v="0"/>
    <x v="0"/>
    <d v="2015-07-14T00:00:00"/>
    <x v="0"/>
    <x v="7"/>
    <x v="0"/>
    <x v="0"/>
    <x v="0"/>
    <x v="0"/>
    <x v="0"/>
    <x v="0"/>
    <x v="0"/>
    <x v="0"/>
    <x v="0"/>
    <x v="0"/>
    <x v="0"/>
    <x v="0"/>
  </r>
  <r>
    <x v="0"/>
    <x v="26"/>
    <x v="0"/>
    <x v="0"/>
    <x v="2"/>
    <d v="2023-02-03T00:00:00"/>
    <x v="0"/>
    <x v="3"/>
    <x v="3"/>
    <x v="5"/>
    <x v="5"/>
    <s v="CMB/EMC/O CIV-ADQ/005/2023"/>
    <d v="2023-02-10T00:00:00"/>
    <x v="0"/>
    <n v="82"/>
    <x v="0"/>
    <x v="25"/>
    <m/>
    <x v="9"/>
    <x v="80"/>
    <x v="9"/>
    <x v="17"/>
    <x v="0"/>
    <x v="4"/>
    <x v="0"/>
    <s v="27/02/2023"/>
    <s v="27/02/2023"/>
    <x v="0"/>
    <x v="0"/>
    <x v="5"/>
    <x v="6"/>
    <s v="EDMY MAGNE GUTIERREZ"/>
    <m/>
    <m/>
    <m/>
    <m/>
    <m/>
    <m/>
    <m/>
    <n v="0"/>
    <m/>
    <m/>
    <x v="0"/>
    <x v="1"/>
    <m/>
    <x v="0"/>
    <m/>
    <m/>
    <x v="1"/>
    <x v="0"/>
    <x v="0"/>
    <s v="CLQ-23-CD-37/2023 ADQUISICION DE CALAMINA GALVANIZADA"/>
    <s v="CMB/EMC/O CIV-ADQ/005/2023"/>
    <x v="3"/>
    <n v="10"/>
    <s v="Tornillo spack cabeza plana 4x70 "/>
    <s v="Bolsa (100 unidades)"/>
    <n v="10"/>
    <m/>
    <n v="0"/>
    <x v="0"/>
    <x v="0"/>
    <m/>
    <n v="0"/>
    <n v="0"/>
    <n v="0"/>
    <n v="0"/>
    <n v="10"/>
    <d v="1899-12-30T00:00:00"/>
    <x v="0"/>
    <m/>
    <n v="3405"/>
    <n v="46296"/>
    <n v="516"/>
    <d v="2015-05-04T00:00:00"/>
    <n v="0"/>
    <n v="0"/>
    <n v="0"/>
    <n v="0"/>
    <x v="0"/>
    <x v="0"/>
    <d v="2015-07-15T00:00:00"/>
    <x v="0"/>
    <x v="8"/>
    <x v="0"/>
    <x v="0"/>
    <x v="0"/>
    <x v="0"/>
    <x v="0"/>
    <x v="0"/>
    <x v="0"/>
    <x v="0"/>
    <x v="0"/>
    <x v="0"/>
    <x v="0"/>
    <x v="0"/>
  </r>
  <r>
    <x v="0"/>
    <x v="26"/>
    <x v="0"/>
    <x v="0"/>
    <x v="2"/>
    <d v="2023-02-03T00:00:00"/>
    <x v="0"/>
    <x v="3"/>
    <x v="3"/>
    <x v="5"/>
    <x v="5"/>
    <s v="CMB/EMC/O CIV-ADQ/005/2023"/>
    <d v="2023-02-10T00:00:00"/>
    <x v="0"/>
    <n v="82"/>
    <x v="0"/>
    <x v="25"/>
    <m/>
    <x v="10"/>
    <x v="81"/>
    <x v="9"/>
    <x v="17"/>
    <x v="0"/>
    <x v="4"/>
    <x v="0"/>
    <s v="27/02/2023"/>
    <s v="27/02/2023"/>
    <x v="0"/>
    <x v="0"/>
    <x v="5"/>
    <x v="6"/>
    <s v="EDMY MAGNE GUTIERREZ"/>
    <m/>
    <m/>
    <m/>
    <m/>
    <m/>
    <m/>
    <m/>
    <n v="0"/>
    <m/>
    <m/>
    <x v="0"/>
    <x v="1"/>
    <m/>
    <x v="0"/>
    <m/>
    <m/>
    <x v="1"/>
    <x v="0"/>
    <x v="0"/>
    <s v="CLQ-23-CD-37/2023 ADQUISICION DE CALAMINA GALVANIZADA"/>
    <s v="CMB/EMC/O CIV-ADQ/005/2023"/>
    <x v="3"/>
    <n v="11"/>
    <s v="Tornillo spack cabeza plana 4x60 "/>
    <s v="Bolsa (100 unidades)"/>
    <n v="10"/>
    <m/>
    <n v="0"/>
    <x v="0"/>
    <x v="0"/>
    <m/>
    <n v="0"/>
    <n v="0"/>
    <n v="0"/>
    <n v="0"/>
    <n v="10"/>
    <d v="1899-12-30T00:00:00"/>
    <x v="0"/>
    <m/>
    <n v="3405"/>
    <n v="46296"/>
    <n v="516"/>
    <d v="2015-05-05T00:00:00"/>
    <n v="0"/>
    <n v="0"/>
    <n v="0"/>
    <n v="0"/>
    <x v="0"/>
    <x v="0"/>
    <d v="2015-07-16T00:00:00"/>
    <x v="0"/>
    <x v="9"/>
    <x v="0"/>
    <x v="0"/>
    <x v="0"/>
    <x v="0"/>
    <x v="0"/>
    <x v="0"/>
    <x v="0"/>
    <x v="0"/>
    <x v="0"/>
    <x v="0"/>
    <x v="0"/>
    <x v="0"/>
  </r>
  <r>
    <x v="0"/>
    <x v="26"/>
    <x v="0"/>
    <x v="0"/>
    <x v="2"/>
    <d v="2023-02-03T00:00:00"/>
    <x v="0"/>
    <x v="3"/>
    <x v="3"/>
    <x v="5"/>
    <x v="5"/>
    <s v="CMB/EMC/O CIV-ADQ/005/2023"/>
    <d v="2023-02-10T00:00:00"/>
    <x v="0"/>
    <n v="82"/>
    <x v="0"/>
    <x v="25"/>
    <m/>
    <x v="11"/>
    <x v="82"/>
    <x v="9"/>
    <x v="17"/>
    <x v="0"/>
    <x v="4"/>
    <x v="0"/>
    <s v="27/02/2023"/>
    <s v="27/02/2023"/>
    <x v="0"/>
    <x v="0"/>
    <x v="5"/>
    <x v="6"/>
    <s v="EDMY MAGNE GUTIERREZ"/>
    <m/>
    <m/>
    <m/>
    <m/>
    <m/>
    <m/>
    <m/>
    <n v="0"/>
    <m/>
    <m/>
    <x v="0"/>
    <x v="1"/>
    <m/>
    <x v="0"/>
    <m/>
    <m/>
    <x v="1"/>
    <x v="0"/>
    <x v="0"/>
    <s v="CLQ-23-CD-37/2023 ADQUISICION DE CALAMINA GALVANIZADA"/>
    <s v="CMB/EMC/O CIV-ADQ/005/2023"/>
    <x v="3"/>
    <n v="12"/>
    <s v="Tornillo spack cabeza plana 4x50 "/>
    <s v="Bolsa (100 unidades)"/>
    <n v="10"/>
    <m/>
    <n v="0"/>
    <x v="0"/>
    <x v="0"/>
    <m/>
    <n v="0"/>
    <n v="0"/>
    <n v="0"/>
    <n v="0"/>
    <n v="10"/>
    <d v="1899-12-30T00:00:00"/>
    <x v="0"/>
    <m/>
    <n v="3405"/>
    <n v="46296"/>
    <n v="516"/>
    <d v="2015-05-06T00:00:00"/>
    <n v="0"/>
    <n v="0"/>
    <n v="0"/>
    <n v="0"/>
    <x v="0"/>
    <x v="0"/>
    <d v="2015-07-17T00:00:00"/>
    <x v="0"/>
    <x v="10"/>
    <x v="0"/>
    <x v="0"/>
    <x v="0"/>
    <x v="0"/>
    <x v="0"/>
    <x v="0"/>
    <x v="0"/>
    <x v="0"/>
    <x v="0"/>
    <x v="0"/>
    <x v="0"/>
    <x v="0"/>
  </r>
  <r>
    <x v="0"/>
    <x v="26"/>
    <x v="0"/>
    <x v="0"/>
    <x v="2"/>
    <d v="2023-02-03T00:00:00"/>
    <x v="0"/>
    <x v="3"/>
    <x v="3"/>
    <x v="5"/>
    <x v="5"/>
    <s v="CMB/EMC/O CIV-ADQ/005/2023"/>
    <d v="2023-02-10T00:00:00"/>
    <x v="0"/>
    <n v="82"/>
    <x v="0"/>
    <x v="25"/>
    <m/>
    <x v="12"/>
    <x v="83"/>
    <x v="9"/>
    <x v="17"/>
    <x v="0"/>
    <x v="4"/>
    <x v="0"/>
    <s v="27/02/2023"/>
    <s v="27/02/2023"/>
    <x v="0"/>
    <x v="0"/>
    <x v="5"/>
    <x v="6"/>
    <s v="EDMY MAGNE GUTIERREZ"/>
    <m/>
    <m/>
    <m/>
    <m/>
    <m/>
    <m/>
    <m/>
    <n v="0"/>
    <m/>
    <m/>
    <x v="0"/>
    <x v="1"/>
    <m/>
    <x v="0"/>
    <m/>
    <m/>
    <x v="1"/>
    <x v="0"/>
    <x v="0"/>
    <s v="CLQ-23-CD-37/2023 ADQUISICION DE CALAMINA GALVANIZADA"/>
    <s v="CMB/EMC/O CIV-ADQ/005/2023"/>
    <x v="3"/>
    <n v="13"/>
    <s v="Tornillo spack cabeza plana 4*40 "/>
    <s v="Bolsa (100 unidades)"/>
    <n v="10"/>
    <m/>
    <n v="0"/>
    <x v="0"/>
    <x v="0"/>
    <m/>
    <n v="0"/>
    <n v="0"/>
    <n v="0"/>
    <n v="0"/>
    <n v="10"/>
    <d v="1899-12-30T00:00:00"/>
    <x v="0"/>
    <m/>
    <n v="3405"/>
    <n v="46296"/>
    <n v="516"/>
    <d v="2015-05-07T00:00:00"/>
    <n v="0"/>
    <n v="0"/>
    <n v="0"/>
    <n v="0"/>
    <x v="0"/>
    <x v="0"/>
    <d v="2015-07-18T00:00:00"/>
    <x v="0"/>
    <x v="11"/>
    <x v="0"/>
    <x v="0"/>
    <x v="0"/>
    <x v="0"/>
    <x v="0"/>
    <x v="0"/>
    <x v="0"/>
    <x v="0"/>
    <x v="0"/>
    <x v="0"/>
    <x v="0"/>
    <x v="0"/>
  </r>
  <r>
    <x v="0"/>
    <x v="26"/>
    <x v="0"/>
    <x v="0"/>
    <x v="2"/>
    <d v="2023-02-03T00:00:00"/>
    <x v="0"/>
    <x v="3"/>
    <x v="3"/>
    <x v="5"/>
    <x v="5"/>
    <s v="CMB/EMC/O CIV-ADQ/005/2023"/>
    <d v="2023-02-10T00:00:00"/>
    <x v="0"/>
    <n v="82"/>
    <x v="0"/>
    <x v="25"/>
    <m/>
    <x v="13"/>
    <x v="84"/>
    <x v="9"/>
    <x v="17"/>
    <x v="0"/>
    <x v="4"/>
    <x v="0"/>
    <s v="27/02/2023"/>
    <s v="27/02/2023"/>
    <x v="0"/>
    <x v="0"/>
    <x v="5"/>
    <x v="6"/>
    <s v="EDMY MAGNE GUTIERREZ"/>
    <m/>
    <m/>
    <m/>
    <m/>
    <m/>
    <m/>
    <m/>
    <n v="0"/>
    <m/>
    <m/>
    <x v="0"/>
    <x v="1"/>
    <m/>
    <x v="0"/>
    <m/>
    <m/>
    <x v="1"/>
    <x v="0"/>
    <x v="0"/>
    <s v="CLQ-23-CD-37/2023 ADQUISICION DE CALAMINA GALVANIZADA"/>
    <s v="CMB/EMC/O CIV-ADQ/005/2023"/>
    <x v="3"/>
    <n v="14"/>
    <s v="Tornillo spack cabeza plana 3,5x60 "/>
    <s v="Bolsa (100 unidades)"/>
    <n v="10"/>
    <m/>
    <n v="0"/>
    <x v="0"/>
    <x v="0"/>
    <m/>
    <n v="0"/>
    <n v="0"/>
    <n v="0"/>
    <n v="0"/>
    <n v="10"/>
    <d v="1899-12-30T00:00:00"/>
    <x v="0"/>
    <m/>
    <n v="3405"/>
    <n v="46296"/>
    <n v="516"/>
    <d v="2015-05-08T00:00:00"/>
    <n v="0"/>
    <n v="0"/>
    <n v="0"/>
    <n v="0"/>
    <x v="0"/>
    <x v="0"/>
    <d v="2015-07-19T00:00:00"/>
    <x v="0"/>
    <x v="0"/>
    <x v="0"/>
    <x v="0"/>
    <x v="0"/>
    <x v="0"/>
    <x v="0"/>
    <x v="0"/>
    <x v="0"/>
    <x v="0"/>
    <x v="0"/>
    <x v="0"/>
    <x v="0"/>
    <x v="0"/>
  </r>
  <r>
    <x v="0"/>
    <x v="26"/>
    <x v="0"/>
    <x v="0"/>
    <x v="2"/>
    <d v="2023-02-03T00:00:00"/>
    <x v="0"/>
    <x v="3"/>
    <x v="3"/>
    <x v="5"/>
    <x v="5"/>
    <s v="CMB/EMC/O CIV-ADQ/005/2023"/>
    <d v="2023-02-10T00:00:00"/>
    <x v="0"/>
    <n v="82"/>
    <x v="0"/>
    <x v="25"/>
    <m/>
    <x v="14"/>
    <x v="85"/>
    <x v="9"/>
    <x v="17"/>
    <x v="0"/>
    <x v="4"/>
    <x v="0"/>
    <s v="27/02/2023"/>
    <s v="27/02/2023"/>
    <x v="0"/>
    <x v="0"/>
    <x v="5"/>
    <x v="6"/>
    <s v="EDMY MAGNE GUTIERREZ"/>
    <m/>
    <m/>
    <m/>
    <m/>
    <m/>
    <m/>
    <m/>
    <n v="0"/>
    <m/>
    <m/>
    <x v="0"/>
    <x v="1"/>
    <m/>
    <x v="0"/>
    <m/>
    <m/>
    <x v="1"/>
    <x v="0"/>
    <x v="0"/>
    <s v="CLQ-23-CD-37/2023 ADQUISICION DE CALAMINA GALVANIZADA"/>
    <s v="CMB/EMC/O CIV-ADQ/005/2023"/>
    <x v="3"/>
    <n v="15"/>
    <s v="Tornillo spack cabeza plana 3,5x50 "/>
    <s v="Bolsa (100 unidades)"/>
    <n v="10"/>
    <m/>
    <n v="0"/>
    <x v="0"/>
    <x v="0"/>
    <m/>
    <n v="0"/>
    <n v="0"/>
    <n v="0"/>
    <n v="0"/>
    <n v="10"/>
    <d v="1899-12-30T00:00:00"/>
    <x v="0"/>
    <m/>
    <n v="3405"/>
    <n v="46296"/>
    <n v="516"/>
    <d v="2015-05-09T00:00:00"/>
    <n v="0"/>
    <n v="0"/>
    <n v="0"/>
    <n v="0"/>
    <x v="0"/>
    <x v="0"/>
    <d v="2015-07-20T00:00:00"/>
    <x v="0"/>
    <x v="1"/>
    <x v="0"/>
    <x v="0"/>
    <x v="0"/>
    <x v="0"/>
    <x v="0"/>
    <x v="0"/>
    <x v="0"/>
    <x v="0"/>
    <x v="0"/>
    <x v="0"/>
    <x v="0"/>
    <x v="0"/>
  </r>
  <r>
    <x v="0"/>
    <x v="26"/>
    <x v="0"/>
    <x v="0"/>
    <x v="2"/>
    <d v="2023-02-03T00:00:00"/>
    <x v="0"/>
    <x v="3"/>
    <x v="3"/>
    <x v="5"/>
    <x v="5"/>
    <s v="CMB/EMC/O CIV-ADQ/005/2023"/>
    <d v="2023-02-10T00:00:00"/>
    <x v="0"/>
    <n v="82"/>
    <x v="0"/>
    <x v="25"/>
    <m/>
    <x v="15"/>
    <x v="86"/>
    <x v="9"/>
    <x v="17"/>
    <x v="0"/>
    <x v="4"/>
    <x v="0"/>
    <s v="27/02/2023"/>
    <s v="27/02/2023"/>
    <x v="0"/>
    <x v="0"/>
    <x v="5"/>
    <x v="6"/>
    <s v="EDMY MAGNE GUTIERREZ"/>
    <m/>
    <m/>
    <m/>
    <m/>
    <m/>
    <m/>
    <m/>
    <n v="0"/>
    <m/>
    <m/>
    <x v="0"/>
    <x v="1"/>
    <m/>
    <x v="0"/>
    <m/>
    <m/>
    <x v="1"/>
    <x v="0"/>
    <x v="0"/>
    <s v="CLQ-23-CD-37/2023 ADQUISICION DE CALAMINA GALVANIZADA"/>
    <s v="CMB/EMC/O CIV-ADQ/005/2023"/>
    <x v="3"/>
    <n v="16"/>
    <s v="Tornillo spack cabeza plana 3,5*40 "/>
    <s v="Bolsa (100 unidades)"/>
    <n v="10"/>
    <m/>
    <n v="0"/>
    <x v="0"/>
    <x v="0"/>
    <m/>
    <n v="0"/>
    <n v="0"/>
    <n v="0"/>
    <n v="0"/>
    <n v="10"/>
    <d v="1899-12-30T00:00:00"/>
    <x v="0"/>
    <m/>
    <n v="3405"/>
    <n v="46296"/>
    <n v="516"/>
    <d v="2015-05-10T00:00:00"/>
    <n v="0"/>
    <n v="0"/>
    <n v="0"/>
    <n v="0"/>
    <x v="0"/>
    <x v="0"/>
    <d v="2015-07-21T00:00:00"/>
    <x v="0"/>
    <x v="2"/>
    <x v="0"/>
    <x v="0"/>
    <x v="0"/>
    <x v="0"/>
    <x v="0"/>
    <x v="0"/>
    <x v="0"/>
    <x v="0"/>
    <x v="0"/>
    <x v="0"/>
    <x v="0"/>
    <x v="0"/>
  </r>
  <r>
    <x v="0"/>
    <x v="26"/>
    <x v="0"/>
    <x v="0"/>
    <x v="2"/>
    <d v="2023-02-03T00:00:00"/>
    <x v="0"/>
    <x v="3"/>
    <x v="3"/>
    <x v="5"/>
    <x v="5"/>
    <s v="CMB/EMC/O CIV-ADQ/005/2023"/>
    <d v="2023-02-10T00:00:00"/>
    <x v="0"/>
    <n v="82"/>
    <x v="0"/>
    <x v="25"/>
    <m/>
    <x v="16"/>
    <x v="87"/>
    <x v="2"/>
    <x v="18"/>
    <x v="0"/>
    <x v="4"/>
    <x v="0"/>
    <s v="27/02/2023"/>
    <s v="27/02/2023"/>
    <x v="0"/>
    <x v="0"/>
    <x v="5"/>
    <x v="6"/>
    <s v="EDMY MAGNE GUTIERREZ"/>
    <m/>
    <m/>
    <m/>
    <m/>
    <m/>
    <m/>
    <m/>
    <n v="0"/>
    <m/>
    <m/>
    <x v="0"/>
    <x v="1"/>
    <m/>
    <x v="0"/>
    <m/>
    <m/>
    <x v="1"/>
    <x v="0"/>
    <x v="0"/>
    <s v="CLQ-23-CD-37/2023 ADQUISICION DE CALAMINA GALVANIZADA"/>
    <s v="CMB/EMC/O CIV-ADQ/005/2023"/>
    <x v="3"/>
    <n v="17"/>
    <s v="Tornillo sanitario 1/2&quot;x66mm para fijar WC al piso. "/>
    <s v="pza."/>
    <n v="60"/>
    <m/>
    <n v="0"/>
    <x v="0"/>
    <x v="0"/>
    <m/>
    <n v="0"/>
    <n v="0"/>
    <n v="0"/>
    <n v="0"/>
    <n v="60"/>
    <d v="1899-12-30T00:00:00"/>
    <x v="0"/>
    <m/>
    <n v="3405"/>
    <n v="46296"/>
    <n v="516"/>
    <d v="2015-05-11T00:00:00"/>
    <n v="0"/>
    <n v="0"/>
    <n v="0"/>
    <n v="0"/>
    <x v="0"/>
    <x v="0"/>
    <d v="2015-07-22T00:00:00"/>
    <x v="0"/>
    <x v="3"/>
    <x v="0"/>
    <x v="0"/>
    <x v="0"/>
    <x v="0"/>
    <x v="0"/>
    <x v="0"/>
    <x v="0"/>
    <x v="0"/>
    <x v="0"/>
    <x v="0"/>
    <x v="0"/>
    <x v="0"/>
  </r>
  <r>
    <x v="0"/>
    <x v="26"/>
    <x v="0"/>
    <x v="0"/>
    <x v="2"/>
    <d v="2023-02-03T00:00:00"/>
    <x v="0"/>
    <x v="3"/>
    <x v="3"/>
    <x v="5"/>
    <x v="5"/>
    <s v="CMB/EMC/O CIV-ADQ/005/2023"/>
    <d v="2023-02-10T00:00:00"/>
    <x v="0"/>
    <n v="82"/>
    <x v="0"/>
    <x v="25"/>
    <m/>
    <x v="17"/>
    <x v="88"/>
    <x v="2"/>
    <x v="18"/>
    <x v="0"/>
    <x v="4"/>
    <x v="0"/>
    <s v="27/02/2023"/>
    <s v="27/02/2023"/>
    <x v="0"/>
    <x v="0"/>
    <x v="5"/>
    <x v="6"/>
    <s v="EDMY MAGNE GUTIERREZ"/>
    <m/>
    <m/>
    <m/>
    <m/>
    <m/>
    <m/>
    <m/>
    <n v="0"/>
    <m/>
    <m/>
    <x v="0"/>
    <x v="1"/>
    <m/>
    <x v="0"/>
    <m/>
    <m/>
    <x v="1"/>
    <x v="0"/>
    <x v="0"/>
    <s v="CLQ-23-CD-37/2023 ADQUISICION DE CALAMINA GALVANIZADA"/>
    <s v="CMB/EMC/O CIV-ADQ/005/2023"/>
    <x v="3"/>
    <n v="18"/>
    <s v="Tornillo para sanitario 5/16&quot;x70mm para fijar el tanque de WC a la base "/>
    <s v="pza."/>
    <n v="60"/>
    <m/>
    <n v="0"/>
    <x v="0"/>
    <x v="0"/>
    <m/>
    <n v="0"/>
    <n v="0"/>
    <n v="0"/>
    <n v="0"/>
    <n v="60"/>
    <d v="1899-12-30T00:00:00"/>
    <x v="0"/>
    <m/>
    <n v="3405"/>
    <n v="46296"/>
    <n v="516"/>
    <d v="2015-05-12T00:00:00"/>
    <n v="0"/>
    <n v="0"/>
    <n v="0"/>
    <n v="0"/>
    <x v="0"/>
    <x v="0"/>
    <d v="2015-07-23T00:00:00"/>
    <x v="0"/>
    <x v="4"/>
    <x v="0"/>
    <x v="0"/>
    <x v="0"/>
    <x v="0"/>
    <x v="0"/>
    <x v="0"/>
    <x v="0"/>
    <x v="0"/>
    <x v="0"/>
    <x v="0"/>
    <x v="0"/>
    <x v="0"/>
  </r>
  <r>
    <x v="0"/>
    <x v="27"/>
    <x v="0"/>
    <x v="0"/>
    <x v="2"/>
    <d v="2023-02-02T00:00:00"/>
    <x v="0"/>
    <x v="9"/>
    <x v="9"/>
    <x v="3"/>
    <x v="7"/>
    <s v="EMC-PCPL-010/2023"/>
    <d v="2023-02-10T00:00:00"/>
    <x v="0"/>
    <n v="78"/>
    <x v="0"/>
    <x v="26"/>
    <n v="4096614"/>
    <x v="0"/>
    <x v="89"/>
    <x v="45"/>
    <x v="10"/>
    <x v="17"/>
    <x v="2"/>
    <x v="1"/>
    <s v="27/02/2023"/>
    <s v="27/02/2023"/>
    <x v="0"/>
    <x v="0"/>
    <x v="8"/>
    <x v="6"/>
    <s v="EUFREDO G. ZANGA MATIAS"/>
    <m/>
    <m/>
    <m/>
    <m/>
    <m/>
    <m/>
    <m/>
    <n v="0"/>
    <m/>
    <m/>
    <x v="0"/>
    <x v="1"/>
    <m/>
    <x v="0"/>
    <m/>
    <m/>
    <x v="1"/>
    <x v="0"/>
    <x v="0"/>
    <s v="CLQ-23-CD-41/2023 ADQUISICIÓN DE CONVERTIDOR DE FRECUENCIA"/>
    <s v="EMC-PCPL-010/2023"/>
    <x v="9"/>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x v="0"/>
    <x v="0"/>
    <m/>
    <n v="0"/>
    <n v="0"/>
    <n v="0"/>
    <n v="0"/>
    <n v="3"/>
    <d v="1899-12-30T00:00:00"/>
    <x v="0"/>
    <m/>
    <n v="3405"/>
    <n v="46296"/>
    <n v="516"/>
    <d v="2015-05-13T00:00:00"/>
    <n v="0"/>
    <n v="0"/>
    <n v="0"/>
    <n v="0"/>
    <x v="0"/>
    <x v="0"/>
    <d v="2015-07-24T00:00:00"/>
    <x v="0"/>
    <x v="5"/>
    <x v="0"/>
    <x v="0"/>
    <x v="0"/>
    <x v="0"/>
    <x v="0"/>
    <x v="0"/>
    <x v="0"/>
    <x v="0"/>
    <x v="0"/>
    <x v="0"/>
    <x v="0"/>
    <x v="0"/>
  </r>
  <r>
    <x v="0"/>
    <x v="28"/>
    <x v="0"/>
    <x v="0"/>
    <x v="2"/>
    <d v="2023-02-03T00:00:00"/>
    <x v="0"/>
    <x v="7"/>
    <x v="7"/>
    <x v="3"/>
    <x v="7"/>
    <s v="EMC-PCPL-008/2023"/>
    <d v="2023-02-10T00:00:00"/>
    <x v="0"/>
    <n v="86"/>
    <x v="1"/>
    <x v="27"/>
    <n v="2463000"/>
    <x v="0"/>
    <x v="90"/>
    <x v="16"/>
    <x v="6"/>
    <x v="0"/>
    <x v="4"/>
    <x v="1"/>
    <s v="27/02/2023"/>
    <s v="27/02/2023"/>
    <x v="0"/>
    <x v="0"/>
    <x v="8"/>
    <x v="6"/>
    <s v="LUIS E. LOREDO MEDINA"/>
    <m/>
    <m/>
    <m/>
    <m/>
    <m/>
    <m/>
    <m/>
    <n v="0"/>
    <m/>
    <m/>
    <x v="0"/>
    <x v="1"/>
    <m/>
    <x v="0"/>
    <m/>
    <m/>
    <x v="1"/>
    <x v="0"/>
    <x v="0"/>
    <s v="CLQ-23-CD-40/2023 SERVICIO DE TRANSPORTE DE CONCENTRADOS DE ZINC DE COLQUIRI A LA CIUDAD DE ORURO Y PESAJE DE CONCENTRADOS DE ZINC (MODALIDAD DE CONTRATACION DIRECTA)"/>
    <s v="EMC-PCPL-008/2023"/>
    <x v="7"/>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x v="0"/>
    <x v="0"/>
    <m/>
    <n v="0"/>
    <n v="0"/>
    <n v="0"/>
    <n v="0"/>
    <n v="1"/>
    <d v="1899-12-30T00:00:00"/>
    <x v="0"/>
    <m/>
    <n v="3405"/>
    <n v="46296"/>
    <n v="516"/>
    <d v="2015-05-14T00:00:00"/>
    <n v="0"/>
    <n v="0"/>
    <n v="0"/>
    <n v="0"/>
    <x v="0"/>
    <x v="0"/>
    <d v="2015-07-25T00:00:00"/>
    <x v="0"/>
    <x v="6"/>
    <x v="0"/>
    <x v="0"/>
    <x v="0"/>
    <x v="0"/>
    <x v="0"/>
    <x v="0"/>
    <x v="0"/>
    <x v="0"/>
    <x v="0"/>
    <x v="0"/>
    <x v="0"/>
    <x v="0"/>
  </r>
  <r>
    <x v="0"/>
    <x v="28"/>
    <x v="0"/>
    <x v="0"/>
    <x v="2"/>
    <d v="2023-02-03T00:00:00"/>
    <x v="0"/>
    <x v="7"/>
    <x v="7"/>
    <x v="3"/>
    <x v="7"/>
    <s v="EMC-PCPL-008/2023"/>
    <d v="2023-02-10T00:00:00"/>
    <x v="0"/>
    <n v="86"/>
    <x v="1"/>
    <x v="27"/>
    <m/>
    <x v="1"/>
    <x v="91"/>
    <x v="16"/>
    <x v="6"/>
    <x v="0"/>
    <x v="4"/>
    <x v="1"/>
    <s v="27/02/2023"/>
    <s v="27/02/2023"/>
    <x v="0"/>
    <x v="0"/>
    <x v="8"/>
    <x v="6"/>
    <s v="LUIS E. LOREDO MEDINA"/>
    <m/>
    <m/>
    <m/>
    <m/>
    <m/>
    <m/>
    <m/>
    <n v="0"/>
    <m/>
    <m/>
    <x v="0"/>
    <x v="1"/>
    <m/>
    <x v="0"/>
    <m/>
    <m/>
    <x v="1"/>
    <x v="0"/>
    <x v="0"/>
    <s v="CLQ-23-CD-40/2023 SERVICIO DE TRANSPORTE DE CONCENTRADOS DE ZINC DE COLQUIRI A LA CIUDAD DE ORURO Y PESAJE DE CONCENTRADOS DE ZINC (MODALIDAD DE CONTRATACION DIRECTA)"/>
    <s v="EMC-PCPL-008/2023"/>
    <x v="7"/>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x v="0"/>
    <x v="0"/>
    <m/>
    <n v="0"/>
    <n v="0"/>
    <n v="0"/>
    <n v="0"/>
    <n v="1"/>
    <d v="1899-12-30T00:00:00"/>
    <x v="0"/>
    <m/>
    <n v="3405"/>
    <n v="46296"/>
    <n v="516"/>
    <d v="2015-05-15T00:00:00"/>
    <n v="0"/>
    <n v="0"/>
    <n v="0"/>
    <n v="0"/>
    <x v="0"/>
    <x v="0"/>
    <d v="2015-07-26T00:00:00"/>
    <x v="0"/>
    <x v="7"/>
    <x v="0"/>
    <x v="0"/>
    <x v="0"/>
    <x v="0"/>
    <x v="0"/>
    <x v="0"/>
    <x v="0"/>
    <x v="0"/>
    <x v="0"/>
    <x v="0"/>
    <x v="0"/>
    <x v="0"/>
  </r>
  <r>
    <x v="0"/>
    <x v="29"/>
    <x v="0"/>
    <x v="0"/>
    <x v="2"/>
    <d v="2023-02-03T00:00:00"/>
    <x v="0"/>
    <x v="7"/>
    <x v="7"/>
    <x v="3"/>
    <x v="7"/>
    <s v="EMC-PCPL-008/2023"/>
    <d v="2023-02-10T00:00:00"/>
    <x v="0"/>
    <n v="87"/>
    <x v="1"/>
    <x v="28"/>
    <n v="202125"/>
    <x v="0"/>
    <x v="92"/>
    <x v="16"/>
    <x v="6"/>
    <x v="0"/>
    <x v="4"/>
    <x v="1"/>
    <s v="27/02/2023"/>
    <s v="27/02/2023"/>
    <x v="0"/>
    <x v="0"/>
    <x v="8"/>
    <x v="6"/>
    <s v="LUIS E. LOREDO MEDINA"/>
    <m/>
    <m/>
    <m/>
    <m/>
    <m/>
    <m/>
    <m/>
    <n v="0"/>
    <m/>
    <m/>
    <x v="0"/>
    <x v="1"/>
    <m/>
    <x v="0"/>
    <m/>
    <m/>
    <x v="1"/>
    <x v="0"/>
    <x v="0"/>
    <s v="CLQ-23-CD-39/2023 SERVICIO DE TRANSPORTE DE CONCENTRADOS DE ESTAÑO DE COLQUIRI A VINTO (MODALIDAD DE CONTRATACION DIRECTA)"/>
    <s v="EMC-PCPL-008/2023"/>
    <x v="7"/>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x v="0"/>
    <x v="0"/>
    <m/>
    <n v="0"/>
    <n v="0"/>
    <n v="0"/>
    <n v="0"/>
    <n v="1"/>
    <d v="1899-12-30T00:00:00"/>
    <x v="0"/>
    <m/>
    <n v="3405"/>
    <n v="46296"/>
    <n v="516"/>
    <d v="2015-05-16T00:00:00"/>
    <n v="0"/>
    <n v="0"/>
    <n v="0"/>
    <n v="0"/>
    <x v="0"/>
    <x v="0"/>
    <d v="2015-07-27T00:00:00"/>
    <x v="0"/>
    <x v="8"/>
    <x v="0"/>
    <x v="0"/>
    <x v="0"/>
    <x v="0"/>
    <x v="0"/>
    <x v="0"/>
    <x v="0"/>
    <x v="0"/>
    <x v="0"/>
    <x v="0"/>
    <x v="0"/>
    <x v="0"/>
  </r>
  <r>
    <x v="0"/>
    <x v="30"/>
    <x v="0"/>
    <x v="0"/>
    <x v="2"/>
    <d v="2023-02-06T00:00:00"/>
    <x v="0"/>
    <x v="9"/>
    <x v="9"/>
    <x v="7"/>
    <x v="9"/>
    <s v="ADQ. MANTTO  Y SERV. 01/2023"/>
    <d v="2023-02-10T00:00:00"/>
    <x v="0"/>
    <n v="93"/>
    <x v="0"/>
    <x v="29"/>
    <n v="127267.44"/>
    <x v="0"/>
    <x v="93"/>
    <x v="16"/>
    <x v="5"/>
    <x v="18"/>
    <x v="4"/>
    <x v="0"/>
    <s v="27/02/2023"/>
    <s v="27/02/2023"/>
    <x v="0"/>
    <x v="0"/>
    <x v="9"/>
    <x v="1"/>
    <s v="JOAQUIN A. ZAPATA LAFUENTE"/>
    <m/>
    <m/>
    <m/>
    <m/>
    <m/>
    <m/>
    <m/>
    <n v="0"/>
    <m/>
    <m/>
    <x v="0"/>
    <x v="1"/>
    <m/>
    <x v="0"/>
    <m/>
    <m/>
    <x v="1"/>
    <x v="0"/>
    <x v="0"/>
    <s v="CLQ-23-CD-38-A/2023 ADQUISICIÓN DE MOTOSOLDADOR PARA MAESTRANZA DE LA EMPRESA MINERA COLQUIRI (MODALIDAD DE CONTRATACIÓN DIRECTA)."/>
    <s v="ADQ. MANTTO  Y SERV. 01/2023"/>
    <x v="9"/>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x v="0"/>
    <x v="0"/>
    <m/>
    <n v="0"/>
    <n v="0"/>
    <n v="0"/>
    <n v="0"/>
    <n v="1"/>
    <d v="1899-12-30T00:00:00"/>
    <x v="0"/>
    <m/>
    <n v="3405"/>
    <n v="46296"/>
    <n v="516"/>
    <d v="2015-05-17T00:00:00"/>
    <n v="0"/>
    <n v="0"/>
    <n v="0"/>
    <n v="0"/>
    <x v="0"/>
    <x v="0"/>
    <d v="2015-07-28T00:00:00"/>
    <x v="0"/>
    <x v="9"/>
    <x v="0"/>
    <x v="0"/>
    <x v="0"/>
    <x v="0"/>
    <x v="0"/>
    <x v="0"/>
    <x v="0"/>
    <x v="0"/>
    <x v="0"/>
    <x v="0"/>
    <x v="0"/>
    <x v="0"/>
  </r>
  <r>
    <x v="0"/>
    <x v="30"/>
    <x v="0"/>
    <x v="0"/>
    <x v="2"/>
    <d v="2023-02-06T00:00:00"/>
    <x v="0"/>
    <x v="9"/>
    <x v="9"/>
    <x v="7"/>
    <x v="9"/>
    <s v="ADQ. MANTTO  Y SERV. 01/2023"/>
    <d v="2023-02-10T00:00:00"/>
    <x v="0"/>
    <n v="93"/>
    <x v="0"/>
    <x v="29"/>
    <m/>
    <x v="1"/>
    <x v="94"/>
    <x v="16"/>
    <x v="19"/>
    <x v="0"/>
    <x v="4"/>
    <x v="0"/>
    <s v="27/02/2023"/>
    <s v="27/02/2023"/>
    <x v="0"/>
    <x v="0"/>
    <x v="9"/>
    <x v="1"/>
    <s v="JOAQUIN A. ZAPATA LAFUENTE"/>
    <m/>
    <m/>
    <m/>
    <m/>
    <m/>
    <m/>
    <m/>
    <n v="0"/>
    <m/>
    <m/>
    <x v="0"/>
    <x v="1"/>
    <m/>
    <x v="0"/>
    <m/>
    <m/>
    <x v="1"/>
    <x v="0"/>
    <x v="0"/>
    <s v="CLQ-23-CD-38-A/2023 ADQUISICIÓN DE MOTOSOLDADOR PARA MAESTRANZA DE LA EMPRESA MINERA COLQUIRI (MODALIDAD DE CONTRATACIÓN DIRECTA)."/>
    <s v="ADQ. MANTTO  Y SERV. 01/2023"/>
    <x v="9"/>
    <n v="2"/>
    <s v="Cables de 30m Nº2/0 extraflexible para soldadura, debe incluir pinza para tierra y portaelectrodos de 500A. "/>
    <s v="JGO"/>
    <n v="1"/>
    <m/>
    <n v="0"/>
    <x v="0"/>
    <x v="0"/>
    <m/>
    <n v="0"/>
    <n v="0"/>
    <n v="0"/>
    <n v="0"/>
    <n v="1"/>
    <d v="1899-12-30T00:00:00"/>
    <x v="0"/>
    <m/>
    <n v="3405"/>
    <n v="46296"/>
    <n v="516"/>
    <d v="2015-05-18T00:00:00"/>
    <n v="0"/>
    <n v="0"/>
    <n v="0"/>
    <n v="0"/>
    <x v="0"/>
    <x v="0"/>
    <d v="2015-07-29T00:00:00"/>
    <x v="0"/>
    <x v="10"/>
    <x v="0"/>
    <x v="0"/>
    <x v="0"/>
    <x v="0"/>
    <x v="0"/>
    <x v="0"/>
    <x v="0"/>
    <x v="0"/>
    <x v="0"/>
    <x v="0"/>
    <x v="0"/>
    <x v="0"/>
  </r>
  <r>
    <x v="0"/>
    <x v="31"/>
    <x v="0"/>
    <x v="0"/>
    <x v="2"/>
    <d v="2023-02-03T00:00:00"/>
    <x v="0"/>
    <x v="10"/>
    <x v="10"/>
    <x v="6"/>
    <x v="10"/>
    <s v="CMB/EMC/O.CIV-ADQ/003/2023"/>
    <d v="2023-02-10T00:00:00"/>
    <x v="0"/>
    <n v="83"/>
    <x v="1"/>
    <x v="30"/>
    <n v="1442790"/>
    <x v="0"/>
    <x v="95"/>
    <x v="46"/>
    <x v="20"/>
    <x v="0"/>
    <x v="4"/>
    <x v="1"/>
    <s v="27/02/2023"/>
    <s v="27/02/2023"/>
    <x v="0"/>
    <x v="0"/>
    <x v="5"/>
    <x v="0"/>
    <s v="EDMY MAGNE GUTIERREZ"/>
    <m/>
    <m/>
    <m/>
    <m/>
    <m/>
    <m/>
    <m/>
    <n v="0"/>
    <m/>
    <m/>
    <x v="0"/>
    <x v="1"/>
    <m/>
    <x v="0"/>
    <m/>
    <m/>
    <x v="1"/>
    <x v="0"/>
    <x v="0"/>
    <s v="CLQ-23-CD-42/2023 CONSTRUCCIÓN TINGLADO AMPLIACIÓN ALMACÉN"/>
    <s v="CMB/EMC/O.CIV-ADQ/003/2023"/>
    <x v="10"/>
    <n v="1"/>
    <s v="TRABAJOS PRELIMINARES "/>
    <n v="0"/>
    <n v="0"/>
    <m/>
    <n v="0"/>
    <x v="0"/>
    <x v="0"/>
    <m/>
    <n v="0"/>
    <n v="0"/>
    <n v="0"/>
    <n v="0"/>
    <n v="0"/>
    <d v="1899-12-30T00:00:00"/>
    <x v="0"/>
    <m/>
    <n v="3405"/>
    <n v="46296"/>
    <n v="516"/>
    <d v="2015-05-19T00:00:00"/>
    <n v="0"/>
    <n v="0"/>
    <n v="0"/>
    <n v="0"/>
    <x v="0"/>
    <x v="0"/>
    <d v="2015-07-30T00:00:00"/>
    <x v="0"/>
    <x v="11"/>
    <x v="0"/>
    <x v="0"/>
    <x v="0"/>
    <x v="0"/>
    <x v="0"/>
    <x v="0"/>
    <x v="0"/>
    <x v="0"/>
    <x v="0"/>
    <x v="0"/>
    <x v="0"/>
    <x v="0"/>
  </r>
  <r>
    <x v="0"/>
    <x v="31"/>
    <x v="0"/>
    <x v="0"/>
    <x v="2"/>
    <d v="2023-02-03T00:00:00"/>
    <x v="0"/>
    <x v="10"/>
    <x v="10"/>
    <x v="6"/>
    <x v="10"/>
    <s v="CMB/EMC/O.CIV-ADQ/003/2023"/>
    <d v="2023-02-10T00:00:00"/>
    <x v="0"/>
    <n v="83"/>
    <x v="1"/>
    <x v="30"/>
    <m/>
    <x v="1"/>
    <x v="96"/>
    <x v="47"/>
    <x v="21"/>
    <x v="0"/>
    <x v="4"/>
    <x v="1"/>
    <s v="27/02/2023"/>
    <s v="27/02/2023"/>
    <x v="0"/>
    <x v="0"/>
    <x v="5"/>
    <x v="0"/>
    <s v="EDMY MAGNE GUTIERREZ"/>
    <m/>
    <m/>
    <m/>
    <m/>
    <m/>
    <m/>
    <m/>
    <n v="0"/>
    <m/>
    <m/>
    <x v="0"/>
    <x v="1"/>
    <m/>
    <x v="0"/>
    <m/>
    <m/>
    <x v="1"/>
    <x v="0"/>
    <x v="0"/>
    <s v="CLQ-23-CD-42/2023 CONSTRUCCIÓN TINGLADO AMPLIACIÓN ALMACÉN"/>
    <s v="CMB/EMC/O.CIV-ADQ/003/2023"/>
    <x v="10"/>
    <n v="2"/>
    <s v="Trazado y Replanteo (Estructuras y Edificaciones) "/>
    <n v="1"/>
    <s v="Glb"/>
    <m/>
    <e v="#VALUE!"/>
    <x v="0"/>
    <x v="0"/>
    <m/>
    <n v="0"/>
    <n v="0"/>
    <n v="0"/>
    <n v="0"/>
    <e v="#VALUE!"/>
    <d v="1899-12-30T00:00:00"/>
    <x v="0"/>
    <m/>
    <n v="3405"/>
    <n v="46296"/>
    <n v="516"/>
    <d v="2015-05-20T00:00:00"/>
    <n v="0"/>
    <n v="0"/>
    <n v="0"/>
    <n v="0"/>
    <x v="0"/>
    <x v="0"/>
    <d v="2015-07-31T00:00:00"/>
    <x v="0"/>
    <x v="0"/>
    <x v="0"/>
    <x v="0"/>
    <x v="0"/>
    <x v="0"/>
    <x v="0"/>
    <x v="0"/>
    <x v="0"/>
    <x v="0"/>
    <x v="0"/>
    <x v="0"/>
    <x v="0"/>
    <x v="0"/>
  </r>
  <r>
    <x v="0"/>
    <x v="31"/>
    <x v="0"/>
    <x v="0"/>
    <x v="2"/>
    <d v="2023-02-03T00:00:00"/>
    <x v="0"/>
    <x v="10"/>
    <x v="10"/>
    <x v="6"/>
    <x v="10"/>
    <s v="CMB/EMC/O.CIV-ADQ/003/2023"/>
    <d v="2023-02-10T00:00:00"/>
    <x v="0"/>
    <n v="83"/>
    <x v="1"/>
    <x v="30"/>
    <m/>
    <x v="2"/>
    <x v="97"/>
    <x v="48"/>
    <x v="21"/>
    <x v="0"/>
    <x v="4"/>
    <x v="1"/>
    <s v="27/02/2023"/>
    <s v="27/02/2023"/>
    <x v="0"/>
    <x v="0"/>
    <x v="5"/>
    <x v="0"/>
    <s v="EDMY MAGNE GUTIERREZ"/>
    <m/>
    <m/>
    <m/>
    <m/>
    <m/>
    <m/>
    <m/>
    <n v="0"/>
    <m/>
    <m/>
    <x v="0"/>
    <x v="1"/>
    <m/>
    <x v="0"/>
    <m/>
    <m/>
    <x v="1"/>
    <x v="0"/>
    <x v="0"/>
    <s v="CLQ-23-CD-42/2023 CONSTRUCCIÓN TINGLADO AMPLIACIÓN ALMACÉN"/>
    <s v="CMB/EMC/O.CIV-ADQ/003/2023"/>
    <x v="10"/>
    <n v="3"/>
    <s v="Limpieza general (Incluye retiro de Escombros) "/>
    <n v="1"/>
    <s v="Glb."/>
    <m/>
    <e v="#VALUE!"/>
    <x v="0"/>
    <x v="0"/>
    <m/>
    <n v="0"/>
    <n v="0"/>
    <n v="0"/>
    <n v="0"/>
    <e v="#VALUE!"/>
    <d v="1899-12-30T00:00:00"/>
    <x v="0"/>
    <m/>
    <n v="3405"/>
    <n v="46296"/>
    <n v="516"/>
    <d v="2015-05-21T00:00:00"/>
    <n v="0"/>
    <n v="0"/>
    <n v="0"/>
    <n v="0"/>
    <x v="0"/>
    <x v="0"/>
    <d v="2015-08-01T00:00:00"/>
    <x v="0"/>
    <x v="1"/>
    <x v="0"/>
    <x v="0"/>
    <x v="0"/>
    <x v="0"/>
    <x v="0"/>
    <x v="0"/>
    <x v="0"/>
    <x v="0"/>
    <x v="0"/>
    <x v="0"/>
    <x v="0"/>
    <x v="0"/>
  </r>
  <r>
    <x v="0"/>
    <x v="31"/>
    <x v="0"/>
    <x v="0"/>
    <x v="2"/>
    <d v="2023-02-03T00:00:00"/>
    <x v="0"/>
    <x v="10"/>
    <x v="10"/>
    <x v="6"/>
    <x v="10"/>
    <s v="CMB/EMC/O.CIV-ADQ/003/2023"/>
    <d v="2023-02-10T00:00:00"/>
    <x v="0"/>
    <n v="83"/>
    <x v="1"/>
    <x v="30"/>
    <m/>
    <x v="3"/>
    <x v="98"/>
    <x v="46"/>
    <x v="20"/>
    <x v="0"/>
    <x v="4"/>
    <x v="1"/>
    <s v="27/02/2023"/>
    <s v="27/02/2023"/>
    <x v="0"/>
    <x v="0"/>
    <x v="5"/>
    <x v="0"/>
    <s v="EDMY MAGNE GUTIERREZ"/>
    <m/>
    <m/>
    <m/>
    <m/>
    <m/>
    <m/>
    <m/>
    <n v="0"/>
    <m/>
    <m/>
    <x v="0"/>
    <x v="1"/>
    <m/>
    <x v="0"/>
    <m/>
    <m/>
    <x v="1"/>
    <x v="0"/>
    <x v="0"/>
    <s v="CLQ-23-CD-42/2023 CONSTRUCCIÓN TINGLADO AMPLIACIÓN ALMACÉN"/>
    <s v="CMB/EMC/O.CIV-ADQ/003/2023"/>
    <x v="10"/>
    <n v="4"/>
    <s v="MOVIMIENTO DE TIERRAS: "/>
    <n v="0"/>
    <n v="0"/>
    <m/>
    <n v="0"/>
    <x v="0"/>
    <x v="0"/>
    <m/>
    <n v="0"/>
    <n v="0"/>
    <n v="0"/>
    <n v="0"/>
    <n v="0"/>
    <d v="1899-12-30T00:00:00"/>
    <x v="0"/>
    <m/>
    <n v="3405"/>
    <n v="46296"/>
    <n v="516"/>
    <d v="2015-05-22T00:00:00"/>
    <n v="0"/>
    <n v="0"/>
    <n v="0"/>
    <n v="0"/>
    <x v="0"/>
    <x v="0"/>
    <d v="2015-08-02T00:00:00"/>
    <x v="0"/>
    <x v="2"/>
    <x v="0"/>
    <x v="0"/>
    <x v="0"/>
    <x v="0"/>
    <x v="0"/>
    <x v="0"/>
    <x v="0"/>
    <x v="0"/>
    <x v="0"/>
    <x v="0"/>
    <x v="0"/>
    <x v="0"/>
  </r>
  <r>
    <x v="0"/>
    <x v="31"/>
    <x v="0"/>
    <x v="0"/>
    <x v="2"/>
    <d v="2023-02-03T00:00:00"/>
    <x v="0"/>
    <x v="10"/>
    <x v="10"/>
    <x v="6"/>
    <x v="10"/>
    <s v="CMB/EMC/O.CIV-ADQ/003/2023"/>
    <d v="2023-02-10T00:00:00"/>
    <x v="0"/>
    <n v="83"/>
    <x v="1"/>
    <x v="30"/>
    <m/>
    <x v="4"/>
    <x v="99"/>
    <x v="49"/>
    <x v="22"/>
    <x v="0"/>
    <x v="4"/>
    <x v="1"/>
    <s v="27/02/2023"/>
    <s v="27/02/2023"/>
    <x v="0"/>
    <x v="0"/>
    <x v="5"/>
    <x v="0"/>
    <s v="EDMY MAGNE GUTIERREZ"/>
    <m/>
    <m/>
    <m/>
    <m/>
    <m/>
    <m/>
    <m/>
    <n v="0"/>
    <m/>
    <m/>
    <x v="0"/>
    <x v="1"/>
    <m/>
    <x v="0"/>
    <m/>
    <m/>
    <x v="1"/>
    <x v="0"/>
    <x v="0"/>
    <s v="CLQ-23-CD-42/2023 CONSTRUCCIÓN TINGLADO AMPLIACIÓN ALMACÉN"/>
    <s v="CMB/EMC/O.CIV-ADQ/003/2023"/>
    <x v="10"/>
    <n v="5"/>
    <s v="Excavación terreno Semiduro h= 1.5 mt. "/>
    <n v="540.29999999999995"/>
    <s v="M3"/>
    <m/>
    <e v="#VALUE!"/>
    <x v="0"/>
    <x v="0"/>
    <m/>
    <n v="0"/>
    <n v="0"/>
    <n v="0"/>
    <n v="0"/>
    <e v="#VALUE!"/>
    <d v="1899-12-30T00:00:00"/>
    <x v="0"/>
    <m/>
    <n v="3405"/>
    <n v="46296"/>
    <n v="516"/>
    <d v="2015-05-23T00:00:00"/>
    <n v="0"/>
    <n v="0"/>
    <n v="0"/>
    <n v="0"/>
    <x v="0"/>
    <x v="0"/>
    <d v="2015-08-03T00:00:00"/>
    <x v="0"/>
    <x v="3"/>
    <x v="0"/>
    <x v="0"/>
    <x v="0"/>
    <x v="0"/>
    <x v="0"/>
    <x v="0"/>
    <x v="0"/>
    <x v="0"/>
    <x v="0"/>
    <x v="0"/>
    <x v="0"/>
    <x v="0"/>
  </r>
  <r>
    <x v="0"/>
    <x v="31"/>
    <x v="0"/>
    <x v="0"/>
    <x v="2"/>
    <d v="2023-02-03T00:00:00"/>
    <x v="0"/>
    <x v="10"/>
    <x v="10"/>
    <x v="6"/>
    <x v="10"/>
    <s v="CMB/EMC/O.CIV-ADQ/003/2023"/>
    <d v="2023-02-10T00:00:00"/>
    <x v="0"/>
    <n v="83"/>
    <x v="1"/>
    <x v="30"/>
    <m/>
    <x v="5"/>
    <x v="100"/>
    <x v="49"/>
    <x v="23"/>
    <x v="0"/>
    <x v="4"/>
    <x v="1"/>
    <s v="27/02/2023"/>
    <s v="27/02/2023"/>
    <x v="0"/>
    <x v="0"/>
    <x v="5"/>
    <x v="0"/>
    <s v="EDMY MAGNE GUTIERREZ"/>
    <m/>
    <m/>
    <m/>
    <m/>
    <m/>
    <m/>
    <m/>
    <n v="0"/>
    <m/>
    <m/>
    <x v="0"/>
    <x v="1"/>
    <m/>
    <x v="0"/>
    <m/>
    <m/>
    <x v="1"/>
    <x v="0"/>
    <x v="0"/>
    <s v="CLQ-23-CD-42/2023 CONSTRUCCIÓN TINGLADO AMPLIACIÓN ALMACÉN"/>
    <s v="CMB/EMC/O.CIV-ADQ/003/2023"/>
    <x v="10"/>
    <n v="6"/>
    <s v="Relleno y Compactado c/equipo "/>
    <n v="321.77"/>
    <s v="M3"/>
    <m/>
    <e v="#VALUE!"/>
    <x v="0"/>
    <x v="0"/>
    <m/>
    <n v="0"/>
    <n v="0"/>
    <n v="0"/>
    <n v="0"/>
    <e v="#VALUE!"/>
    <d v="1899-12-30T00:00:00"/>
    <x v="0"/>
    <m/>
    <n v="3405"/>
    <n v="46296"/>
    <n v="516"/>
    <d v="2015-05-24T00:00:00"/>
    <n v="0"/>
    <n v="0"/>
    <n v="0"/>
    <n v="0"/>
    <x v="0"/>
    <x v="0"/>
    <d v="2015-08-04T00:00:00"/>
    <x v="0"/>
    <x v="4"/>
    <x v="0"/>
    <x v="0"/>
    <x v="0"/>
    <x v="0"/>
    <x v="0"/>
    <x v="0"/>
    <x v="0"/>
    <x v="0"/>
    <x v="0"/>
    <x v="0"/>
    <x v="0"/>
    <x v="0"/>
  </r>
  <r>
    <x v="0"/>
    <x v="31"/>
    <x v="0"/>
    <x v="0"/>
    <x v="2"/>
    <d v="2023-02-03T00:00:00"/>
    <x v="0"/>
    <x v="10"/>
    <x v="10"/>
    <x v="6"/>
    <x v="10"/>
    <s v="CMB/EMC/O.CIV-ADQ/003/2023"/>
    <d v="2023-02-10T00:00:00"/>
    <x v="0"/>
    <n v="83"/>
    <x v="1"/>
    <x v="30"/>
    <m/>
    <x v="6"/>
    <x v="101"/>
    <x v="46"/>
    <x v="20"/>
    <x v="0"/>
    <x v="4"/>
    <x v="1"/>
    <s v="27/02/2023"/>
    <s v="27/02/2023"/>
    <x v="0"/>
    <x v="0"/>
    <x v="5"/>
    <x v="0"/>
    <s v="EDMY MAGNE GUTIERREZ"/>
    <m/>
    <m/>
    <m/>
    <m/>
    <m/>
    <m/>
    <m/>
    <n v="0"/>
    <m/>
    <m/>
    <x v="0"/>
    <x v="1"/>
    <m/>
    <x v="0"/>
    <m/>
    <m/>
    <x v="1"/>
    <x v="0"/>
    <x v="0"/>
    <s v="CLQ-23-CD-42/2023 CONSTRUCCIÓN TINGLADO AMPLIACIÓN ALMACÉN"/>
    <s v="CMB/EMC/O.CIV-ADQ/003/2023"/>
    <x v="10"/>
    <n v="7"/>
    <s v="OBRA GRUESA: "/>
    <n v="0"/>
    <n v="0"/>
    <m/>
    <n v="0"/>
    <x v="0"/>
    <x v="0"/>
    <m/>
    <n v="0"/>
    <n v="0"/>
    <n v="0"/>
    <n v="0"/>
    <n v="0"/>
    <d v="1899-12-30T00:00:00"/>
    <x v="0"/>
    <m/>
    <n v="3405"/>
    <n v="46296"/>
    <n v="516"/>
    <d v="2015-05-25T00:00:00"/>
    <n v="0"/>
    <n v="0"/>
    <n v="0"/>
    <n v="0"/>
    <x v="0"/>
    <x v="0"/>
    <d v="2015-08-05T00:00:00"/>
    <x v="0"/>
    <x v="5"/>
    <x v="0"/>
    <x v="0"/>
    <x v="0"/>
    <x v="0"/>
    <x v="0"/>
    <x v="0"/>
    <x v="0"/>
    <x v="0"/>
    <x v="0"/>
    <x v="0"/>
    <x v="0"/>
    <x v="0"/>
  </r>
  <r>
    <x v="0"/>
    <x v="31"/>
    <x v="0"/>
    <x v="0"/>
    <x v="2"/>
    <d v="2023-02-03T00:00:00"/>
    <x v="0"/>
    <x v="10"/>
    <x v="10"/>
    <x v="6"/>
    <x v="10"/>
    <s v="CMB/EMC/O.CIV-ADQ/003/2023"/>
    <d v="2023-02-10T00:00:00"/>
    <x v="0"/>
    <n v="83"/>
    <x v="1"/>
    <x v="30"/>
    <m/>
    <x v="7"/>
    <x v="102"/>
    <x v="50"/>
    <x v="24"/>
    <x v="0"/>
    <x v="4"/>
    <x v="1"/>
    <s v="27/02/2023"/>
    <s v="27/02/2023"/>
    <x v="0"/>
    <x v="0"/>
    <x v="5"/>
    <x v="0"/>
    <s v="EDMY MAGNE GUTIERREZ"/>
    <m/>
    <m/>
    <m/>
    <m/>
    <m/>
    <m/>
    <m/>
    <n v="0"/>
    <m/>
    <m/>
    <x v="0"/>
    <x v="1"/>
    <m/>
    <x v="0"/>
    <m/>
    <m/>
    <x v="1"/>
    <x v="0"/>
    <x v="0"/>
    <s v="CLQ-23-CD-42/2023 CONSTRUCCIÓN TINGLADO AMPLIACIÓN ALMACÉN"/>
    <s v="CMB/EMC/O.CIV-ADQ/003/2023"/>
    <x v="10"/>
    <n v="8"/>
    <s v="Ho. Pobre de Nivelacion "/>
    <n v="5.2"/>
    <s v="M3."/>
    <m/>
    <e v="#VALUE!"/>
    <x v="0"/>
    <x v="0"/>
    <m/>
    <n v="0"/>
    <n v="0"/>
    <n v="0"/>
    <n v="0"/>
    <e v="#VALUE!"/>
    <d v="1899-12-30T00:00:00"/>
    <x v="0"/>
    <m/>
    <n v="3405"/>
    <n v="46296"/>
    <n v="516"/>
    <d v="2015-05-26T00:00:00"/>
    <n v="0"/>
    <n v="0"/>
    <n v="0"/>
    <n v="0"/>
    <x v="0"/>
    <x v="0"/>
    <d v="2015-08-06T00:00:00"/>
    <x v="0"/>
    <x v="6"/>
    <x v="0"/>
    <x v="0"/>
    <x v="0"/>
    <x v="0"/>
    <x v="0"/>
    <x v="0"/>
    <x v="0"/>
    <x v="0"/>
    <x v="0"/>
    <x v="0"/>
    <x v="0"/>
    <x v="0"/>
  </r>
  <r>
    <x v="0"/>
    <x v="31"/>
    <x v="0"/>
    <x v="0"/>
    <x v="2"/>
    <d v="2023-02-03T00:00:00"/>
    <x v="0"/>
    <x v="10"/>
    <x v="10"/>
    <x v="6"/>
    <x v="10"/>
    <s v="CMB/EMC/O.CIV-ADQ/003/2023"/>
    <d v="2023-02-10T00:00:00"/>
    <x v="0"/>
    <n v="83"/>
    <x v="1"/>
    <x v="30"/>
    <m/>
    <x v="8"/>
    <x v="103"/>
    <x v="50"/>
    <x v="25"/>
    <x v="0"/>
    <x v="4"/>
    <x v="1"/>
    <s v="27/02/2023"/>
    <s v="27/02/2023"/>
    <x v="0"/>
    <x v="0"/>
    <x v="5"/>
    <x v="0"/>
    <s v="EDMY MAGNE GUTIERREZ"/>
    <m/>
    <m/>
    <m/>
    <m/>
    <m/>
    <m/>
    <m/>
    <n v="0"/>
    <m/>
    <m/>
    <x v="0"/>
    <x v="1"/>
    <m/>
    <x v="0"/>
    <m/>
    <m/>
    <x v="1"/>
    <x v="0"/>
    <x v="0"/>
    <s v="CLQ-23-CD-42/2023 CONSTRUCCIÓN TINGLADO AMPLIACIÓN ALMACÉN"/>
    <s v="CMB/EMC/O.CIV-ADQ/003/2023"/>
    <x v="10"/>
    <n v="9"/>
    <s v="Zapatas de Ho.Ao.  (75 kg/m3) "/>
    <n v="18.2"/>
    <s v="M3."/>
    <m/>
    <e v="#VALUE!"/>
    <x v="0"/>
    <x v="0"/>
    <m/>
    <n v="0"/>
    <n v="0"/>
    <n v="0"/>
    <n v="0"/>
    <e v="#VALUE!"/>
    <d v="1899-12-30T00:00:00"/>
    <x v="0"/>
    <m/>
    <n v="3405"/>
    <n v="46296"/>
    <n v="516"/>
    <d v="2015-05-27T00:00:00"/>
    <n v="0"/>
    <n v="0"/>
    <n v="0"/>
    <n v="0"/>
    <x v="0"/>
    <x v="0"/>
    <d v="2015-08-07T00:00:00"/>
    <x v="0"/>
    <x v="7"/>
    <x v="0"/>
    <x v="0"/>
    <x v="0"/>
    <x v="0"/>
    <x v="0"/>
    <x v="0"/>
    <x v="0"/>
    <x v="0"/>
    <x v="0"/>
    <x v="0"/>
    <x v="0"/>
    <x v="0"/>
  </r>
  <r>
    <x v="0"/>
    <x v="31"/>
    <x v="0"/>
    <x v="0"/>
    <x v="2"/>
    <d v="2023-02-03T00:00:00"/>
    <x v="0"/>
    <x v="10"/>
    <x v="10"/>
    <x v="6"/>
    <x v="10"/>
    <s v="CMB/EMC/O.CIV-ADQ/003/2023"/>
    <d v="2023-02-10T00:00:00"/>
    <x v="0"/>
    <n v="83"/>
    <x v="1"/>
    <x v="30"/>
    <m/>
    <x v="9"/>
    <x v="104"/>
    <x v="50"/>
    <x v="26"/>
    <x v="0"/>
    <x v="4"/>
    <x v="1"/>
    <s v="27/02/2023"/>
    <s v="27/02/2023"/>
    <x v="0"/>
    <x v="0"/>
    <x v="5"/>
    <x v="0"/>
    <s v="EDMY MAGNE GUTIERREZ"/>
    <m/>
    <m/>
    <m/>
    <m/>
    <m/>
    <m/>
    <m/>
    <n v="0"/>
    <m/>
    <m/>
    <x v="0"/>
    <x v="1"/>
    <m/>
    <x v="0"/>
    <m/>
    <m/>
    <x v="1"/>
    <x v="0"/>
    <x v="0"/>
    <s v="CLQ-23-CD-42/2023 CONSTRUCCIÓN TINGLADO AMPLIACIÓN ALMACÉN"/>
    <s v="CMB/EMC/O.CIV-ADQ/003/2023"/>
    <x v="10"/>
    <n v="10"/>
    <s v="Columnas de Ho.Ao.  "/>
    <n v="8.57"/>
    <s v="M3."/>
    <m/>
    <e v="#VALUE!"/>
    <x v="0"/>
    <x v="0"/>
    <m/>
    <n v="0"/>
    <n v="0"/>
    <n v="0"/>
    <n v="0"/>
    <e v="#VALUE!"/>
    <d v="1899-12-30T00:00:00"/>
    <x v="0"/>
    <m/>
    <n v="3405"/>
    <n v="46296"/>
    <n v="516"/>
    <d v="2015-05-28T00:00:00"/>
    <n v="0"/>
    <n v="0"/>
    <n v="0"/>
    <n v="0"/>
    <x v="0"/>
    <x v="0"/>
    <d v="2015-08-08T00:00:00"/>
    <x v="0"/>
    <x v="8"/>
    <x v="0"/>
    <x v="0"/>
    <x v="0"/>
    <x v="0"/>
    <x v="0"/>
    <x v="0"/>
    <x v="0"/>
    <x v="0"/>
    <x v="0"/>
    <x v="0"/>
    <x v="0"/>
    <x v="0"/>
  </r>
  <r>
    <x v="0"/>
    <x v="31"/>
    <x v="0"/>
    <x v="0"/>
    <x v="2"/>
    <d v="2023-02-03T00:00:00"/>
    <x v="0"/>
    <x v="10"/>
    <x v="10"/>
    <x v="6"/>
    <x v="10"/>
    <s v="CMB/EMC/O.CIV-ADQ/003/2023"/>
    <d v="2023-02-10T00:00:00"/>
    <x v="0"/>
    <n v="83"/>
    <x v="1"/>
    <x v="30"/>
    <m/>
    <x v="10"/>
    <x v="105"/>
    <x v="49"/>
    <x v="27"/>
    <x v="0"/>
    <x v="4"/>
    <x v="1"/>
    <s v="27/02/2023"/>
    <s v="27/02/2023"/>
    <x v="0"/>
    <x v="0"/>
    <x v="5"/>
    <x v="0"/>
    <s v="EDMY MAGNE GUTIERREZ"/>
    <m/>
    <m/>
    <m/>
    <m/>
    <m/>
    <m/>
    <m/>
    <n v="0"/>
    <m/>
    <m/>
    <x v="0"/>
    <x v="1"/>
    <m/>
    <x v="0"/>
    <m/>
    <m/>
    <x v="1"/>
    <x v="0"/>
    <x v="0"/>
    <s v="CLQ-23-CD-42/2023 CONSTRUCCIÓN TINGLADO AMPLIACIÓN ALMACÉN"/>
    <s v="CMB/EMC/O.CIV-ADQ/003/2023"/>
    <x v="10"/>
    <n v="11"/>
    <s v="Cimiento de Ho.Co. "/>
    <n v="16.059999999999999"/>
    <s v="M3"/>
    <m/>
    <e v="#VALUE!"/>
    <x v="0"/>
    <x v="0"/>
    <m/>
    <n v="0"/>
    <n v="0"/>
    <n v="0"/>
    <n v="0"/>
    <e v="#VALUE!"/>
    <d v="1899-12-30T00:00:00"/>
    <x v="0"/>
    <m/>
    <n v="3405"/>
    <n v="46296"/>
    <n v="516"/>
    <d v="2015-05-29T00:00:00"/>
    <n v="0"/>
    <n v="0"/>
    <n v="0"/>
    <n v="0"/>
    <x v="0"/>
    <x v="0"/>
    <d v="2015-08-09T00:00:00"/>
    <x v="0"/>
    <x v="9"/>
    <x v="0"/>
    <x v="0"/>
    <x v="0"/>
    <x v="0"/>
    <x v="0"/>
    <x v="0"/>
    <x v="0"/>
    <x v="0"/>
    <x v="0"/>
    <x v="0"/>
    <x v="0"/>
    <x v="0"/>
  </r>
  <r>
    <x v="0"/>
    <x v="31"/>
    <x v="0"/>
    <x v="0"/>
    <x v="2"/>
    <d v="2023-02-03T00:00:00"/>
    <x v="0"/>
    <x v="10"/>
    <x v="10"/>
    <x v="6"/>
    <x v="10"/>
    <s v="CMB/EMC/O.CIV-ADQ/003/2023"/>
    <d v="2023-02-10T00:00:00"/>
    <x v="0"/>
    <n v="83"/>
    <x v="1"/>
    <x v="30"/>
    <m/>
    <x v="11"/>
    <x v="106"/>
    <x v="46"/>
    <x v="20"/>
    <x v="0"/>
    <x v="4"/>
    <x v="1"/>
    <s v="27/02/2023"/>
    <s v="27/02/2023"/>
    <x v="0"/>
    <x v="0"/>
    <x v="5"/>
    <x v="0"/>
    <s v="EDMY MAGNE GUTIERREZ"/>
    <m/>
    <m/>
    <m/>
    <m/>
    <m/>
    <m/>
    <m/>
    <n v="0"/>
    <m/>
    <m/>
    <x v="0"/>
    <x v="1"/>
    <m/>
    <x v="0"/>
    <m/>
    <m/>
    <x v="1"/>
    <x v="0"/>
    <x v="0"/>
    <s v="CLQ-23-CD-42/2023 CONSTRUCCIÓN TINGLADO AMPLIACIÓN ALMACÉN"/>
    <s v="CMB/EMC/O.CIV-ADQ/003/2023"/>
    <x v="10"/>
    <n v="12"/>
    <s v="OBRA FINA: "/>
    <n v="0"/>
    <n v="0"/>
    <m/>
    <n v="0"/>
    <x v="0"/>
    <x v="0"/>
    <m/>
    <n v="0"/>
    <n v="0"/>
    <n v="0"/>
    <n v="0"/>
    <n v="0"/>
    <d v="1899-12-30T00:00:00"/>
    <x v="0"/>
    <m/>
    <n v="3405"/>
    <n v="46296"/>
    <n v="516"/>
    <d v="2015-05-30T00:00:00"/>
    <n v="0"/>
    <n v="0"/>
    <n v="0"/>
    <n v="0"/>
    <x v="0"/>
    <x v="0"/>
    <d v="2015-08-10T00:00:00"/>
    <x v="0"/>
    <x v="10"/>
    <x v="0"/>
    <x v="0"/>
    <x v="0"/>
    <x v="0"/>
    <x v="0"/>
    <x v="0"/>
    <x v="0"/>
    <x v="0"/>
    <x v="0"/>
    <x v="0"/>
    <x v="0"/>
    <x v="0"/>
  </r>
  <r>
    <x v="0"/>
    <x v="31"/>
    <x v="0"/>
    <x v="0"/>
    <x v="2"/>
    <d v="2023-02-03T00:00:00"/>
    <x v="0"/>
    <x v="10"/>
    <x v="10"/>
    <x v="6"/>
    <x v="10"/>
    <s v="CMB/EMC/O.CIV-ADQ/003/2023"/>
    <d v="2023-02-10T00:00:00"/>
    <x v="0"/>
    <n v="83"/>
    <x v="1"/>
    <x v="30"/>
    <m/>
    <x v="12"/>
    <x v="107"/>
    <x v="51"/>
    <x v="28"/>
    <x v="0"/>
    <x v="4"/>
    <x v="1"/>
    <s v="27/02/2023"/>
    <s v="27/02/2023"/>
    <x v="0"/>
    <x v="0"/>
    <x v="5"/>
    <x v="0"/>
    <s v="EDMY MAGNE GUTIERREZ"/>
    <m/>
    <m/>
    <m/>
    <m/>
    <m/>
    <m/>
    <m/>
    <n v="0"/>
    <m/>
    <m/>
    <x v="0"/>
    <x v="1"/>
    <m/>
    <x v="0"/>
    <m/>
    <m/>
    <x v="1"/>
    <x v="0"/>
    <x v="0"/>
    <s v="CLQ-23-CD-42/2023 CONSTRUCCIÓN TINGLADO AMPLIACIÓN ALMACÉN"/>
    <s v="CMB/EMC/O.CIV-ADQ/003/2023"/>
    <x v="10"/>
    <n v="13"/>
    <s v="Empedrado (maestras conformadas con líneas cauville, las mismas seran proporcionadas por EMC) "/>
    <n v="1131.7"/>
    <s v="M2"/>
    <m/>
    <e v="#VALUE!"/>
    <x v="0"/>
    <x v="0"/>
    <m/>
    <n v="0"/>
    <n v="0"/>
    <n v="0"/>
    <n v="0"/>
    <e v="#VALUE!"/>
    <d v="1899-12-30T00:00:00"/>
    <x v="0"/>
    <m/>
    <n v="3405"/>
    <n v="46296"/>
    <n v="516"/>
    <d v="2015-05-31T00:00:00"/>
    <n v="0"/>
    <n v="0"/>
    <n v="0"/>
    <n v="0"/>
    <x v="0"/>
    <x v="0"/>
    <d v="2015-08-11T00:00:00"/>
    <x v="0"/>
    <x v="11"/>
    <x v="0"/>
    <x v="0"/>
    <x v="0"/>
    <x v="0"/>
    <x v="0"/>
    <x v="0"/>
    <x v="0"/>
    <x v="0"/>
    <x v="0"/>
    <x v="0"/>
    <x v="0"/>
    <x v="0"/>
  </r>
  <r>
    <x v="0"/>
    <x v="31"/>
    <x v="0"/>
    <x v="0"/>
    <x v="2"/>
    <d v="2023-02-03T00:00:00"/>
    <x v="0"/>
    <x v="10"/>
    <x v="10"/>
    <x v="6"/>
    <x v="10"/>
    <s v="CMB/EMC/O.CIV-ADQ/003/2023"/>
    <d v="2023-02-10T00:00:00"/>
    <x v="0"/>
    <n v="83"/>
    <x v="1"/>
    <x v="30"/>
    <m/>
    <x v="13"/>
    <x v="108"/>
    <x v="51"/>
    <x v="28"/>
    <x v="0"/>
    <x v="4"/>
    <x v="1"/>
    <s v="27/02/2023"/>
    <s v="27/02/2023"/>
    <x v="0"/>
    <x v="0"/>
    <x v="5"/>
    <x v="0"/>
    <s v="EDMY MAGNE GUTIERREZ"/>
    <m/>
    <m/>
    <m/>
    <m/>
    <m/>
    <m/>
    <m/>
    <n v="0"/>
    <m/>
    <m/>
    <x v="0"/>
    <x v="1"/>
    <m/>
    <x v="0"/>
    <m/>
    <m/>
    <x v="1"/>
    <x v="0"/>
    <x v="0"/>
    <s v="CLQ-23-CD-42/2023 CONSTRUCCIÓN TINGLADO AMPLIACIÓN ALMACÉN"/>
    <s v="CMB/EMC/O.CIV-ADQ/003/2023"/>
    <x v="10"/>
    <n v="14"/>
    <s v="PISO RADIER Ho.Ao. E=20 cm. (Vaciado por cuadrantes) + enlucido Fino "/>
    <n v="1131.7"/>
    <s v="M2"/>
    <m/>
    <e v="#VALUE!"/>
    <x v="0"/>
    <x v="0"/>
    <m/>
    <n v="0"/>
    <n v="0"/>
    <n v="0"/>
    <n v="0"/>
    <e v="#VALUE!"/>
    <d v="1899-12-30T00:00:00"/>
    <x v="0"/>
    <m/>
    <n v="3405"/>
    <n v="46296"/>
    <n v="516"/>
    <d v="2015-06-01T00:00:00"/>
    <n v="0"/>
    <n v="0"/>
    <n v="0"/>
    <n v="0"/>
    <x v="0"/>
    <x v="0"/>
    <d v="2015-08-12T00:00:00"/>
    <x v="0"/>
    <x v="0"/>
    <x v="0"/>
    <x v="0"/>
    <x v="0"/>
    <x v="0"/>
    <x v="0"/>
    <x v="0"/>
    <x v="0"/>
    <x v="0"/>
    <x v="0"/>
    <x v="0"/>
    <x v="0"/>
    <x v="0"/>
  </r>
  <r>
    <x v="0"/>
    <x v="31"/>
    <x v="0"/>
    <x v="0"/>
    <x v="2"/>
    <d v="2023-02-03T00:00:00"/>
    <x v="0"/>
    <x v="10"/>
    <x v="10"/>
    <x v="6"/>
    <x v="10"/>
    <s v="CMB/EMC/O.CIV-ADQ/003/2023"/>
    <d v="2023-02-10T00:00:00"/>
    <x v="0"/>
    <n v="83"/>
    <x v="1"/>
    <x v="30"/>
    <m/>
    <x v="14"/>
    <x v="109"/>
    <x v="46"/>
    <x v="20"/>
    <x v="0"/>
    <x v="4"/>
    <x v="1"/>
    <s v="27/02/2023"/>
    <s v="27/02/2023"/>
    <x v="0"/>
    <x v="0"/>
    <x v="5"/>
    <x v="0"/>
    <s v="EDMY MAGNE GUTIERREZ"/>
    <m/>
    <m/>
    <m/>
    <m/>
    <m/>
    <m/>
    <m/>
    <n v="0"/>
    <m/>
    <m/>
    <x v="0"/>
    <x v="1"/>
    <m/>
    <x v="0"/>
    <m/>
    <m/>
    <x v="1"/>
    <x v="0"/>
    <x v="0"/>
    <s v="CLQ-23-CD-42/2023 CONSTRUCCIÓN TINGLADO AMPLIACIÓN ALMACÉN"/>
    <s v="CMB/EMC/O.CIV-ADQ/003/2023"/>
    <x v="10"/>
    <n v="15"/>
    <s v="TRABAJOS DE ESTRUCTURA METALICA: "/>
    <n v="0"/>
    <n v="0"/>
    <m/>
    <n v="0"/>
    <x v="0"/>
    <x v="0"/>
    <m/>
    <n v="0"/>
    <n v="0"/>
    <n v="0"/>
    <n v="0"/>
    <n v="0"/>
    <d v="1899-12-30T00:00:00"/>
    <x v="0"/>
    <m/>
    <n v="3405"/>
    <n v="46296"/>
    <n v="516"/>
    <d v="2015-06-02T00:00:00"/>
    <n v="0"/>
    <n v="0"/>
    <n v="0"/>
    <n v="0"/>
    <x v="0"/>
    <x v="0"/>
    <d v="2015-08-13T00:00:00"/>
    <x v="0"/>
    <x v="1"/>
    <x v="0"/>
    <x v="0"/>
    <x v="0"/>
    <x v="0"/>
    <x v="0"/>
    <x v="0"/>
    <x v="0"/>
    <x v="0"/>
    <x v="0"/>
    <x v="0"/>
    <x v="0"/>
    <x v="0"/>
  </r>
  <r>
    <x v="0"/>
    <x v="31"/>
    <x v="0"/>
    <x v="0"/>
    <x v="2"/>
    <d v="2023-02-03T00:00:00"/>
    <x v="0"/>
    <x v="10"/>
    <x v="10"/>
    <x v="6"/>
    <x v="10"/>
    <s v="CMB/EMC/O.CIV-ADQ/003/2023"/>
    <d v="2023-02-10T00:00:00"/>
    <x v="0"/>
    <n v="83"/>
    <x v="1"/>
    <x v="30"/>
    <m/>
    <x v="15"/>
    <x v="110"/>
    <x v="52"/>
    <x v="29"/>
    <x v="0"/>
    <x v="4"/>
    <x v="1"/>
    <s v="27/02/2023"/>
    <s v="27/02/2023"/>
    <x v="0"/>
    <x v="0"/>
    <x v="5"/>
    <x v="0"/>
    <s v="EDMY MAGNE GUTIERREZ"/>
    <m/>
    <m/>
    <m/>
    <m/>
    <m/>
    <m/>
    <m/>
    <n v="0"/>
    <m/>
    <m/>
    <x v="0"/>
    <x v="1"/>
    <m/>
    <x v="0"/>
    <m/>
    <m/>
    <x v="1"/>
    <x v="0"/>
    <x v="0"/>
    <s v="CLQ-23-CD-42/2023 CONSTRUCCIÓN TINGLADO AMPLIACIÓN ALMACÉN"/>
    <s v="CMB/EMC/O.CIV-ADQ/003/2023"/>
    <x v="10"/>
    <n v="16"/>
    <s v="Estructura Metalica Portante (PORTICO) L=25m, H=9,94m (Ver PLANO) + Rigidizadores y arriostramiento. Rend. 13 kg./m2 "/>
    <n v="8"/>
    <s v="pza."/>
    <m/>
    <e v="#VALUE!"/>
    <x v="0"/>
    <x v="0"/>
    <m/>
    <n v="0"/>
    <n v="0"/>
    <n v="0"/>
    <n v="0"/>
    <e v="#VALUE!"/>
    <d v="1899-12-30T00:00:00"/>
    <x v="0"/>
    <m/>
    <n v="3405"/>
    <n v="46296"/>
    <n v="516"/>
    <d v="2015-06-03T00:00:00"/>
    <n v="0"/>
    <n v="0"/>
    <n v="0"/>
    <n v="0"/>
    <x v="0"/>
    <x v="0"/>
    <d v="2015-08-14T00:00:00"/>
    <x v="0"/>
    <x v="2"/>
    <x v="0"/>
    <x v="0"/>
    <x v="0"/>
    <x v="0"/>
    <x v="0"/>
    <x v="0"/>
    <x v="0"/>
    <x v="0"/>
    <x v="0"/>
    <x v="0"/>
    <x v="0"/>
    <x v="0"/>
  </r>
  <r>
    <x v="0"/>
    <x v="31"/>
    <x v="0"/>
    <x v="0"/>
    <x v="2"/>
    <d v="2023-02-03T00:00:00"/>
    <x v="0"/>
    <x v="10"/>
    <x v="10"/>
    <x v="6"/>
    <x v="10"/>
    <s v="CMB/EMC/O.CIV-ADQ/003/2023"/>
    <d v="2023-02-10T00:00:00"/>
    <x v="0"/>
    <n v="83"/>
    <x v="1"/>
    <x v="30"/>
    <m/>
    <x v="16"/>
    <x v="111"/>
    <x v="52"/>
    <x v="30"/>
    <x v="0"/>
    <x v="4"/>
    <x v="1"/>
    <s v="27/02/2023"/>
    <s v="27/02/2023"/>
    <x v="0"/>
    <x v="0"/>
    <x v="5"/>
    <x v="0"/>
    <s v="EDMY MAGNE GUTIERREZ"/>
    <m/>
    <m/>
    <m/>
    <m/>
    <m/>
    <m/>
    <m/>
    <n v="0"/>
    <m/>
    <m/>
    <x v="0"/>
    <x v="1"/>
    <m/>
    <x v="0"/>
    <m/>
    <m/>
    <x v="1"/>
    <x v="0"/>
    <x v="0"/>
    <s v="CLQ-23-CD-42/2023 CONSTRUCCIÓN TINGLADO AMPLIACIÓN ALMACÉN"/>
    <s v="CMB/EMC/O.CIV-ADQ/003/2023"/>
    <x v="10"/>
    <n v="17"/>
    <s v="Prov. + Empotramiento Plancha 5/16&quot;  500x400 mm. + perforacion "/>
    <n v="20"/>
    <s v="Pza."/>
    <m/>
    <e v="#VALUE!"/>
    <x v="0"/>
    <x v="0"/>
    <m/>
    <n v="0"/>
    <n v="0"/>
    <n v="0"/>
    <n v="0"/>
    <e v="#VALUE!"/>
    <d v="1899-12-30T00:00:00"/>
    <x v="0"/>
    <m/>
    <n v="3405"/>
    <n v="46296"/>
    <n v="516"/>
    <d v="2015-06-04T00:00:00"/>
    <n v="0"/>
    <n v="0"/>
    <n v="0"/>
    <n v="0"/>
    <x v="0"/>
    <x v="0"/>
    <d v="2015-08-15T00:00:00"/>
    <x v="0"/>
    <x v="3"/>
    <x v="0"/>
    <x v="0"/>
    <x v="0"/>
    <x v="0"/>
    <x v="0"/>
    <x v="0"/>
    <x v="0"/>
    <x v="0"/>
    <x v="0"/>
    <x v="0"/>
    <x v="0"/>
    <x v="0"/>
  </r>
  <r>
    <x v="0"/>
    <x v="31"/>
    <x v="0"/>
    <x v="0"/>
    <x v="2"/>
    <d v="2023-02-03T00:00:00"/>
    <x v="0"/>
    <x v="10"/>
    <x v="10"/>
    <x v="6"/>
    <x v="10"/>
    <s v="CMB/EMC/O.CIV-ADQ/003/2023"/>
    <d v="2023-02-10T00:00:00"/>
    <x v="0"/>
    <n v="83"/>
    <x v="1"/>
    <x v="30"/>
    <m/>
    <x v="17"/>
    <x v="112"/>
    <x v="52"/>
    <x v="31"/>
    <x v="0"/>
    <x v="4"/>
    <x v="1"/>
    <s v="27/02/2023"/>
    <s v="27/02/2023"/>
    <x v="0"/>
    <x v="0"/>
    <x v="5"/>
    <x v="0"/>
    <s v="EDMY MAGNE GUTIERREZ"/>
    <m/>
    <m/>
    <m/>
    <m/>
    <m/>
    <m/>
    <m/>
    <n v="0"/>
    <m/>
    <m/>
    <x v="0"/>
    <x v="1"/>
    <m/>
    <x v="0"/>
    <m/>
    <m/>
    <x v="1"/>
    <x v="0"/>
    <x v="0"/>
    <s v="CLQ-23-CD-42/2023 CONSTRUCCIÓN TINGLADO AMPLIACIÓN ALMACÉN"/>
    <s v="CMB/EMC/O.CIV-ADQ/003/2023"/>
    <x v="10"/>
    <n v="18"/>
    <s v="Prov. + Empotramiento Plancha 5/16&quot; 300x300x10 mm. "/>
    <n v="7"/>
    <s v="Pza."/>
    <m/>
    <e v="#VALUE!"/>
    <x v="0"/>
    <x v="0"/>
    <m/>
    <n v="0"/>
    <n v="0"/>
    <n v="0"/>
    <n v="0"/>
    <e v="#VALUE!"/>
    <d v="1899-12-30T00:00:00"/>
    <x v="0"/>
    <m/>
    <n v="3405"/>
    <n v="46296"/>
    <n v="516"/>
    <d v="2015-06-05T00:00:00"/>
    <n v="0"/>
    <n v="0"/>
    <n v="0"/>
    <n v="0"/>
    <x v="0"/>
    <x v="0"/>
    <d v="2015-08-16T00:00:00"/>
    <x v="0"/>
    <x v="4"/>
    <x v="0"/>
    <x v="0"/>
    <x v="0"/>
    <x v="0"/>
    <x v="0"/>
    <x v="0"/>
    <x v="0"/>
    <x v="0"/>
    <x v="0"/>
    <x v="0"/>
    <x v="0"/>
    <x v="0"/>
  </r>
  <r>
    <x v="0"/>
    <x v="31"/>
    <x v="0"/>
    <x v="0"/>
    <x v="2"/>
    <d v="2023-02-03T00:00:00"/>
    <x v="0"/>
    <x v="10"/>
    <x v="10"/>
    <x v="6"/>
    <x v="10"/>
    <s v="CMB/EMC/O.CIV-ADQ/003/2023"/>
    <d v="2023-02-10T00:00:00"/>
    <x v="0"/>
    <n v="83"/>
    <x v="1"/>
    <x v="30"/>
    <m/>
    <x v="18"/>
    <x v="113"/>
    <x v="52"/>
    <x v="32"/>
    <x v="0"/>
    <x v="4"/>
    <x v="1"/>
    <s v="27/02/2023"/>
    <s v="27/02/2023"/>
    <x v="0"/>
    <x v="0"/>
    <x v="5"/>
    <x v="0"/>
    <s v="EDMY MAGNE GUTIERREZ"/>
    <m/>
    <m/>
    <m/>
    <m/>
    <m/>
    <m/>
    <m/>
    <n v="0"/>
    <m/>
    <m/>
    <x v="0"/>
    <x v="1"/>
    <m/>
    <x v="0"/>
    <m/>
    <m/>
    <x v="1"/>
    <x v="0"/>
    <x v="0"/>
    <s v="CLQ-23-CD-42/2023 CONSTRUCCIÓN TINGLADO AMPLIACIÓN ALMACÉN"/>
    <s v="CMB/EMC/O.CIV-ADQ/003/2023"/>
    <x v="10"/>
    <n v="19"/>
    <s v="Provision y Colocado Pernos de Anclaje  d-3/4&quot; "/>
    <n v="188"/>
    <s v="Pza."/>
    <m/>
    <e v="#VALUE!"/>
    <x v="0"/>
    <x v="0"/>
    <m/>
    <n v="0"/>
    <n v="0"/>
    <n v="0"/>
    <n v="0"/>
    <e v="#VALUE!"/>
    <d v="1899-12-30T00:00:00"/>
    <x v="0"/>
    <m/>
    <n v="3405"/>
    <n v="46296"/>
    <n v="516"/>
    <d v="2015-06-06T00:00:00"/>
    <n v="0"/>
    <n v="0"/>
    <n v="0"/>
    <n v="0"/>
    <x v="0"/>
    <x v="0"/>
    <d v="2015-08-17T00:00:00"/>
    <x v="0"/>
    <x v="5"/>
    <x v="0"/>
    <x v="0"/>
    <x v="0"/>
    <x v="0"/>
    <x v="0"/>
    <x v="0"/>
    <x v="0"/>
    <x v="0"/>
    <x v="0"/>
    <x v="0"/>
    <x v="0"/>
    <x v="0"/>
  </r>
  <r>
    <x v="0"/>
    <x v="31"/>
    <x v="0"/>
    <x v="0"/>
    <x v="2"/>
    <d v="2023-02-03T00:00:00"/>
    <x v="0"/>
    <x v="10"/>
    <x v="10"/>
    <x v="6"/>
    <x v="10"/>
    <s v="CMB/EMC/O.CIV-ADQ/003/2023"/>
    <d v="2023-02-10T00:00:00"/>
    <x v="0"/>
    <n v="83"/>
    <x v="1"/>
    <x v="30"/>
    <m/>
    <x v="19"/>
    <x v="114"/>
    <x v="53"/>
    <x v="33"/>
    <x v="0"/>
    <x v="4"/>
    <x v="1"/>
    <s v="27/02/2023"/>
    <s v="27/02/2023"/>
    <x v="0"/>
    <x v="0"/>
    <x v="5"/>
    <x v="0"/>
    <s v="EDMY MAGNE GUTIERREZ"/>
    <m/>
    <m/>
    <m/>
    <m/>
    <m/>
    <m/>
    <m/>
    <n v="0"/>
    <m/>
    <m/>
    <x v="0"/>
    <x v="1"/>
    <m/>
    <x v="0"/>
    <m/>
    <m/>
    <x v="1"/>
    <x v="0"/>
    <x v="0"/>
    <s v="CLQ-23-CD-42/2023 CONSTRUCCIÓN TINGLADO AMPLIACIÓN ALMACÉN"/>
    <s v="CMB/EMC/O.CIV-ADQ/003/2023"/>
    <x v="10"/>
    <n v="20"/>
    <s v="Viga de Encadenado Metalica 0.3mx0.4m "/>
    <n v="133.22"/>
    <s v="M."/>
    <m/>
    <e v="#VALUE!"/>
    <x v="0"/>
    <x v="0"/>
    <m/>
    <n v="0"/>
    <n v="0"/>
    <n v="0"/>
    <n v="0"/>
    <e v="#VALUE!"/>
    <d v="1899-12-30T00:00:00"/>
    <x v="0"/>
    <m/>
    <n v="3405"/>
    <n v="46296"/>
    <n v="516"/>
    <d v="2015-06-07T00:00:00"/>
    <n v="0"/>
    <n v="0"/>
    <n v="0"/>
    <n v="0"/>
    <x v="0"/>
    <x v="0"/>
    <d v="2015-08-18T00:00:00"/>
    <x v="0"/>
    <x v="6"/>
    <x v="0"/>
    <x v="0"/>
    <x v="0"/>
    <x v="0"/>
    <x v="0"/>
    <x v="0"/>
    <x v="0"/>
    <x v="0"/>
    <x v="0"/>
    <x v="0"/>
    <x v="0"/>
    <x v="0"/>
  </r>
  <r>
    <x v="0"/>
    <x v="31"/>
    <x v="0"/>
    <x v="0"/>
    <x v="2"/>
    <d v="2023-02-03T00:00:00"/>
    <x v="0"/>
    <x v="10"/>
    <x v="10"/>
    <x v="6"/>
    <x v="10"/>
    <s v="CMB/EMC/O.CIV-ADQ/003/2023"/>
    <d v="2023-02-10T00:00:00"/>
    <x v="0"/>
    <n v="83"/>
    <x v="1"/>
    <x v="30"/>
    <m/>
    <x v="20"/>
    <x v="115"/>
    <x v="51"/>
    <x v="34"/>
    <x v="0"/>
    <x v="4"/>
    <x v="1"/>
    <s v="27/02/2023"/>
    <s v="27/02/2023"/>
    <x v="0"/>
    <x v="0"/>
    <x v="5"/>
    <x v="0"/>
    <s v="EDMY MAGNE GUTIERREZ"/>
    <m/>
    <m/>
    <m/>
    <m/>
    <m/>
    <m/>
    <m/>
    <n v="0"/>
    <m/>
    <m/>
    <x v="0"/>
    <x v="1"/>
    <m/>
    <x v="0"/>
    <m/>
    <m/>
    <x v="1"/>
    <x v="0"/>
    <x v="0"/>
    <s v="CLQ-23-CD-42/2023 CONSTRUCCIÓN TINGLADO AMPLIACIÓN ALMACÉN"/>
    <s v="CMB/EMC/O.CIV-ADQ/003/2023"/>
    <x v="10"/>
    <n v="21"/>
    <s v="Cubierta de Calamina Trapezoidal No 26 prepintado (Ind. Colombiana) + provisión de correas de 100x50x15x3mm "/>
    <n v="949.31"/>
    <s v="M2"/>
    <m/>
    <e v="#VALUE!"/>
    <x v="0"/>
    <x v="0"/>
    <m/>
    <n v="0"/>
    <n v="0"/>
    <n v="0"/>
    <n v="0"/>
    <e v="#VALUE!"/>
    <d v="1899-12-30T00:00:00"/>
    <x v="0"/>
    <m/>
    <n v="3405"/>
    <n v="46296"/>
    <n v="516"/>
    <d v="2015-06-08T00:00:00"/>
    <n v="0"/>
    <n v="0"/>
    <n v="0"/>
    <n v="0"/>
    <x v="0"/>
    <x v="0"/>
    <d v="2015-08-19T00:00:00"/>
    <x v="0"/>
    <x v="7"/>
    <x v="0"/>
    <x v="0"/>
    <x v="0"/>
    <x v="0"/>
    <x v="0"/>
    <x v="0"/>
    <x v="0"/>
    <x v="0"/>
    <x v="0"/>
    <x v="0"/>
    <x v="0"/>
    <x v="0"/>
  </r>
  <r>
    <x v="0"/>
    <x v="31"/>
    <x v="0"/>
    <x v="0"/>
    <x v="2"/>
    <d v="2023-02-03T00:00:00"/>
    <x v="0"/>
    <x v="10"/>
    <x v="10"/>
    <x v="6"/>
    <x v="10"/>
    <s v="CMB/EMC/O.CIV-ADQ/003/2023"/>
    <d v="2023-02-10T00:00:00"/>
    <x v="0"/>
    <n v="83"/>
    <x v="1"/>
    <x v="30"/>
    <m/>
    <x v="21"/>
    <x v="116"/>
    <x v="51"/>
    <x v="35"/>
    <x v="0"/>
    <x v="4"/>
    <x v="1"/>
    <s v="27/02/2023"/>
    <s v="27/02/2023"/>
    <x v="0"/>
    <x v="0"/>
    <x v="5"/>
    <x v="0"/>
    <s v="EDMY MAGNE GUTIERREZ"/>
    <m/>
    <m/>
    <m/>
    <m/>
    <m/>
    <m/>
    <m/>
    <n v="0"/>
    <m/>
    <m/>
    <x v="0"/>
    <x v="1"/>
    <m/>
    <x v="0"/>
    <m/>
    <m/>
    <x v="1"/>
    <x v="0"/>
    <x v="0"/>
    <s v="CLQ-23-CD-42/2023 CONSTRUCCIÓN TINGLADO AMPLIACIÓN ALMACÉN"/>
    <s v="CMB/EMC/O.CIV-ADQ/003/2023"/>
    <x v="10"/>
    <n v="22"/>
    <s v="Cubierta de Policarbonato trapezoidal e=1,2mm. (color Transparente) + provisión de correas de 100x50x15x3mm "/>
    <n v="351.85"/>
    <s v="M2"/>
    <m/>
    <e v="#VALUE!"/>
    <x v="0"/>
    <x v="0"/>
    <m/>
    <n v="0"/>
    <n v="0"/>
    <n v="0"/>
    <n v="0"/>
    <e v="#VALUE!"/>
    <d v="1899-12-30T00:00:00"/>
    <x v="0"/>
    <m/>
    <n v="3405"/>
    <n v="46296"/>
    <n v="516"/>
    <d v="2015-06-09T00:00:00"/>
    <n v="0"/>
    <n v="0"/>
    <n v="0"/>
    <n v="0"/>
    <x v="0"/>
    <x v="0"/>
    <d v="2015-08-20T00:00:00"/>
    <x v="0"/>
    <x v="8"/>
    <x v="0"/>
    <x v="0"/>
    <x v="0"/>
    <x v="0"/>
    <x v="0"/>
    <x v="0"/>
    <x v="0"/>
    <x v="0"/>
    <x v="0"/>
    <x v="0"/>
    <x v="0"/>
    <x v="0"/>
  </r>
  <r>
    <x v="0"/>
    <x v="31"/>
    <x v="0"/>
    <x v="0"/>
    <x v="2"/>
    <d v="2023-02-03T00:00:00"/>
    <x v="0"/>
    <x v="10"/>
    <x v="10"/>
    <x v="6"/>
    <x v="10"/>
    <s v="CMB/EMC/O.CIV-ADQ/003/2023"/>
    <d v="2023-02-10T00:00:00"/>
    <x v="0"/>
    <n v="83"/>
    <x v="1"/>
    <x v="30"/>
    <m/>
    <x v="22"/>
    <x v="117"/>
    <x v="51"/>
    <x v="36"/>
    <x v="0"/>
    <x v="4"/>
    <x v="1"/>
    <s v="27/02/2023"/>
    <s v="27/02/2023"/>
    <x v="0"/>
    <x v="0"/>
    <x v="5"/>
    <x v="0"/>
    <s v="EDMY MAGNE GUTIERREZ"/>
    <m/>
    <m/>
    <m/>
    <m/>
    <m/>
    <m/>
    <m/>
    <n v="0"/>
    <m/>
    <m/>
    <x v="0"/>
    <x v="1"/>
    <m/>
    <x v="0"/>
    <m/>
    <m/>
    <x v="1"/>
    <x v="0"/>
    <x v="0"/>
    <s v="CLQ-23-CD-42/2023 CONSTRUCCIÓN TINGLADO AMPLIACIÓN ALMACÉN"/>
    <s v="CMB/EMC/O.CIV-ADQ/003/2023"/>
    <x v="10"/>
    <n v="23"/>
    <s v="Coloc. Cerramiento Perimetral Panel Sandwich Fachada Tornilleria oculta (s=60mm.),  con provision de COST. 100x50x15x3 (Ver Detalle) "/>
    <n v="865.74"/>
    <s v="M2"/>
    <m/>
    <e v="#VALUE!"/>
    <x v="0"/>
    <x v="0"/>
    <m/>
    <n v="0"/>
    <n v="0"/>
    <n v="0"/>
    <n v="0"/>
    <e v="#VALUE!"/>
    <d v="1899-12-30T00:00:00"/>
    <x v="0"/>
    <m/>
    <n v="3405"/>
    <n v="46296"/>
    <n v="516"/>
    <d v="2015-06-10T00:00:00"/>
    <n v="0"/>
    <n v="0"/>
    <n v="0"/>
    <n v="0"/>
    <x v="0"/>
    <x v="0"/>
    <d v="2015-08-21T00:00:00"/>
    <x v="0"/>
    <x v="9"/>
    <x v="0"/>
    <x v="0"/>
    <x v="0"/>
    <x v="0"/>
    <x v="0"/>
    <x v="0"/>
    <x v="0"/>
    <x v="0"/>
    <x v="0"/>
    <x v="0"/>
    <x v="0"/>
    <x v="0"/>
  </r>
  <r>
    <x v="0"/>
    <x v="31"/>
    <x v="0"/>
    <x v="0"/>
    <x v="2"/>
    <d v="2023-02-03T00:00:00"/>
    <x v="0"/>
    <x v="10"/>
    <x v="10"/>
    <x v="6"/>
    <x v="10"/>
    <s v="CMB/EMC/O.CIV-ADQ/003/2023"/>
    <d v="2023-02-10T00:00:00"/>
    <x v="0"/>
    <n v="83"/>
    <x v="1"/>
    <x v="30"/>
    <m/>
    <x v="23"/>
    <x v="118"/>
    <x v="54"/>
    <x v="37"/>
    <x v="0"/>
    <x v="4"/>
    <x v="1"/>
    <s v="27/02/2023"/>
    <s v="27/02/2023"/>
    <x v="0"/>
    <x v="0"/>
    <x v="5"/>
    <x v="0"/>
    <s v="EDMY MAGNE GUTIERREZ"/>
    <m/>
    <m/>
    <m/>
    <m/>
    <m/>
    <m/>
    <m/>
    <n v="0"/>
    <m/>
    <m/>
    <x v="0"/>
    <x v="1"/>
    <m/>
    <x v="0"/>
    <m/>
    <m/>
    <x v="1"/>
    <x v="0"/>
    <x v="0"/>
    <s v="CLQ-23-CD-42/2023 CONSTRUCCIÓN TINGLADO AMPLIACIÓN ALMACÉN"/>
    <s v="CMB/EMC/O.CIV-ADQ/003/2023"/>
    <x v="10"/>
    <n v="24"/>
    <s v="Coloc. Cumbrera  "/>
    <n v="45.4"/>
    <s v="Ml."/>
    <m/>
    <e v="#VALUE!"/>
    <x v="0"/>
    <x v="0"/>
    <m/>
    <n v="0"/>
    <n v="0"/>
    <n v="0"/>
    <n v="0"/>
    <e v="#VALUE!"/>
    <d v="1899-12-30T00:00:00"/>
    <x v="0"/>
    <m/>
    <n v="3405"/>
    <n v="46296"/>
    <n v="516"/>
    <d v="2015-06-11T00:00:00"/>
    <n v="0"/>
    <n v="0"/>
    <n v="0"/>
    <n v="0"/>
    <x v="0"/>
    <x v="0"/>
    <d v="2015-08-22T00:00:00"/>
    <x v="0"/>
    <x v="10"/>
    <x v="0"/>
    <x v="0"/>
    <x v="0"/>
    <x v="0"/>
    <x v="0"/>
    <x v="0"/>
    <x v="0"/>
    <x v="0"/>
    <x v="0"/>
    <x v="0"/>
    <x v="0"/>
    <x v="0"/>
  </r>
  <r>
    <x v="0"/>
    <x v="31"/>
    <x v="0"/>
    <x v="0"/>
    <x v="2"/>
    <d v="2023-02-03T00:00:00"/>
    <x v="0"/>
    <x v="10"/>
    <x v="10"/>
    <x v="6"/>
    <x v="10"/>
    <s v="CMB/EMC/O.CIV-ADQ/003/2023"/>
    <d v="2023-02-10T00:00:00"/>
    <x v="0"/>
    <n v="83"/>
    <x v="1"/>
    <x v="30"/>
    <m/>
    <x v="24"/>
    <x v="119"/>
    <x v="51"/>
    <x v="38"/>
    <x v="0"/>
    <x v="4"/>
    <x v="1"/>
    <s v="27/02/2023"/>
    <s v="27/02/2023"/>
    <x v="0"/>
    <x v="0"/>
    <x v="5"/>
    <x v="0"/>
    <s v="EDMY MAGNE GUTIERREZ"/>
    <m/>
    <m/>
    <m/>
    <m/>
    <m/>
    <m/>
    <m/>
    <n v="0"/>
    <m/>
    <m/>
    <x v="0"/>
    <x v="1"/>
    <m/>
    <x v="0"/>
    <m/>
    <m/>
    <x v="1"/>
    <x v="0"/>
    <x v="0"/>
    <s v="CLQ-23-CD-42/2023 CONSTRUCCIÓN TINGLADO AMPLIACIÓN ALMACÉN"/>
    <s v="CMB/EMC/O.CIV-ADQ/003/2023"/>
    <x v="1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x v="0"/>
    <x v="0"/>
    <m/>
    <n v="0"/>
    <n v="0"/>
    <n v="0"/>
    <n v="0"/>
    <e v="#VALUE!"/>
    <d v="1899-12-30T00:00:00"/>
    <x v="0"/>
    <m/>
    <n v="3405"/>
    <n v="46296"/>
    <n v="516"/>
    <d v="2015-06-12T00:00:00"/>
    <n v="0"/>
    <n v="0"/>
    <n v="0"/>
    <n v="0"/>
    <x v="0"/>
    <x v="0"/>
    <d v="2015-08-23T00:00:00"/>
    <x v="0"/>
    <x v="11"/>
    <x v="0"/>
    <x v="0"/>
    <x v="0"/>
    <x v="0"/>
    <x v="0"/>
    <x v="0"/>
    <x v="0"/>
    <x v="0"/>
    <x v="0"/>
    <x v="0"/>
    <x v="0"/>
    <x v="0"/>
  </r>
  <r>
    <x v="0"/>
    <x v="31"/>
    <x v="0"/>
    <x v="0"/>
    <x v="2"/>
    <d v="2023-02-03T00:00:00"/>
    <x v="0"/>
    <x v="10"/>
    <x v="10"/>
    <x v="6"/>
    <x v="10"/>
    <s v="CMB/EMC/O.CIV-ADQ/003/2023"/>
    <d v="2023-02-10T00:00:00"/>
    <x v="0"/>
    <n v="83"/>
    <x v="1"/>
    <x v="30"/>
    <m/>
    <x v="25"/>
    <x v="120"/>
    <x v="51"/>
    <x v="39"/>
    <x v="0"/>
    <x v="4"/>
    <x v="1"/>
    <s v="27/02/2023"/>
    <s v="27/02/2023"/>
    <x v="0"/>
    <x v="0"/>
    <x v="5"/>
    <x v="0"/>
    <s v="EDMY MAGNE GUTIERREZ"/>
    <m/>
    <m/>
    <m/>
    <m/>
    <m/>
    <m/>
    <m/>
    <n v="0"/>
    <m/>
    <m/>
    <x v="0"/>
    <x v="1"/>
    <m/>
    <x v="0"/>
    <m/>
    <m/>
    <x v="1"/>
    <x v="0"/>
    <x v="0"/>
    <s v="CLQ-23-CD-42/2023 CONSTRUCCIÓN TINGLADO AMPLIACIÓN ALMACÉN"/>
    <s v="CMB/EMC/O.CIV-ADQ/003/2023"/>
    <x v="10"/>
    <n v="26"/>
    <s v="Puertas Metalicas Exterior de Acero, dos hojas abatible hacia adentro. INDUSTRIAL  + Marco + Quincalleria "/>
    <n v="5"/>
    <s v="M2"/>
    <m/>
    <e v="#VALUE!"/>
    <x v="0"/>
    <x v="0"/>
    <m/>
    <n v="0"/>
    <n v="0"/>
    <n v="0"/>
    <n v="0"/>
    <e v="#VALUE!"/>
    <d v="1899-12-30T00:00:00"/>
    <x v="0"/>
    <m/>
    <n v="3405"/>
    <n v="46296"/>
    <n v="516"/>
    <d v="2015-06-13T00:00:00"/>
    <n v="0"/>
    <n v="0"/>
    <n v="0"/>
    <n v="0"/>
    <x v="0"/>
    <x v="0"/>
    <d v="2015-08-24T00:00:00"/>
    <x v="0"/>
    <x v="0"/>
    <x v="0"/>
    <x v="0"/>
    <x v="0"/>
    <x v="0"/>
    <x v="0"/>
    <x v="0"/>
    <x v="0"/>
    <x v="0"/>
    <x v="0"/>
    <x v="0"/>
    <x v="0"/>
    <x v="0"/>
  </r>
  <r>
    <x v="0"/>
    <x v="31"/>
    <x v="0"/>
    <x v="0"/>
    <x v="2"/>
    <d v="2023-02-03T00:00:00"/>
    <x v="0"/>
    <x v="10"/>
    <x v="10"/>
    <x v="6"/>
    <x v="10"/>
    <s v="CMB/EMC/O.CIV-ADQ/003/2023"/>
    <d v="2023-02-10T00:00:00"/>
    <x v="0"/>
    <n v="83"/>
    <x v="1"/>
    <x v="30"/>
    <m/>
    <x v="26"/>
    <x v="121"/>
    <x v="46"/>
    <x v="20"/>
    <x v="0"/>
    <x v="4"/>
    <x v="1"/>
    <s v="27/02/2023"/>
    <s v="27/02/2023"/>
    <x v="0"/>
    <x v="0"/>
    <x v="5"/>
    <x v="0"/>
    <s v="EDMY MAGNE GUTIERREZ"/>
    <m/>
    <m/>
    <m/>
    <m/>
    <m/>
    <m/>
    <m/>
    <n v="0"/>
    <m/>
    <m/>
    <x v="0"/>
    <x v="1"/>
    <m/>
    <x v="0"/>
    <m/>
    <m/>
    <x v="1"/>
    <x v="0"/>
    <x v="0"/>
    <s v="CLQ-23-CD-42/2023 CONSTRUCCIÓN TINGLADO AMPLIACIÓN ALMACÉN"/>
    <s v="CMB/EMC/O.CIV-ADQ/003/2023"/>
    <x v="10"/>
    <n v="27"/>
    <s v="INSTALACIONES HIDROSANITARIAS "/>
    <n v="0"/>
    <n v="0"/>
    <m/>
    <n v="0"/>
    <x v="0"/>
    <x v="0"/>
    <m/>
    <n v="0"/>
    <n v="0"/>
    <n v="0"/>
    <n v="0"/>
    <n v="0"/>
    <d v="1899-12-30T00:00:00"/>
    <x v="0"/>
    <m/>
    <n v="3405"/>
    <n v="46296"/>
    <n v="516"/>
    <d v="2015-06-14T00:00:00"/>
    <n v="0"/>
    <n v="0"/>
    <n v="0"/>
    <n v="0"/>
    <x v="0"/>
    <x v="0"/>
    <d v="2015-08-25T00:00:00"/>
    <x v="0"/>
    <x v="1"/>
    <x v="0"/>
    <x v="0"/>
    <x v="0"/>
    <x v="0"/>
    <x v="0"/>
    <x v="0"/>
    <x v="0"/>
    <x v="0"/>
    <x v="0"/>
    <x v="0"/>
    <x v="0"/>
    <x v="0"/>
  </r>
  <r>
    <x v="0"/>
    <x v="31"/>
    <x v="0"/>
    <x v="0"/>
    <x v="2"/>
    <d v="2023-02-03T00:00:00"/>
    <x v="0"/>
    <x v="10"/>
    <x v="10"/>
    <x v="6"/>
    <x v="10"/>
    <s v="CMB/EMC/O.CIV-ADQ/003/2023"/>
    <d v="2023-02-10T00:00:00"/>
    <x v="0"/>
    <n v="83"/>
    <x v="1"/>
    <x v="30"/>
    <m/>
    <x v="27"/>
    <x v="122"/>
    <x v="55"/>
    <x v="40"/>
    <x v="0"/>
    <x v="4"/>
    <x v="1"/>
    <s v="27/02/2023"/>
    <s v="27/02/2023"/>
    <x v="0"/>
    <x v="0"/>
    <x v="5"/>
    <x v="0"/>
    <s v="EDMY MAGNE GUTIERREZ"/>
    <m/>
    <m/>
    <m/>
    <m/>
    <m/>
    <m/>
    <m/>
    <n v="0"/>
    <m/>
    <m/>
    <x v="0"/>
    <x v="1"/>
    <m/>
    <x v="0"/>
    <m/>
    <m/>
    <x v="1"/>
    <x v="0"/>
    <x v="0"/>
    <s v="CLQ-23-CD-42/2023 CONSTRUCCIÓN TINGLADO AMPLIACIÓN ALMACÉN"/>
    <s v="CMB/EMC/O.CIV-ADQ/003/2023"/>
    <x v="10"/>
    <n v="28"/>
    <s v="Bajante de Calamina Galvanizada Nº 26 d=42 cm.  "/>
    <n v="40"/>
    <s v="M"/>
    <m/>
    <e v="#VALUE!"/>
    <x v="0"/>
    <x v="0"/>
    <m/>
    <n v="0"/>
    <n v="0"/>
    <n v="0"/>
    <n v="0"/>
    <e v="#VALUE!"/>
    <d v="1899-12-30T00:00:00"/>
    <x v="0"/>
    <m/>
    <n v="3405"/>
    <n v="46296"/>
    <n v="516"/>
    <d v="2015-06-15T00:00:00"/>
    <n v="0"/>
    <n v="0"/>
    <n v="0"/>
    <n v="0"/>
    <x v="0"/>
    <x v="0"/>
    <d v="2015-08-26T00:00:00"/>
    <x v="0"/>
    <x v="2"/>
    <x v="0"/>
    <x v="0"/>
    <x v="0"/>
    <x v="0"/>
    <x v="0"/>
    <x v="0"/>
    <x v="0"/>
    <x v="0"/>
    <x v="0"/>
    <x v="0"/>
    <x v="0"/>
    <x v="0"/>
  </r>
  <r>
    <x v="0"/>
    <x v="31"/>
    <x v="0"/>
    <x v="0"/>
    <x v="2"/>
    <d v="2023-02-03T00:00:00"/>
    <x v="0"/>
    <x v="10"/>
    <x v="10"/>
    <x v="6"/>
    <x v="10"/>
    <s v="CMB/EMC/O.CIV-ADQ/003/2023"/>
    <d v="2023-02-10T00:00:00"/>
    <x v="0"/>
    <n v="83"/>
    <x v="1"/>
    <x v="30"/>
    <m/>
    <x v="28"/>
    <x v="123"/>
    <x v="55"/>
    <x v="41"/>
    <x v="0"/>
    <x v="4"/>
    <x v="1"/>
    <s v="27/02/2023"/>
    <s v="27/02/2023"/>
    <x v="0"/>
    <x v="0"/>
    <x v="5"/>
    <x v="0"/>
    <s v="EDMY MAGNE GUTIERREZ"/>
    <m/>
    <m/>
    <m/>
    <m/>
    <m/>
    <m/>
    <m/>
    <n v="0"/>
    <m/>
    <m/>
    <x v="0"/>
    <x v="1"/>
    <m/>
    <x v="0"/>
    <m/>
    <m/>
    <x v="1"/>
    <x v="0"/>
    <x v="0"/>
    <s v="CLQ-23-CD-42/2023 CONSTRUCCIÓN TINGLADO AMPLIACIÓN ALMACÉN"/>
    <s v="CMB/EMC/O.CIV-ADQ/003/2023"/>
    <x v="10"/>
    <n v="29"/>
    <s v="Canaleta de Calamina Galvanizada Nº 26 desarrollo 50 "/>
    <n v="90.8"/>
    <s v="M"/>
    <m/>
    <e v="#VALUE!"/>
    <x v="0"/>
    <x v="0"/>
    <m/>
    <n v="0"/>
    <n v="0"/>
    <n v="0"/>
    <n v="0"/>
    <e v="#VALUE!"/>
    <d v="1899-12-30T00:00:00"/>
    <x v="0"/>
    <m/>
    <n v="3405"/>
    <n v="46296"/>
    <n v="516"/>
    <d v="2015-06-16T00:00:00"/>
    <n v="0"/>
    <n v="0"/>
    <n v="0"/>
    <n v="0"/>
    <x v="0"/>
    <x v="0"/>
    <d v="2015-08-27T00:00:00"/>
    <x v="0"/>
    <x v="3"/>
    <x v="0"/>
    <x v="0"/>
    <x v="0"/>
    <x v="0"/>
    <x v="0"/>
    <x v="0"/>
    <x v="0"/>
    <x v="0"/>
    <x v="0"/>
    <x v="0"/>
    <x v="0"/>
    <x v="0"/>
  </r>
  <r>
    <x v="0"/>
    <x v="31"/>
    <x v="0"/>
    <x v="0"/>
    <x v="2"/>
    <d v="2023-02-03T00:00:00"/>
    <x v="0"/>
    <x v="10"/>
    <x v="10"/>
    <x v="6"/>
    <x v="10"/>
    <s v="CMB/EMC/O.CIV-ADQ/003/2023"/>
    <d v="2023-02-10T00:00:00"/>
    <x v="0"/>
    <n v="83"/>
    <x v="1"/>
    <x v="30"/>
    <m/>
    <x v="29"/>
    <x v="124"/>
    <x v="55"/>
    <x v="42"/>
    <x v="0"/>
    <x v="4"/>
    <x v="1"/>
    <s v="27/02/2023"/>
    <s v="27/02/2023"/>
    <x v="0"/>
    <x v="0"/>
    <x v="5"/>
    <x v="0"/>
    <s v="EDMY MAGNE GUTIERREZ"/>
    <m/>
    <m/>
    <m/>
    <m/>
    <m/>
    <m/>
    <m/>
    <n v="0"/>
    <m/>
    <m/>
    <x v="0"/>
    <x v="1"/>
    <m/>
    <x v="0"/>
    <m/>
    <m/>
    <x v="1"/>
    <x v="0"/>
    <x v="0"/>
    <s v="CLQ-23-CD-42/2023 CONSTRUCCIÓN TINGLADO AMPLIACIÓN ALMACÉN"/>
    <s v="CMB/EMC/O.CIV-ADQ/003/2023"/>
    <x v="10"/>
    <n v="30"/>
    <s v="Canal de Ho.Co., a=0,30m, h=0,30m. Pte. 0,5% + enlucido fino "/>
    <n v="44"/>
    <s v="M"/>
    <m/>
    <e v="#VALUE!"/>
    <x v="0"/>
    <x v="0"/>
    <m/>
    <n v="0"/>
    <n v="0"/>
    <n v="0"/>
    <n v="0"/>
    <e v="#VALUE!"/>
    <d v="1899-12-30T00:00:00"/>
    <x v="0"/>
    <m/>
    <n v="3405"/>
    <n v="46296"/>
    <n v="516"/>
    <d v="2015-06-17T00:00:00"/>
    <n v="0"/>
    <n v="0"/>
    <n v="0"/>
    <n v="0"/>
    <x v="0"/>
    <x v="0"/>
    <d v="2015-08-28T00:00:00"/>
    <x v="0"/>
    <x v="4"/>
    <x v="0"/>
    <x v="0"/>
    <x v="0"/>
    <x v="0"/>
    <x v="0"/>
    <x v="0"/>
    <x v="0"/>
    <x v="0"/>
    <x v="0"/>
    <x v="0"/>
    <x v="0"/>
    <x v="0"/>
  </r>
  <r>
    <x v="0"/>
    <x v="31"/>
    <x v="0"/>
    <x v="0"/>
    <x v="2"/>
    <d v="2023-02-03T00:00:00"/>
    <x v="0"/>
    <x v="10"/>
    <x v="10"/>
    <x v="6"/>
    <x v="10"/>
    <s v="CMB/EMC/O.CIV-ADQ/003/2023"/>
    <d v="2023-02-10T00:00:00"/>
    <x v="0"/>
    <n v="83"/>
    <x v="1"/>
    <x v="30"/>
    <m/>
    <x v="30"/>
    <x v="125"/>
    <x v="52"/>
    <x v="29"/>
    <x v="0"/>
    <x v="4"/>
    <x v="1"/>
    <s v="27/02/2023"/>
    <s v="27/02/2023"/>
    <x v="0"/>
    <x v="0"/>
    <x v="5"/>
    <x v="0"/>
    <s v="EDMY MAGNE GUTIERREZ"/>
    <m/>
    <m/>
    <m/>
    <m/>
    <m/>
    <m/>
    <m/>
    <n v="0"/>
    <m/>
    <m/>
    <x v="0"/>
    <x v="1"/>
    <m/>
    <x v="0"/>
    <m/>
    <m/>
    <x v="1"/>
    <x v="0"/>
    <x v="0"/>
    <s v="CLQ-23-CD-42/2023 CONSTRUCCIÓN TINGLADO AMPLIACIÓN ALMACÉN"/>
    <s v="CMB/EMC/O.CIV-ADQ/003/2023"/>
    <x v="10"/>
    <n v="31"/>
    <s v="Cámara de inspección Ho.Co. de 60 x 60 x100 cm., con tapa de Ho.Ao. "/>
    <n v="8"/>
    <s v="Pza."/>
    <m/>
    <e v="#VALUE!"/>
    <x v="0"/>
    <x v="0"/>
    <m/>
    <n v="0"/>
    <n v="0"/>
    <n v="0"/>
    <n v="0"/>
    <e v="#VALUE!"/>
    <d v="1899-12-30T00:00:00"/>
    <x v="0"/>
    <m/>
    <n v="3405"/>
    <n v="46296"/>
    <n v="516"/>
    <d v="2015-06-18T00:00:00"/>
    <n v="0"/>
    <n v="0"/>
    <n v="0"/>
    <n v="0"/>
    <x v="0"/>
    <x v="0"/>
    <d v="2015-08-29T00:00:00"/>
    <x v="0"/>
    <x v="5"/>
    <x v="0"/>
    <x v="0"/>
    <x v="0"/>
    <x v="0"/>
    <x v="0"/>
    <x v="0"/>
    <x v="0"/>
    <x v="0"/>
    <x v="0"/>
    <x v="0"/>
    <x v="0"/>
    <x v="0"/>
  </r>
  <r>
    <x v="0"/>
    <x v="31"/>
    <x v="0"/>
    <x v="0"/>
    <x v="2"/>
    <d v="2023-02-03T00:00:00"/>
    <x v="0"/>
    <x v="10"/>
    <x v="10"/>
    <x v="6"/>
    <x v="10"/>
    <s v="CMB/EMC/O.CIV-ADQ/003/2023"/>
    <d v="2023-02-10T00:00:00"/>
    <x v="0"/>
    <n v="83"/>
    <x v="1"/>
    <x v="30"/>
    <m/>
    <x v="31"/>
    <x v="126"/>
    <x v="56"/>
    <x v="43"/>
    <x v="0"/>
    <x v="4"/>
    <x v="1"/>
    <s v="27/02/2023"/>
    <s v="27/02/2023"/>
    <x v="0"/>
    <x v="0"/>
    <x v="5"/>
    <x v="0"/>
    <s v="EDMY MAGNE GUTIERREZ"/>
    <m/>
    <m/>
    <m/>
    <m/>
    <m/>
    <m/>
    <m/>
    <n v="0"/>
    <m/>
    <m/>
    <x v="0"/>
    <x v="1"/>
    <m/>
    <x v="0"/>
    <m/>
    <m/>
    <x v="1"/>
    <x v="0"/>
    <x v="0"/>
    <s v="CLQ-23-CD-42/2023 CONSTRUCCIÓN TINGLADO AMPLIACIÓN ALMACÉN"/>
    <s v="CMB/EMC/O.CIV-ADQ/003/2023"/>
    <x v="10"/>
    <n v="32"/>
    <s v="Tubería Desague PVC  SDR Sanitario de ø 6&quot; + accesorios "/>
    <n v="120.68"/>
    <s v="Ml"/>
    <m/>
    <e v="#VALUE!"/>
    <x v="0"/>
    <x v="0"/>
    <m/>
    <n v="0"/>
    <n v="0"/>
    <n v="0"/>
    <n v="0"/>
    <e v="#VALUE!"/>
    <d v="1899-12-30T00:00:00"/>
    <x v="0"/>
    <m/>
    <n v="3405"/>
    <n v="46296"/>
    <n v="516"/>
    <d v="2015-06-19T00:00:00"/>
    <n v="0"/>
    <n v="0"/>
    <n v="0"/>
    <n v="0"/>
    <x v="0"/>
    <x v="0"/>
    <d v="2015-08-30T00:00:00"/>
    <x v="0"/>
    <x v="6"/>
    <x v="0"/>
    <x v="0"/>
    <x v="0"/>
    <x v="0"/>
    <x v="0"/>
    <x v="0"/>
    <x v="0"/>
    <x v="0"/>
    <x v="0"/>
    <x v="0"/>
    <x v="0"/>
    <x v="0"/>
  </r>
  <r>
    <x v="0"/>
    <x v="31"/>
    <x v="0"/>
    <x v="0"/>
    <x v="2"/>
    <d v="2023-02-03T00:00:00"/>
    <x v="0"/>
    <x v="10"/>
    <x v="10"/>
    <x v="6"/>
    <x v="10"/>
    <s v="CMB/EMC/O.CIV-ADQ/003/2023"/>
    <d v="2023-02-10T00:00:00"/>
    <x v="0"/>
    <n v="83"/>
    <x v="1"/>
    <x v="30"/>
    <m/>
    <x v="32"/>
    <x v="127"/>
    <x v="52"/>
    <x v="44"/>
    <x v="0"/>
    <x v="4"/>
    <x v="1"/>
    <s v="27/02/2023"/>
    <s v="27/02/2023"/>
    <x v="0"/>
    <x v="0"/>
    <x v="5"/>
    <x v="0"/>
    <s v="EDMY MAGNE GUTIERREZ"/>
    <m/>
    <m/>
    <m/>
    <m/>
    <m/>
    <m/>
    <m/>
    <n v="0"/>
    <m/>
    <m/>
    <x v="0"/>
    <x v="1"/>
    <m/>
    <x v="0"/>
    <m/>
    <m/>
    <x v="1"/>
    <x v="0"/>
    <x v="0"/>
    <s v="CLQ-23-CD-42/2023 CONSTRUCCIÓN TINGLADO AMPLIACIÓN ALMACÉN"/>
    <s v="CMB/EMC/O.CIV-ADQ/003/2023"/>
    <x v="10"/>
    <n v="33"/>
    <s v="Estractor de Aire centrifugo radial para ventilacion Industrial "/>
    <n v="3"/>
    <s v="Pza."/>
    <m/>
    <e v="#VALUE!"/>
    <x v="0"/>
    <x v="0"/>
    <m/>
    <n v="0"/>
    <n v="0"/>
    <n v="0"/>
    <n v="0"/>
    <e v="#VALUE!"/>
    <d v="1899-12-30T00:00:00"/>
    <x v="0"/>
    <m/>
    <n v="3405"/>
    <n v="46296"/>
    <n v="516"/>
    <d v="2015-06-20T00:00:00"/>
    <n v="0"/>
    <n v="0"/>
    <n v="0"/>
    <n v="0"/>
    <x v="0"/>
    <x v="0"/>
    <d v="2015-08-31T00:00:00"/>
    <x v="0"/>
    <x v="7"/>
    <x v="0"/>
    <x v="0"/>
    <x v="0"/>
    <x v="0"/>
    <x v="0"/>
    <x v="0"/>
    <x v="0"/>
    <x v="0"/>
    <x v="0"/>
    <x v="0"/>
    <x v="0"/>
    <x v="0"/>
  </r>
  <r>
    <x v="0"/>
    <x v="31"/>
    <x v="0"/>
    <x v="0"/>
    <x v="2"/>
    <d v="2023-02-03T00:00:00"/>
    <x v="0"/>
    <x v="10"/>
    <x v="10"/>
    <x v="6"/>
    <x v="10"/>
    <s v="CMB/EMC/O.CIV-ADQ/003/2023"/>
    <d v="2023-02-10T00:00:00"/>
    <x v="0"/>
    <n v="83"/>
    <x v="1"/>
    <x v="30"/>
    <m/>
    <x v="33"/>
    <x v="128"/>
    <x v="46"/>
    <x v="20"/>
    <x v="0"/>
    <x v="4"/>
    <x v="1"/>
    <s v="27/02/2023"/>
    <s v="27/02/2023"/>
    <x v="0"/>
    <x v="0"/>
    <x v="5"/>
    <x v="0"/>
    <s v="EDMY MAGNE GUTIERREZ"/>
    <m/>
    <m/>
    <m/>
    <m/>
    <m/>
    <m/>
    <m/>
    <n v="0"/>
    <m/>
    <m/>
    <x v="0"/>
    <x v="1"/>
    <m/>
    <x v="0"/>
    <m/>
    <m/>
    <x v="1"/>
    <x v="0"/>
    <x v="0"/>
    <s v="CLQ-23-CD-42/2023 CONSTRUCCIÓN TINGLADO AMPLIACIÓN ALMACÉN"/>
    <s v="CMB/EMC/O.CIV-ADQ/003/2023"/>
    <x v="10"/>
    <n v="34"/>
    <s v="INSTALACION ELECTRICA: "/>
    <n v="0"/>
    <n v="0"/>
    <m/>
    <n v="0"/>
    <x v="0"/>
    <x v="0"/>
    <m/>
    <n v="0"/>
    <n v="0"/>
    <n v="0"/>
    <n v="0"/>
    <n v="0"/>
    <d v="1899-12-30T00:00:00"/>
    <x v="0"/>
    <m/>
    <n v="3405"/>
    <n v="46296"/>
    <n v="516"/>
    <d v="2015-06-21T00:00:00"/>
    <n v="0"/>
    <n v="0"/>
    <n v="0"/>
    <n v="0"/>
    <x v="0"/>
    <x v="0"/>
    <d v="2015-09-01T00:00:00"/>
    <x v="0"/>
    <x v="8"/>
    <x v="0"/>
    <x v="0"/>
    <x v="0"/>
    <x v="0"/>
    <x v="0"/>
    <x v="0"/>
    <x v="0"/>
    <x v="0"/>
    <x v="0"/>
    <x v="0"/>
    <x v="0"/>
    <x v="0"/>
  </r>
  <r>
    <x v="0"/>
    <x v="31"/>
    <x v="0"/>
    <x v="0"/>
    <x v="2"/>
    <d v="2023-02-03T00:00:00"/>
    <x v="0"/>
    <x v="10"/>
    <x v="10"/>
    <x v="6"/>
    <x v="10"/>
    <s v="CMB/EMC/O.CIV-ADQ/003/2023"/>
    <d v="2023-02-10T00:00:00"/>
    <x v="0"/>
    <n v="83"/>
    <x v="1"/>
    <x v="30"/>
    <m/>
    <x v="34"/>
    <x v="129"/>
    <x v="57"/>
    <x v="45"/>
    <x v="0"/>
    <x v="4"/>
    <x v="1"/>
    <s v="27/02/2023"/>
    <s v="27/02/2023"/>
    <x v="0"/>
    <x v="0"/>
    <x v="5"/>
    <x v="0"/>
    <s v="EDMY MAGNE GUTIERREZ"/>
    <m/>
    <m/>
    <m/>
    <m/>
    <m/>
    <m/>
    <m/>
    <n v="0"/>
    <m/>
    <m/>
    <x v="0"/>
    <x v="1"/>
    <m/>
    <x v="0"/>
    <m/>
    <m/>
    <x v="1"/>
    <x v="0"/>
    <x v="0"/>
    <s v="CLQ-23-CD-42/2023 CONSTRUCCIÓN TINGLADO AMPLIACIÓN ALMACÉN"/>
    <s v="CMB/EMC/O.CIV-ADQ/003/2023"/>
    <x v="10"/>
    <n v="35"/>
    <s v="Iluminación Industrial  p/Nave (Campana para alumbrado industrial LED de 120° 300W), antillama "/>
    <n v="24"/>
    <s v="Pto."/>
    <m/>
    <e v="#VALUE!"/>
    <x v="0"/>
    <x v="0"/>
    <m/>
    <n v="0"/>
    <n v="0"/>
    <n v="0"/>
    <n v="0"/>
    <e v="#VALUE!"/>
    <d v="1899-12-30T00:00:00"/>
    <x v="0"/>
    <m/>
    <n v="3405"/>
    <n v="46296"/>
    <n v="516"/>
    <d v="2015-06-22T00:00:00"/>
    <n v="0"/>
    <n v="0"/>
    <n v="0"/>
    <n v="0"/>
    <x v="0"/>
    <x v="0"/>
    <d v="2015-09-02T00:00:00"/>
    <x v="0"/>
    <x v="9"/>
    <x v="0"/>
    <x v="0"/>
    <x v="0"/>
    <x v="0"/>
    <x v="0"/>
    <x v="0"/>
    <x v="0"/>
    <x v="0"/>
    <x v="0"/>
    <x v="0"/>
    <x v="0"/>
    <x v="0"/>
  </r>
  <r>
    <x v="0"/>
    <x v="31"/>
    <x v="0"/>
    <x v="0"/>
    <x v="2"/>
    <d v="2023-02-03T00:00:00"/>
    <x v="0"/>
    <x v="10"/>
    <x v="10"/>
    <x v="6"/>
    <x v="10"/>
    <s v="CMB/EMC/O.CIV-ADQ/003/2023"/>
    <d v="2023-02-10T00:00:00"/>
    <x v="0"/>
    <n v="83"/>
    <x v="1"/>
    <x v="30"/>
    <m/>
    <x v="35"/>
    <x v="130"/>
    <x v="57"/>
    <x v="46"/>
    <x v="0"/>
    <x v="4"/>
    <x v="1"/>
    <s v="27/02/2023"/>
    <s v="27/02/2023"/>
    <x v="0"/>
    <x v="0"/>
    <x v="5"/>
    <x v="0"/>
    <s v="EDMY MAGNE GUTIERREZ"/>
    <m/>
    <m/>
    <m/>
    <m/>
    <m/>
    <m/>
    <m/>
    <n v="0"/>
    <m/>
    <m/>
    <x v="0"/>
    <x v="1"/>
    <m/>
    <x v="0"/>
    <m/>
    <m/>
    <x v="1"/>
    <x v="0"/>
    <x v="0"/>
    <s v="CLQ-23-CD-42/2023 CONSTRUCCIÓN TINGLADO AMPLIACIÓN ALMACÉN"/>
    <s v="CMB/EMC/O.CIV-ADQ/003/2023"/>
    <x v="10"/>
    <n v="36"/>
    <s v="Conmutador - Iluminación Industrial para Nave "/>
    <n v="6"/>
    <s v="Pto."/>
    <m/>
    <e v="#VALUE!"/>
    <x v="0"/>
    <x v="0"/>
    <m/>
    <n v="0"/>
    <n v="0"/>
    <n v="0"/>
    <n v="0"/>
    <e v="#VALUE!"/>
    <d v="1899-12-30T00:00:00"/>
    <x v="0"/>
    <m/>
    <n v="3405"/>
    <n v="46296"/>
    <n v="516"/>
    <d v="2015-06-23T00:00:00"/>
    <n v="0"/>
    <n v="0"/>
    <n v="0"/>
    <n v="0"/>
    <x v="0"/>
    <x v="0"/>
    <d v="2015-09-03T00:00:00"/>
    <x v="0"/>
    <x v="10"/>
    <x v="0"/>
    <x v="0"/>
    <x v="0"/>
    <x v="0"/>
    <x v="0"/>
    <x v="0"/>
    <x v="0"/>
    <x v="0"/>
    <x v="0"/>
    <x v="0"/>
    <x v="0"/>
    <x v="0"/>
  </r>
  <r>
    <x v="0"/>
    <x v="31"/>
    <x v="0"/>
    <x v="0"/>
    <x v="2"/>
    <d v="2023-02-03T00:00:00"/>
    <x v="0"/>
    <x v="10"/>
    <x v="10"/>
    <x v="6"/>
    <x v="10"/>
    <s v="CMB/EMC/O.CIV-ADQ/003/2023"/>
    <d v="2023-02-10T00:00:00"/>
    <x v="0"/>
    <n v="83"/>
    <x v="1"/>
    <x v="30"/>
    <m/>
    <x v="36"/>
    <x v="131"/>
    <x v="52"/>
    <x v="21"/>
    <x v="0"/>
    <x v="4"/>
    <x v="1"/>
    <s v="27/02/2023"/>
    <s v="27/02/2023"/>
    <x v="0"/>
    <x v="0"/>
    <x v="5"/>
    <x v="0"/>
    <s v="EDMY MAGNE GUTIERREZ"/>
    <m/>
    <m/>
    <m/>
    <m/>
    <m/>
    <m/>
    <m/>
    <n v="0"/>
    <m/>
    <m/>
    <x v="0"/>
    <x v="1"/>
    <m/>
    <x v="0"/>
    <m/>
    <m/>
    <x v="1"/>
    <x v="0"/>
    <x v="0"/>
    <s v="CLQ-23-CD-42/2023 CONSTRUCCIÓN TINGLADO AMPLIACIÓN ALMACÉN"/>
    <s v="CMB/EMC/O.CIV-ADQ/003/2023"/>
    <x v="10"/>
    <n v="37"/>
    <s v="Tablero de distribución principal "/>
    <n v="1"/>
    <s v="Pza."/>
    <m/>
    <e v="#VALUE!"/>
    <x v="0"/>
    <x v="0"/>
    <m/>
    <n v="0"/>
    <n v="0"/>
    <n v="0"/>
    <n v="0"/>
    <e v="#VALUE!"/>
    <d v="1899-12-30T00:00:00"/>
    <x v="0"/>
    <m/>
    <n v="3405"/>
    <n v="46296"/>
    <n v="516"/>
    <d v="2015-06-24T00:00:00"/>
    <n v="0"/>
    <n v="0"/>
    <n v="0"/>
    <n v="0"/>
    <x v="0"/>
    <x v="0"/>
    <d v="2015-09-04T00:00:00"/>
    <x v="0"/>
    <x v="11"/>
    <x v="0"/>
    <x v="0"/>
    <x v="0"/>
    <x v="0"/>
    <x v="0"/>
    <x v="0"/>
    <x v="0"/>
    <x v="0"/>
    <x v="0"/>
    <x v="0"/>
    <x v="0"/>
    <x v="0"/>
  </r>
  <r>
    <x v="0"/>
    <x v="31"/>
    <x v="0"/>
    <x v="0"/>
    <x v="2"/>
    <d v="2023-02-03T00:00:00"/>
    <x v="0"/>
    <x v="10"/>
    <x v="10"/>
    <x v="6"/>
    <x v="10"/>
    <s v="CMB/EMC/O.CIV-ADQ/003/2023"/>
    <d v="2023-02-10T00:00:00"/>
    <x v="0"/>
    <n v="83"/>
    <x v="1"/>
    <x v="30"/>
    <m/>
    <x v="37"/>
    <x v="132"/>
    <x v="52"/>
    <x v="47"/>
    <x v="0"/>
    <x v="4"/>
    <x v="1"/>
    <s v="27/02/2023"/>
    <s v="27/02/2023"/>
    <x v="0"/>
    <x v="0"/>
    <x v="5"/>
    <x v="0"/>
    <s v="EDMY MAGNE GUTIERREZ"/>
    <m/>
    <m/>
    <m/>
    <m/>
    <m/>
    <m/>
    <m/>
    <n v="0"/>
    <m/>
    <m/>
    <x v="0"/>
    <x v="1"/>
    <m/>
    <x v="0"/>
    <m/>
    <m/>
    <x v="1"/>
    <x v="0"/>
    <x v="0"/>
    <s v="CLQ-23-CD-42/2023 CONSTRUCCIÓN TINGLADO AMPLIACIÓN ALMACÉN"/>
    <s v="CMB/EMC/O.CIV-ADQ/003/2023"/>
    <x v="10"/>
    <n v="38"/>
    <s v="Interruptor Térmico de 100 amp. (Iluminación) "/>
    <n v="12"/>
    <s v="Pza."/>
    <m/>
    <e v="#VALUE!"/>
    <x v="0"/>
    <x v="0"/>
    <m/>
    <n v="0"/>
    <n v="0"/>
    <n v="0"/>
    <n v="0"/>
    <e v="#VALUE!"/>
    <d v="1899-12-30T00:00:00"/>
    <x v="0"/>
    <m/>
    <n v="3405"/>
    <n v="46296"/>
    <n v="516"/>
    <d v="2015-06-25T00:00:00"/>
    <n v="0"/>
    <n v="0"/>
    <n v="0"/>
    <n v="0"/>
    <x v="0"/>
    <x v="0"/>
    <d v="2015-09-05T00:00:00"/>
    <x v="0"/>
    <x v="0"/>
    <x v="0"/>
    <x v="0"/>
    <x v="0"/>
    <x v="0"/>
    <x v="0"/>
    <x v="0"/>
    <x v="0"/>
    <x v="0"/>
    <x v="0"/>
    <x v="0"/>
    <x v="0"/>
    <x v="0"/>
  </r>
  <r>
    <x v="0"/>
    <x v="31"/>
    <x v="0"/>
    <x v="0"/>
    <x v="2"/>
    <d v="2023-02-03T00:00:00"/>
    <x v="0"/>
    <x v="10"/>
    <x v="10"/>
    <x v="6"/>
    <x v="10"/>
    <s v="CMB/EMC/O.CIV-ADQ/003/2023"/>
    <d v="2023-02-10T00:00:00"/>
    <x v="0"/>
    <n v="83"/>
    <x v="1"/>
    <x v="30"/>
    <m/>
    <x v="38"/>
    <x v="133"/>
    <x v="52"/>
    <x v="44"/>
    <x v="0"/>
    <x v="4"/>
    <x v="1"/>
    <s v="27/02/2023"/>
    <s v="27/02/2023"/>
    <x v="0"/>
    <x v="0"/>
    <x v="5"/>
    <x v="0"/>
    <s v="EDMY MAGNE GUTIERREZ"/>
    <m/>
    <m/>
    <m/>
    <m/>
    <m/>
    <m/>
    <m/>
    <n v="0"/>
    <m/>
    <m/>
    <x v="0"/>
    <x v="1"/>
    <m/>
    <x v="0"/>
    <m/>
    <m/>
    <x v="1"/>
    <x v="0"/>
    <x v="0"/>
    <s v="CLQ-23-CD-42/2023 CONSTRUCCIÓN TINGLADO AMPLIACIÓN ALMACÉN"/>
    <s v="CMB/EMC/O.CIV-ADQ/003/2023"/>
    <x v="10"/>
    <n v="39"/>
    <s v="Térmicos de 63 amp. (Tomacorrientes) "/>
    <n v="3"/>
    <s v="Pza."/>
    <m/>
    <e v="#VALUE!"/>
    <x v="0"/>
    <x v="0"/>
    <m/>
    <n v="0"/>
    <n v="0"/>
    <n v="0"/>
    <n v="0"/>
    <e v="#VALUE!"/>
    <d v="1899-12-30T00:00:00"/>
    <x v="0"/>
    <m/>
    <n v="3405"/>
    <n v="46296"/>
    <n v="516"/>
    <d v="2015-06-26T00:00:00"/>
    <n v="0"/>
    <n v="0"/>
    <n v="0"/>
    <n v="0"/>
    <x v="0"/>
    <x v="0"/>
    <d v="2015-09-06T00:00:00"/>
    <x v="0"/>
    <x v="1"/>
    <x v="0"/>
    <x v="0"/>
    <x v="0"/>
    <x v="0"/>
    <x v="0"/>
    <x v="0"/>
    <x v="0"/>
    <x v="0"/>
    <x v="0"/>
    <x v="0"/>
    <x v="0"/>
    <x v="0"/>
  </r>
  <r>
    <x v="0"/>
    <x v="31"/>
    <x v="0"/>
    <x v="0"/>
    <x v="2"/>
    <d v="2023-02-03T00:00:00"/>
    <x v="0"/>
    <x v="10"/>
    <x v="10"/>
    <x v="6"/>
    <x v="10"/>
    <s v="CMB/EMC/O.CIV-ADQ/003/2023"/>
    <d v="2023-02-10T00:00:00"/>
    <x v="0"/>
    <n v="83"/>
    <x v="1"/>
    <x v="30"/>
    <m/>
    <x v="39"/>
    <x v="134"/>
    <x v="52"/>
    <x v="29"/>
    <x v="0"/>
    <x v="4"/>
    <x v="1"/>
    <s v="27/02/2023"/>
    <s v="27/02/2023"/>
    <x v="0"/>
    <x v="0"/>
    <x v="5"/>
    <x v="0"/>
    <s v="EDMY MAGNE GUTIERREZ"/>
    <m/>
    <m/>
    <m/>
    <m/>
    <m/>
    <m/>
    <m/>
    <n v="0"/>
    <m/>
    <m/>
    <x v="0"/>
    <x v="1"/>
    <m/>
    <x v="0"/>
    <m/>
    <m/>
    <x v="1"/>
    <x v="0"/>
    <x v="0"/>
    <s v="CLQ-23-CD-42/2023 CONSTRUCCIÓN TINGLADO AMPLIACIÓN ALMACÉN"/>
    <s v="CMB/EMC/O.CIV-ADQ/003/2023"/>
    <x v="10"/>
    <n v="40"/>
    <s v="Tomacorrientes doble  "/>
    <n v="8"/>
    <s v="Pza."/>
    <m/>
    <e v="#VALUE!"/>
    <x v="0"/>
    <x v="0"/>
    <m/>
    <n v="0"/>
    <n v="0"/>
    <n v="0"/>
    <n v="0"/>
    <e v="#VALUE!"/>
    <d v="1899-12-30T00:00:00"/>
    <x v="0"/>
    <m/>
    <n v="3405"/>
    <n v="46296"/>
    <n v="516"/>
    <d v="2015-06-27T00:00:00"/>
    <n v="0"/>
    <n v="0"/>
    <n v="0"/>
    <n v="0"/>
    <x v="0"/>
    <x v="0"/>
    <d v="2015-09-07T00:00:00"/>
    <x v="0"/>
    <x v="2"/>
    <x v="0"/>
    <x v="0"/>
    <x v="0"/>
    <x v="0"/>
    <x v="0"/>
    <x v="0"/>
    <x v="0"/>
    <x v="0"/>
    <x v="0"/>
    <x v="0"/>
    <x v="0"/>
    <x v="0"/>
  </r>
  <r>
    <x v="0"/>
    <x v="31"/>
    <x v="0"/>
    <x v="0"/>
    <x v="2"/>
    <d v="2023-02-03T00:00:00"/>
    <x v="0"/>
    <x v="10"/>
    <x v="10"/>
    <x v="6"/>
    <x v="10"/>
    <s v="CMB/EMC/O.CIV-ADQ/003/2023"/>
    <d v="2023-02-10T00:00:00"/>
    <x v="0"/>
    <n v="83"/>
    <x v="1"/>
    <x v="30"/>
    <m/>
    <x v="40"/>
    <x v="135"/>
    <x v="52"/>
    <x v="29"/>
    <x v="0"/>
    <x v="4"/>
    <x v="1"/>
    <s v="27/02/2023"/>
    <s v="27/02/2023"/>
    <x v="0"/>
    <x v="0"/>
    <x v="5"/>
    <x v="0"/>
    <s v="EDMY MAGNE GUTIERREZ"/>
    <m/>
    <m/>
    <m/>
    <m/>
    <m/>
    <m/>
    <m/>
    <n v="0"/>
    <m/>
    <m/>
    <x v="0"/>
    <x v="1"/>
    <m/>
    <x v="0"/>
    <m/>
    <m/>
    <x v="1"/>
    <x v="0"/>
    <x v="0"/>
    <s v="CLQ-23-CD-42/2023 CONSTRUCCIÓN TINGLADO AMPLIACIÓN ALMACÉN"/>
    <s v="CMB/EMC/O.CIV-ADQ/003/2023"/>
    <x v="10"/>
    <n v="41"/>
    <s v="Tomacorrientes especiales  "/>
    <n v="8"/>
    <s v="Pza."/>
    <m/>
    <e v="#VALUE!"/>
    <x v="0"/>
    <x v="0"/>
    <m/>
    <n v="0"/>
    <n v="0"/>
    <n v="0"/>
    <n v="0"/>
    <e v="#VALUE!"/>
    <d v="1899-12-30T00:00:00"/>
    <x v="0"/>
    <m/>
    <n v="3405"/>
    <n v="46296"/>
    <n v="516"/>
    <d v="2015-06-28T00:00:00"/>
    <n v="0"/>
    <n v="0"/>
    <n v="0"/>
    <n v="0"/>
    <x v="0"/>
    <x v="0"/>
    <d v="2015-09-08T00:00:00"/>
    <x v="0"/>
    <x v="3"/>
    <x v="0"/>
    <x v="0"/>
    <x v="0"/>
    <x v="0"/>
    <x v="0"/>
    <x v="0"/>
    <x v="0"/>
    <x v="0"/>
    <x v="0"/>
    <x v="0"/>
    <x v="0"/>
    <x v="0"/>
  </r>
  <r>
    <x v="0"/>
    <x v="31"/>
    <x v="0"/>
    <x v="0"/>
    <x v="2"/>
    <d v="2023-02-03T00:00:00"/>
    <x v="0"/>
    <x v="10"/>
    <x v="10"/>
    <x v="6"/>
    <x v="10"/>
    <s v="CMB/EMC/O.CIV-ADQ/003/2023"/>
    <d v="2023-02-10T00:00:00"/>
    <x v="0"/>
    <n v="83"/>
    <x v="1"/>
    <x v="30"/>
    <m/>
    <x v="41"/>
    <x v="136"/>
    <x v="46"/>
    <x v="20"/>
    <x v="0"/>
    <x v="4"/>
    <x v="1"/>
    <s v="27/02/2023"/>
    <s v="27/02/2023"/>
    <x v="0"/>
    <x v="0"/>
    <x v="5"/>
    <x v="0"/>
    <s v="EDMY MAGNE GUTIERREZ"/>
    <m/>
    <m/>
    <m/>
    <m/>
    <m/>
    <m/>
    <m/>
    <n v="0"/>
    <m/>
    <m/>
    <x v="0"/>
    <x v="1"/>
    <m/>
    <x v="0"/>
    <m/>
    <m/>
    <x v="1"/>
    <x v="0"/>
    <x v="0"/>
    <s v="CLQ-23-CD-42/2023 CONSTRUCCIÓN TINGLADO AMPLIACIÓN ALMACÉN"/>
    <s v="CMB/EMC/O.CIV-ADQ/003/2023"/>
    <x v="10"/>
    <n v="42"/>
    <s v="VIAS Y ACCESOS "/>
    <n v="0"/>
    <n v="0"/>
    <m/>
    <n v="0"/>
    <x v="0"/>
    <x v="0"/>
    <m/>
    <n v="0"/>
    <n v="0"/>
    <n v="0"/>
    <n v="0"/>
    <n v="0"/>
    <d v="1899-12-30T00:00:00"/>
    <x v="0"/>
    <m/>
    <n v="3405"/>
    <n v="46296"/>
    <n v="516"/>
    <d v="2015-06-29T00:00:00"/>
    <n v="0"/>
    <n v="0"/>
    <n v="0"/>
    <n v="0"/>
    <x v="0"/>
    <x v="0"/>
    <d v="2015-09-09T00:00:00"/>
    <x v="0"/>
    <x v="4"/>
    <x v="0"/>
    <x v="0"/>
    <x v="0"/>
    <x v="0"/>
    <x v="0"/>
    <x v="0"/>
    <x v="0"/>
    <x v="0"/>
    <x v="0"/>
    <x v="0"/>
    <x v="0"/>
    <x v="0"/>
  </r>
  <r>
    <x v="0"/>
    <x v="31"/>
    <x v="0"/>
    <x v="0"/>
    <x v="2"/>
    <d v="2023-02-03T00:00:00"/>
    <x v="0"/>
    <x v="10"/>
    <x v="10"/>
    <x v="6"/>
    <x v="10"/>
    <s v="CMB/EMC/O.CIV-ADQ/003/2023"/>
    <d v="2023-02-10T00:00:00"/>
    <x v="0"/>
    <n v="83"/>
    <x v="1"/>
    <x v="30"/>
    <m/>
    <x v="42"/>
    <x v="137"/>
    <x v="51"/>
    <x v="48"/>
    <x v="0"/>
    <x v="4"/>
    <x v="1"/>
    <s v="27/02/2023"/>
    <s v="27/02/2023"/>
    <x v="0"/>
    <x v="0"/>
    <x v="5"/>
    <x v="0"/>
    <s v="EDMY MAGNE GUTIERREZ"/>
    <m/>
    <m/>
    <m/>
    <m/>
    <m/>
    <m/>
    <m/>
    <n v="0"/>
    <m/>
    <m/>
    <x v="0"/>
    <x v="1"/>
    <m/>
    <x v="0"/>
    <m/>
    <m/>
    <x v="1"/>
    <x v="0"/>
    <x v="0"/>
    <s v="CLQ-23-CD-42/2023 CONSTRUCCIÓN TINGLADO AMPLIACIÓN ALMACÉN"/>
    <s v="CMB/EMC/O.CIV-ADQ/003/2023"/>
    <x v="10"/>
    <n v="43"/>
    <s v="Acera "/>
    <n v="48.84"/>
    <s v="M2"/>
    <m/>
    <e v="#VALUE!"/>
    <x v="0"/>
    <x v="0"/>
    <m/>
    <n v="0"/>
    <n v="0"/>
    <n v="0"/>
    <n v="0"/>
    <e v="#VALUE!"/>
    <d v="1899-12-30T00:00:00"/>
    <x v="0"/>
    <m/>
    <n v="3405"/>
    <n v="46296"/>
    <n v="516"/>
    <d v="2015-06-30T00:00:00"/>
    <n v="0"/>
    <n v="0"/>
    <n v="0"/>
    <n v="0"/>
    <x v="0"/>
    <x v="0"/>
    <d v="2015-09-10T00:00:00"/>
    <x v="0"/>
    <x v="5"/>
    <x v="0"/>
    <x v="0"/>
    <x v="0"/>
    <x v="0"/>
    <x v="0"/>
    <x v="0"/>
    <x v="0"/>
    <x v="0"/>
    <x v="0"/>
    <x v="0"/>
    <x v="0"/>
    <x v="0"/>
  </r>
  <r>
    <x v="0"/>
    <x v="31"/>
    <x v="0"/>
    <x v="0"/>
    <x v="2"/>
    <d v="2023-02-03T00:00:00"/>
    <x v="0"/>
    <x v="10"/>
    <x v="10"/>
    <x v="6"/>
    <x v="10"/>
    <s v="CMB/EMC/O.CIV-ADQ/003/2023"/>
    <d v="2023-02-10T00:00:00"/>
    <x v="0"/>
    <n v="83"/>
    <x v="1"/>
    <x v="30"/>
    <m/>
    <x v="43"/>
    <x v="138"/>
    <x v="55"/>
    <x v="49"/>
    <x v="0"/>
    <x v="4"/>
    <x v="1"/>
    <s v="27/02/2023"/>
    <s v="27/02/2023"/>
    <x v="0"/>
    <x v="0"/>
    <x v="5"/>
    <x v="0"/>
    <s v="EDMY MAGNE GUTIERREZ"/>
    <m/>
    <m/>
    <m/>
    <m/>
    <m/>
    <m/>
    <m/>
    <n v="0"/>
    <m/>
    <m/>
    <x v="0"/>
    <x v="1"/>
    <m/>
    <x v="0"/>
    <m/>
    <m/>
    <x v="1"/>
    <x v="0"/>
    <x v="0"/>
    <s v="CLQ-23-CD-42/2023 CONSTRUCCIÓN TINGLADO AMPLIACIÓN ALMACÉN"/>
    <s v="CMB/EMC/O.CIV-ADQ/003/2023"/>
    <x v="10"/>
    <n v="44"/>
    <s v="Cordon de acera  de 15x50cm "/>
    <n v="44.4"/>
    <s v="M"/>
    <m/>
    <e v="#VALUE!"/>
    <x v="0"/>
    <x v="0"/>
    <m/>
    <n v="0"/>
    <n v="0"/>
    <n v="0"/>
    <n v="0"/>
    <e v="#VALUE!"/>
    <d v="1899-12-30T00:00:00"/>
    <x v="0"/>
    <m/>
    <n v="3405"/>
    <n v="46296"/>
    <n v="516"/>
    <d v="2015-07-01T00:00:00"/>
    <n v="0"/>
    <n v="0"/>
    <n v="0"/>
    <n v="0"/>
    <x v="0"/>
    <x v="0"/>
    <d v="2015-09-11T00:00:00"/>
    <x v="0"/>
    <x v="6"/>
    <x v="0"/>
    <x v="0"/>
    <x v="0"/>
    <x v="0"/>
    <x v="0"/>
    <x v="0"/>
    <x v="0"/>
    <x v="0"/>
    <x v="0"/>
    <x v="0"/>
    <x v="0"/>
    <x v="0"/>
  </r>
  <r>
    <x v="0"/>
    <x v="32"/>
    <x v="0"/>
    <x v="0"/>
    <x v="2"/>
    <d v="2023-02-09T00:00:00"/>
    <x v="0"/>
    <x v="11"/>
    <x v="11"/>
    <x v="3"/>
    <x v="7"/>
    <s v="EMC-PCPL-018/2023"/>
    <d v="2023-02-15T00:00:00"/>
    <x v="0"/>
    <n v="136"/>
    <x v="0"/>
    <x v="31"/>
    <n v="290400"/>
    <x v="0"/>
    <x v="139"/>
    <x v="29"/>
    <x v="50"/>
    <x v="19"/>
    <x v="2"/>
    <x v="2"/>
    <s v="28/02/2023"/>
    <s v="28/02/2023"/>
    <x v="0"/>
    <x v="0"/>
    <x v="8"/>
    <x v="0"/>
    <s v="CESAR ROCHA ZANGA"/>
    <m/>
    <m/>
    <m/>
    <m/>
    <m/>
    <m/>
    <m/>
    <n v="0"/>
    <m/>
    <m/>
    <x v="0"/>
    <x v="1"/>
    <m/>
    <x v="0"/>
    <m/>
    <m/>
    <x v="1"/>
    <x v="0"/>
    <x v="0"/>
    <s v="CLQ-23-CD-53/2023 ADQUISICIÓN DE LUBRICANTES PARA EQUIPOS PESADOS Y LIVIANOS"/>
    <s v="EMC-PCPL-018/2023"/>
    <x v="11"/>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x v="0"/>
    <x v="0"/>
    <m/>
    <n v="0"/>
    <n v="0"/>
    <n v="0"/>
    <n v="0"/>
    <n v="4"/>
    <d v="1899-12-30T00:00:00"/>
    <x v="0"/>
    <m/>
    <n v="3405"/>
    <n v="46296"/>
    <n v="516"/>
    <d v="2015-07-02T00:00:00"/>
    <n v="0"/>
    <n v="0"/>
    <n v="0"/>
    <n v="0"/>
    <x v="0"/>
    <x v="0"/>
    <d v="2015-09-12T00:00:00"/>
    <x v="0"/>
    <x v="7"/>
    <x v="0"/>
    <x v="0"/>
    <x v="0"/>
    <x v="0"/>
    <x v="0"/>
    <x v="0"/>
    <x v="0"/>
    <x v="0"/>
    <x v="0"/>
    <x v="0"/>
    <x v="0"/>
    <x v="0"/>
  </r>
  <r>
    <x v="0"/>
    <x v="32"/>
    <x v="0"/>
    <x v="0"/>
    <x v="2"/>
    <d v="2023-02-09T00:00:00"/>
    <x v="0"/>
    <x v="11"/>
    <x v="11"/>
    <x v="3"/>
    <x v="7"/>
    <s v="EMC-PCPL-018/2023"/>
    <d v="2023-02-15T00:00:00"/>
    <x v="0"/>
    <n v="136"/>
    <x v="0"/>
    <x v="31"/>
    <m/>
    <x v="1"/>
    <x v="140"/>
    <x v="16"/>
    <x v="50"/>
    <x v="0"/>
    <x v="2"/>
    <x v="2"/>
    <s v="28/02/2023"/>
    <s v="28/02/2023"/>
    <x v="0"/>
    <x v="0"/>
    <x v="8"/>
    <x v="0"/>
    <s v="CESAR ROCHA ZANGA"/>
    <m/>
    <m/>
    <m/>
    <m/>
    <m/>
    <m/>
    <m/>
    <n v="0"/>
    <m/>
    <m/>
    <x v="0"/>
    <x v="1"/>
    <m/>
    <x v="0"/>
    <m/>
    <m/>
    <x v="1"/>
    <x v="0"/>
    <x v="0"/>
    <s v="CLQ-23-CD-53/2023 ADQUISICIÓN DE LUBRICANTES PARA EQUIPOS PESADOS Y LIVIANOS"/>
    <s v="EMC-PCPL-018/2023"/>
    <x v="11"/>
    <n v="2"/>
    <s v="ACEITE SAE 15W40 (DE 205 ó 208 LTRS.) (GASOLINA) "/>
    <s v="Tamb."/>
    <n v="1"/>
    <m/>
    <n v="0"/>
    <x v="0"/>
    <x v="0"/>
    <m/>
    <n v="0"/>
    <n v="0"/>
    <n v="0"/>
    <n v="0"/>
    <n v="1"/>
    <d v="1899-12-30T00:00:00"/>
    <x v="0"/>
    <m/>
    <n v="3405"/>
    <n v="46296"/>
    <n v="516"/>
    <d v="2015-07-03T00:00:00"/>
    <n v="0"/>
    <n v="0"/>
    <n v="0"/>
    <n v="0"/>
    <x v="0"/>
    <x v="0"/>
    <d v="2015-09-13T00:00:00"/>
    <x v="0"/>
    <x v="8"/>
    <x v="0"/>
    <x v="0"/>
    <x v="0"/>
    <x v="0"/>
    <x v="0"/>
    <x v="0"/>
    <x v="0"/>
    <x v="0"/>
    <x v="0"/>
    <x v="0"/>
    <x v="0"/>
    <x v="0"/>
  </r>
  <r>
    <x v="0"/>
    <x v="32"/>
    <x v="0"/>
    <x v="0"/>
    <x v="2"/>
    <d v="2023-02-09T00:00:00"/>
    <x v="0"/>
    <x v="11"/>
    <x v="11"/>
    <x v="3"/>
    <x v="7"/>
    <s v="EMC-PCPL-018/2023"/>
    <d v="2023-02-15T00:00:00"/>
    <x v="0"/>
    <n v="136"/>
    <x v="0"/>
    <x v="31"/>
    <m/>
    <x v="2"/>
    <x v="141"/>
    <x v="45"/>
    <x v="50"/>
    <x v="0"/>
    <x v="2"/>
    <x v="2"/>
    <s v="28/02/2023"/>
    <s v="28/02/2023"/>
    <x v="0"/>
    <x v="0"/>
    <x v="8"/>
    <x v="0"/>
    <s v="CESAR ROCHA ZANGA"/>
    <m/>
    <m/>
    <m/>
    <m/>
    <m/>
    <m/>
    <m/>
    <n v="0"/>
    <m/>
    <m/>
    <x v="0"/>
    <x v="1"/>
    <m/>
    <x v="0"/>
    <m/>
    <m/>
    <x v="1"/>
    <x v="0"/>
    <x v="0"/>
    <s v="CLQ-23-CD-53/2023 ADQUISICIÓN DE LUBRICANTES PARA EQUIPOS PESADOS Y LIVIANOS"/>
    <s v="EMC-PCPL-018/2023"/>
    <x v="11"/>
    <n v="3"/>
    <s v="ACEITE HIDRAULICO ISO 68 (DE 205 ó 208 LTRS.)  "/>
    <s v="Tamb."/>
    <n v="3"/>
    <m/>
    <n v="0"/>
    <x v="0"/>
    <x v="0"/>
    <m/>
    <n v="0"/>
    <n v="0"/>
    <n v="0"/>
    <n v="0"/>
    <n v="3"/>
    <d v="1899-12-30T00:00:00"/>
    <x v="0"/>
    <m/>
    <n v="3405"/>
    <n v="46296"/>
    <n v="516"/>
    <d v="2015-07-04T00:00:00"/>
    <n v="0"/>
    <n v="0"/>
    <n v="0"/>
    <n v="0"/>
    <x v="0"/>
    <x v="0"/>
    <d v="2015-09-14T00:00:00"/>
    <x v="0"/>
    <x v="9"/>
    <x v="0"/>
    <x v="0"/>
    <x v="0"/>
    <x v="0"/>
    <x v="0"/>
    <x v="0"/>
    <x v="0"/>
    <x v="0"/>
    <x v="0"/>
    <x v="0"/>
    <x v="0"/>
    <x v="0"/>
  </r>
  <r>
    <x v="0"/>
    <x v="32"/>
    <x v="0"/>
    <x v="0"/>
    <x v="2"/>
    <d v="2023-02-09T00:00:00"/>
    <x v="0"/>
    <x v="11"/>
    <x v="11"/>
    <x v="3"/>
    <x v="7"/>
    <s v="EMC-PCPL-018/2023"/>
    <d v="2023-02-15T00:00:00"/>
    <x v="0"/>
    <n v="136"/>
    <x v="0"/>
    <x v="31"/>
    <m/>
    <x v="3"/>
    <x v="142"/>
    <x v="7"/>
    <x v="50"/>
    <x v="0"/>
    <x v="2"/>
    <x v="2"/>
    <s v="28/02/2023"/>
    <s v="28/02/2023"/>
    <x v="0"/>
    <x v="0"/>
    <x v="8"/>
    <x v="0"/>
    <s v="CESAR ROCHA ZANGA"/>
    <m/>
    <m/>
    <m/>
    <m/>
    <m/>
    <m/>
    <m/>
    <n v="0"/>
    <m/>
    <m/>
    <x v="0"/>
    <x v="1"/>
    <m/>
    <x v="0"/>
    <m/>
    <m/>
    <x v="1"/>
    <x v="0"/>
    <x v="0"/>
    <s v="CLQ-23-CD-53/2023 ADQUISICIÓN DE LUBRICANTES PARA EQUIPOS PESADOS Y LIVIANOS"/>
    <s v="EMC-PCPL-018/2023"/>
    <x v="11"/>
    <n v="4"/>
    <s v="ACEITE DE TRANSMISION ATF AUTM 33,7 CST. A 40° (DE 205 ó 208 LTRS.)  "/>
    <s v="Tamb."/>
    <n v="2"/>
    <m/>
    <n v="0"/>
    <x v="0"/>
    <x v="0"/>
    <m/>
    <n v="0"/>
    <n v="0"/>
    <n v="0"/>
    <n v="0"/>
    <n v="2"/>
    <d v="1899-12-30T00:00:00"/>
    <x v="0"/>
    <m/>
    <n v="3405"/>
    <n v="46296"/>
    <n v="516"/>
    <d v="2015-07-05T00:00:00"/>
    <n v="0"/>
    <n v="0"/>
    <n v="0"/>
    <n v="0"/>
    <x v="0"/>
    <x v="0"/>
    <d v="2015-09-15T00:00:00"/>
    <x v="0"/>
    <x v="10"/>
    <x v="0"/>
    <x v="0"/>
    <x v="0"/>
    <x v="0"/>
    <x v="0"/>
    <x v="0"/>
    <x v="0"/>
    <x v="0"/>
    <x v="0"/>
    <x v="0"/>
    <x v="0"/>
    <x v="0"/>
  </r>
  <r>
    <x v="0"/>
    <x v="32"/>
    <x v="0"/>
    <x v="0"/>
    <x v="2"/>
    <d v="2023-02-09T00:00:00"/>
    <x v="0"/>
    <x v="11"/>
    <x v="11"/>
    <x v="3"/>
    <x v="7"/>
    <s v="EMC-PCPL-018/2023"/>
    <d v="2023-02-15T00:00:00"/>
    <x v="0"/>
    <n v="136"/>
    <x v="0"/>
    <x v="31"/>
    <m/>
    <x v="4"/>
    <x v="143"/>
    <x v="7"/>
    <x v="50"/>
    <x v="0"/>
    <x v="2"/>
    <x v="2"/>
    <s v="28/02/2023"/>
    <s v="28/02/2023"/>
    <x v="0"/>
    <x v="0"/>
    <x v="8"/>
    <x v="0"/>
    <s v="CESAR ROCHA ZANGA"/>
    <m/>
    <m/>
    <m/>
    <m/>
    <m/>
    <m/>
    <m/>
    <n v="0"/>
    <m/>
    <m/>
    <x v="0"/>
    <x v="1"/>
    <m/>
    <x v="0"/>
    <m/>
    <m/>
    <x v="1"/>
    <x v="0"/>
    <x v="0"/>
    <s v="CLQ-23-CD-53/2023 ADQUISICIÓN DE LUBRICANTES PARA EQUIPOS PESADOS Y LIVIANOS"/>
    <s v="EMC-PCPL-018/2023"/>
    <x v="11"/>
    <n v="5"/>
    <s v="GRASA INDUSTRIAL NLGI 2 (ALVANIA EP 2) "/>
    <s v="Tamb."/>
    <n v="2"/>
    <m/>
    <n v="0"/>
    <x v="0"/>
    <x v="0"/>
    <m/>
    <n v="0"/>
    <n v="0"/>
    <n v="0"/>
    <n v="0"/>
    <n v="2"/>
    <d v="1899-12-30T00:00:00"/>
    <x v="0"/>
    <m/>
    <n v="3405"/>
    <n v="46296"/>
    <n v="516"/>
    <d v="2015-07-06T00:00:00"/>
    <n v="0"/>
    <n v="0"/>
    <n v="0"/>
    <n v="0"/>
    <x v="0"/>
    <x v="0"/>
    <d v="2015-09-16T00:00:00"/>
    <x v="0"/>
    <x v="11"/>
    <x v="0"/>
    <x v="0"/>
    <x v="0"/>
    <x v="0"/>
    <x v="0"/>
    <x v="0"/>
    <x v="0"/>
    <x v="0"/>
    <x v="0"/>
    <x v="0"/>
    <x v="0"/>
    <x v="0"/>
  </r>
  <r>
    <x v="0"/>
    <x v="32"/>
    <x v="0"/>
    <x v="0"/>
    <x v="2"/>
    <d v="2023-02-09T00:00:00"/>
    <x v="0"/>
    <x v="11"/>
    <x v="11"/>
    <x v="3"/>
    <x v="7"/>
    <s v="EMC-PCPL-018/2023"/>
    <d v="2023-02-15T00:00:00"/>
    <x v="0"/>
    <n v="136"/>
    <x v="0"/>
    <x v="31"/>
    <m/>
    <x v="5"/>
    <x v="144"/>
    <x v="45"/>
    <x v="50"/>
    <x v="0"/>
    <x v="2"/>
    <x v="2"/>
    <s v="28/02/2023"/>
    <s v="28/02/2023"/>
    <x v="0"/>
    <x v="0"/>
    <x v="8"/>
    <x v="0"/>
    <s v="CESAR ROCHA ZANGA"/>
    <m/>
    <m/>
    <m/>
    <m/>
    <m/>
    <m/>
    <m/>
    <n v="0"/>
    <m/>
    <m/>
    <x v="0"/>
    <x v="1"/>
    <m/>
    <x v="0"/>
    <m/>
    <m/>
    <x v="1"/>
    <x v="0"/>
    <x v="0"/>
    <s v="CLQ-23-CD-53/2023 ADQUISICIÓN DE LUBRICANTES PARA EQUIPOS PESADOS Y LIVIANOS"/>
    <s v="EMC-PCPL-018/2023"/>
    <x v="11"/>
    <n v="6"/>
    <s v="ACEITE PARA MANDO FINALES HIPOIDAL MECANICO (SYZZ AXO 80CN) "/>
    <s v="Tamb."/>
    <n v="3"/>
    <m/>
    <n v="0"/>
    <x v="0"/>
    <x v="0"/>
    <m/>
    <n v="0"/>
    <n v="0"/>
    <n v="0"/>
    <n v="0"/>
    <n v="3"/>
    <d v="1899-12-30T00:00:00"/>
    <x v="0"/>
    <m/>
    <n v="3405"/>
    <n v="46296"/>
    <n v="516"/>
    <d v="2015-07-07T00:00:00"/>
    <n v="0"/>
    <n v="0"/>
    <n v="0"/>
    <n v="0"/>
    <x v="0"/>
    <x v="0"/>
    <d v="2015-09-17T00:00:00"/>
    <x v="0"/>
    <x v="0"/>
    <x v="0"/>
    <x v="0"/>
    <x v="0"/>
    <x v="0"/>
    <x v="0"/>
    <x v="0"/>
    <x v="0"/>
    <x v="0"/>
    <x v="0"/>
    <x v="0"/>
    <x v="0"/>
    <x v="0"/>
  </r>
  <r>
    <x v="0"/>
    <x v="32"/>
    <x v="0"/>
    <x v="0"/>
    <x v="2"/>
    <d v="2023-02-09T00:00:00"/>
    <x v="0"/>
    <x v="11"/>
    <x v="11"/>
    <x v="3"/>
    <x v="7"/>
    <s v="EMC-PCPL-018/2023"/>
    <d v="2023-02-15T00:00:00"/>
    <x v="0"/>
    <n v="136"/>
    <x v="0"/>
    <x v="31"/>
    <m/>
    <x v="6"/>
    <x v="145"/>
    <x v="45"/>
    <x v="50"/>
    <x v="0"/>
    <x v="2"/>
    <x v="2"/>
    <s v="28/02/2023"/>
    <s v="28/02/2023"/>
    <x v="0"/>
    <x v="0"/>
    <x v="8"/>
    <x v="0"/>
    <s v="CESAR ROCHA ZANGA"/>
    <m/>
    <m/>
    <m/>
    <m/>
    <m/>
    <m/>
    <m/>
    <n v="0"/>
    <m/>
    <m/>
    <x v="0"/>
    <x v="1"/>
    <m/>
    <x v="0"/>
    <m/>
    <m/>
    <x v="1"/>
    <x v="0"/>
    <x v="0"/>
    <s v="CLQ-23-CD-53/2023 ADQUISICIÓN DE LUBRICANTES PARA EQUIPOS PESADOS Y LIVIANOS"/>
    <s v="EMC-PCPL-018/2023"/>
    <x v="11"/>
    <n v="7"/>
    <s v="ACEITE HIDRAULICO HO 46 (DE 205 ó 208 LTRS.) (SYZZ-46CN) "/>
    <s v="Tamb."/>
    <n v="3"/>
    <m/>
    <n v="0"/>
    <x v="0"/>
    <x v="0"/>
    <m/>
    <n v="0"/>
    <n v="0"/>
    <n v="0"/>
    <n v="0"/>
    <n v="3"/>
    <d v="1899-12-30T00:00:00"/>
    <x v="0"/>
    <m/>
    <n v="3405"/>
    <n v="46296"/>
    <n v="516"/>
    <d v="2015-07-08T00:00:00"/>
    <n v="0"/>
    <n v="0"/>
    <n v="0"/>
    <n v="0"/>
    <x v="0"/>
    <x v="0"/>
    <d v="2015-09-18T00:00:00"/>
    <x v="0"/>
    <x v="1"/>
    <x v="0"/>
    <x v="0"/>
    <x v="0"/>
    <x v="0"/>
    <x v="0"/>
    <x v="0"/>
    <x v="0"/>
    <x v="0"/>
    <x v="0"/>
    <x v="0"/>
    <x v="0"/>
    <x v="0"/>
  </r>
  <r>
    <x v="0"/>
    <x v="32"/>
    <x v="0"/>
    <x v="0"/>
    <x v="2"/>
    <d v="2023-02-09T00:00:00"/>
    <x v="0"/>
    <x v="11"/>
    <x v="11"/>
    <x v="3"/>
    <x v="7"/>
    <s v="EMC-PCPL-018/2023"/>
    <d v="2023-02-15T00:00:00"/>
    <x v="0"/>
    <n v="136"/>
    <x v="0"/>
    <x v="31"/>
    <m/>
    <x v="7"/>
    <x v="146"/>
    <x v="45"/>
    <x v="50"/>
    <x v="0"/>
    <x v="2"/>
    <x v="2"/>
    <s v="28/02/2023"/>
    <s v="28/02/2023"/>
    <x v="0"/>
    <x v="0"/>
    <x v="8"/>
    <x v="0"/>
    <s v="CESAR ROCHA ZANGA"/>
    <m/>
    <m/>
    <m/>
    <m/>
    <m/>
    <m/>
    <m/>
    <n v="0"/>
    <m/>
    <m/>
    <x v="0"/>
    <x v="1"/>
    <m/>
    <x v="0"/>
    <m/>
    <m/>
    <x v="1"/>
    <x v="0"/>
    <x v="0"/>
    <s v="CLQ-23-CD-53/2023 ADQUISICIÓN DE LUBRICANTES PARA EQUIPOS PESADOS Y LIVIANOS"/>
    <s v="EMC-PCPL-018/2023"/>
    <x v="11"/>
    <n v="8"/>
    <s v="ACEITE P/ CAJA DE TRANSFERENCIA TO 10 (DE 205 ó 208 LTRS.)  (SYZZ-TO10-CN) "/>
    <s v="Tamb."/>
    <n v="3"/>
    <m/>
    <n v="0"/>
    <x v="0"/>
    <x v="0"/>
    <m/>
    <n v="0"/>
    <n v="0"/>
    <n v="0"/>
    <n v="0"/>
    <n v="3"/>
    <d v="1899-12-30T00:00:00"/>
    <x v="0"/>
    <m/>
    <n v="3405"/>
    <n v="46296"/>
    <n v="516"/>
    <d v="2015-07-09T00:00:00"/>
    <n v="0"/>
    <n v="0"/>
    <n v="0"/>
    <n v="0"/>
    <x v="0"/>
    <x v="0"/>
    <d v="2015-09-19T00:00:00"/>
    <x v="0"/>
    <x v="2"/>
    <x v="0"/>
    <x v="0"/>
    <x v="0"/>
    <x v="0"/>
    <x v="0"/>
    <x v="0"/>
    <x v="0"/>
    <x v="0"/>
    <x v="0"/>
    <x v="0"/>
    <x v="0"/>
    <x v="0"/>
  </r>
  <r>
    <x v="0"/>
    <x v="33"/>
    <x v="0"/>
    <x v="0"/>
    <x v="2"/>
    <d v="2023-02-09T00:00:00"/>
    <x v="0"/>
    <x v="12"/>
    <x v="12"/>
    <x v="3"/>
    <x v="7"/>
    <s v="EMC-PCPL-011/2023"/>
    <d v="2023-02-15T00:00:00"/>
    <x v="0"/>
    <n v="130"/>
    <x v="0"/>
    <x v="32"/>
    <n v="188400"/>
    <x v="0"/>
    <x v="147"/>
    <x v="9"/>
    <x v="10"/>
    <x v="20"/>
    <x v="2"/>
    <x v="3"/>
    <s v="28/02/2023"/>
    <s v="28/02/2023"/>
    <x v="0"/>
    <x v="0"/>
    <x v="8"/>
    <x v="0"/>
    <s v="CESAR ROCHA ZANGA"/>
    <m/>
    <m/>
    <m/>
    <m/>
    <m/>
    <m/>
    <m/>
    <n v="0"/>
    <m/>
    <m/>
    <x v="0"/>
    <x v="1"/>
    <m/>
    <x v="0"/>
    <m/>
    <m/>
    <x v="1"/>
    <x v="0"/>
    <x v="0"/>
    <s v="CLQ-23-CD-44/2023 ADQUISICIÓN DE REVESTIMIENTOS METALICOS"/>
    <s v="EMC-PCPL-011/2023"/>
    <x v="12"/>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x v="0"/>
    <x v="0"/>
    <m/>
    <n v="0"/>
    <n v="0"/>
    <n v="0"/>
    <n v="0"/>
    <n v="10"/>
    <d v="1899-12-30T00:00:00"/>
    <x v="0"/>
    <m/>
    <n v="3405"/>
    <n v="46296"/>
    <n v="516"/>
    <d v="2015-07-10T00:00:00"/>
    <n v="0"/>
    <n v="0"/>
    <n v="0"/>
    <n v="0"/>
    <x v="0"/>
    <x v="0"/>
    <d v="2015-09-20T00:00:00"/>
    <x v="0"/>
    <x v="3"/>
    <x v="0"/>
    <x v="0"/>
    <x v="0"/>
    <x v="0"/>
    <x v="0"/>
    <x v="0"/>
    <x v="0"/>
    <x v="0"/>
    <x v="0"/>
    <x v="0"/>
    <x v="0"/>
    <x v="0"/>
  </r>
  <r>
    <x v="0"/>
    <x v="33"/>
    <x v="0"/>
    <x v="0"/>
    <x v="2"/>
    <d v="2023-02-09T00:00:00"/>
    <x v="0"/>
    <x v="12"/>
    <x v="12"/>
    <x v="3"/>
    <x v="7"/>
    <s v="EMC-PCPL-011/2023"/>
    <d v="2023-02-15T00:00:00"/>
    <x v="0"/>
    <n v="130"/>
    <x v="0"/>
    <x v="32"/>
    <m/>
    <x v="1"/>
    <x v="148"/>
    <x v="9"/>
    <x v="10"/>
    <x v="0"/>
    <x v="2"/>
    <x v="3"/>
    <s v="28/02/2023"/>
    <s v="28/02/2023"/>
    <x v="0"/>
    <x v="0"/>
    <x v="8"/>
    <x v="0"/>
    <s v="CESAR ROCHA ZANGA"/>
    <m/>
    <m/>
    <m/>
    <m/>
    <m/>
    <m/>
    <m/>
    <n v="0"/>
    <m/>
    <m/>
    <x v="0"/>
    <x v="1"/>
    <m/>
    <x v="0"/>
    <m/>
    <m/>
    <x v="1"/>
    <x v="0"/>
    <x v="0"/>
    <s v="CLQ-23-CD-44/2023 ADQUISICIÓN DE REVESTIMIENTOS METALICOS"/>
    <s v="EMC-PCPL-011/2023"/>
    <x v="12"/>
    <n v="2"/>
    <s v="IMPULSOR WARMAN 3 X 2 C-AH "/>
    <s v="Pzas"/>
    <n v="10"/>
    <m/>
    <n v="0"/>
    <x v="0"/>
    <x v="0"/>
    <m/>
    <n v="0"/>
    <n v="0"/>
    <n v="0"/>
    <n v="0"/>
    <n v="10"/>
    <d v="1899-12-30T00:00:00"/>
    <x v="0"/>
    <m/>
    <n v="3405"/>
    <n v="46296"/>
    <n v="516"/>
    <d v="2015-07-11T00:00:00"/>
    <n v="0"/>
    <n v="0"/>
    <n v="0"/>
    <n v="0"/>
    <x v="0"/>
    <x v="0"/>
    <d v="2015-09-21T00:00:00"/>
    <x v="0"/>
    <x v="4"/>
    <x v="0"/>
    <x v="0"/>
    <x v="0"/>
    <x v="0"/>
    <x v="0"/>
    <x v="0"/>
    <x v="0"/>
    <x v="0"/>
    <x v="0"/>
    <x v="0"/>
    <x v="0"/>
    <x v="0"/>
  </r>
  <r>
    <x v="0"/>
    <x v="33"/>
    <x v="0"/>
    <x v="0"/>
    <x v="2"/>
    <d v="2023-02-09T00:00:00"/>
    <x v="0"/>
    <x v="12"/>
    <x v="12"/>
    <x v="3"/>
    <x v="7"/>
    <s v="EMC-PCPL-011/2023"/>
    <d v="2023-02-15T00:00:00"/>
    <x v="0"/>
    <n v="130"/>
    <x v="0"/>
    <x v="32"/>
    <m/>
    <x v="2"/>
    <x v="149"/>
    <x v="4"/>
    <x v="10"/>
    <x v="0"/>
    <x v="2"/>
    <x v="3"/>
    <s v="28/02/2023"/>
    <s v="28/02/2023"/>
    <x v="0"/>
    <x v="0"/>
    <x v="8"/>
    <x v="0"/>
    <s v="CESAR ROCHA ZANGA"/>
    <m/>
    <m/>
    <m/>
    <m/>
    <m/>
    <m/>
    <m/>
    <n v="0"/>
    <m/>
    <m/>
    <x v="0"/>
    <x v="1"/>
    <m/>
    <x v="0"/>
    <m/>
    <m/>
    <x v="1"/>
    <x v="0"/>
    <x v="0"/>
    <s v="CLQ-23-CD-44/2023 ADQUISICIÓN DE REVESTIMIENTOS METALICOS"/>
    <s v="EMC-PCPL-011/2023"/>
    <x v="12"/>
    <n v="3"/>
    <s v="PLATO TRASERO 3 X 2 "/>
    <s v="Pzas"/>
    <n v="8"/>
    <m/>
    <n v="0"/>
    <x v="0"/>
    <x v="0"/>
    <m/>
    <n v="0"/>
    <n v="0"/>
    <n v="0"/>
    <n v="0"/>
    <n v="8"/>
    <d v="1899-12-30T00:00:00"/>
    <x v="0"/>
    <m/>
    <n v="3405"/>
    <n v="46296"/>
    <n v="516"/>
    <d v="2015-07-12T00:00:00"/>
    <n v="0"/>
    <n v="0"/>
    <n v="0"/>
    <n v="0"/>
    <x v="0"/>
    <x v="0"/>
    <d v="2015-09-22T00:00:00"/>
    <x v="0"/>
    <x v="5"/>
    <x v="0"/>
    <x v="0"/>
    <x v="0"/>
    <x v="0"/>
    <x v="0"/>
    <x v="0"/>
    <x v="0"/>
    <x v="0"/>
    <x v="0"/>
    <x v="0"/>
    <x v="0"/>
    <x v="0"/>
  </r>
  <r>
    <x v="0"/>
    <x v="33"/>
    <x v="0"/>
    <x v="0"/>
    <x v="2"/>
    <d v="2023-02-09T00:00:00"/>
    <x v="0"/>
    <x v="12"/>
    <x v="12"/>
    <x v="3"/>
    <x v="7"/>
    <s v="EMC-PCPL-011/2023"/>
    <d v="2023-02-15T00:00:00"/>
    <x v="0"/>
    <n v="130"/>
    <x v="0"/>
    <x v="32"/>
    <m/>
    <x v="3"/>
    <x v="150"/>
    <x v="9"/>
    <x v="10"/>
    <x v="0"/>
    <x v="2"/>
    <x v="3"/>
    <s v="28/02/2023"/>
    <s v="28/02/2023"/>
    <x v="0"/>
    <x v="0"/>
    <x v="8"/>
    <x v="0"/>
    <s v="CESAR ROCHA ZANGA"/>
    <m/>
    <m/>
    <m/>
    <m/>
    <m/>
    <m/>
    <m/>
    <n v="0"/>
    <m/>
    <m/>
    <x v="0"/>
    <x v="1"/>
    <m/>
    <x v="0"/>
    <m/>
    <m/>
    <x v="1"/>
    <x v="0"/>
    <x v="0"/>
    <s v="CLQ-23-CD-44/2023 ADQUISICIÓN DE REVESTIMIENTOS METALICOS"/>
    <s v="EMC-PCPL-011/2023"/>
    <x v="12"/>
    <n v="4"/>
    <s v="VOLUTA WARMAN 4 X 3 "/>
    <s v="Pzas"/>
    <n v="10"/>
    <m/>
    <n v="0"/>
    <x v="0"/>
    <x v="0"/>
    <m/>
    <n v="0"/>
    <n v="0"/>
    <n v="0"/>
    <n v="0"/>
    <n v="10"/>
    <d v="1899-12-30T00:00:00"/>
    <x v="0"/>
    <m/>
    <n v="3405"/>
    <n v="46296"/>
    <n v="516"/>
    <d v="2015-07-13T00:00:00"/>
    <n v="0"/>
    <n v="0"/>
    <n v="0"/>
    <n v="0"/>
    <x v="0"/>
    <x v="0"/>
    <d v="2015-09-23T00:00:00"/>
    <x v="0"/>
    <x v="6"/>
    <x v="0"/>
    <x v="0"/>
    <x v="0"/>
    <x v="0"/>
    <x v="0"/>
    <x v="0"/>
    <x v="0"/>
    <x v="0"/>
    <x v="0"/>
    <x v="0"/>
    <x v="0"/>
    <x v="0"/>
  </r>
  <r>
    <x v="0"/>
    <x v="33"/>
    <x v="0"/>
    <x v="0"/>
    <x v="2"/>
    <d v="2023-02-09T00:00:00"/>
    <x v="0"/>
    <x v="12"/>
    <x v="12"/>
    <x v="3"/>
    <x v="7"/>
    <s v="EMC-PCPL-011/2023"/>
    <d v="2023-02-15T00:00:00"/>
    <x v="0"/>
    <n v="130"/>
    <x v="0"/>
    <x v="32"/>
    <m/>
    <x v="4"/>
    <x v="151"/>
    <x v="9"/>
    <x v="10"/>
    <x v="0"/>
    <x v="2"/>
    <x v="3"/>
    <s v="28/02/2023"/>
    <s v="28/02/2023"/>
    <x v="0"/>
    <x v="0"/>
    <x v="8"/>
    <x v="0"/>
    <s v="CESAR ROCHA ZANGA"/>
    <m/>
    <m/>
    <m/>
    <m/>
    <m/>
    <m/>
    <m/>
    <n v="0"/>
    <m/>
    <m/>
    <x v="0"/>
    <x v="1"/>
    <m/>
    <x v="0"/>
    <m/>
    <m/>
    <x v="1"/>
    <x v="0"/>
    <x v="0"/>
    <s v="CLQ-23-CD-44/2023 ADQUISICIÓN DE REVESTIMIENTOS METALICOS"/>
    <s v="EMC-PCPL-011/2023"/>
    <x v="12"/>
    <n v="5"/>
    <s v="IMPULSOR WARMAN 4 X 3 D-AH "/>
    <s v="Pzas"/>
    <n v="10"/>
    <m/>
    <n v="0"/>
    <x v="0"/>
    <x v="0"/>
    <m/>
    <n v="0"/>
    <n v="0"/>
    <n v="0"/>
    <n v="0"/>
    <n v="10"/>
    <d v="1899-12-30T00:00:00"/>
    <x v="0"/>
    <m/>
    <n v="3405"/>
    <n v="46296"/>
    <n v="516"/>
    <d v="2015-07-14T00:00:00"/>
    <n v="0"/>
    <n v="0"/>
    <n v="0"/>
    <n v="0"/>
    <x v="0"/>
    <x v="0"/>
    <d v="2015-09-24T00:00:00"/>
    <x v="0"/>
    <x v="7"/>
    <x v="0"/>
    <x v="0"/>
    <x v="0"/>
    <x v="0"/>
    <x v="0"/>
    <x v="0"/>
    <x v="0"/>
    <x v="0"/>
    <x v="0"/>
    <x v="0"/>
    <x v="0"/>
    <x v="0"/>
  </r>
  <r>
    <x v="0"/>
    <x v="33"/>
    <x v="0"/>
    <x v="0"/>
    <x v="2"/>
    <d v="2023-02-09T00:00:00"/>
    <x v="0"/>
    <x v="12"/>
    <x v="12"/>
    <x v="3"/>
    <x v="7"/>
    <s v="EMC-PCPL-011/2023"/>
    <d v="2023-02-15T00:00:00"/>
    <x v="0"/>
    <n v="130"/>
    <x v="0"/>
    <x v="32"/>
    <m/>
    <x v="5"/>
    <x v="152"/>
    <x v="4"/>
    <x v="10"/>
    <x v="0"/>
    <x v="2"/>
    <x v="3"/>
    <s v="28/02/2023"/>
    <s v="28/02/2023"/>
    <x v="0"/>
    <x v="0"/>
    <x v="8"/>
    <x v="0"/>
    <s v="CESAR ROCHA ZANGA"/>
    <m/>
    <m/>
    <m/>
    <m/>
    <m/>
    <m/>
    <m/>
    <n v="0"/>
    <m/>
    <m/>
    <x v="0"/>
    <x v="1"/>
    <m/>
    <x v="0"/>
    <m/>
    <m/>
    <x v="1"/>
    <x v="0"/>
    <x v="0"/>
    <s v="CLQ-23-CD-44/2023 ADQUISICIÓN DE REVESTIMIENTOS METALICOS"/>
    <s v="EMC-PCPL-011/2023"/>
    <x v="12"/>
    <n v="6"/>
    <s v="PLATO TRASERO 4 X 3 "/>
    <s v="Pzas"/>
    <n v="8"/>
    <m/>
    <n v="0"/>
    <x v="0"/>
    <x v="0"/>
    <m/>
    <n v="0"/>
    <n v="0"/>
    <n v="0"/>
    <n v="0"/>
    <n v="8"/>
    <d v="1899-12-30T00:00:00"/>
    <x v="0"/>
    <m/>
    <n v="3405"/>
    <n v="46296"/>
    <n v="516"/>
    <d v="2015-07-15T00:00:00"/>
    <n v="0"/>
    <n v="0"/>
    <n v="0"/>
    <n v="0"/>
    <x v="0"/>
    <x v="0"/>
    <d v="2015-09-25T00:00:00"/>
    <x v="0"/>
    <x v="8"/>
    <x v="0"/>
    <x v="0"/>
    <x v="0"/>
    <x v="0"/>
    <x v="0"/>
    <x v="0"/>
    <x v="0"/>
    <x v="0"/>
    <x v="0"/>
    <x v="0"/>
    <x v="0"/>
    <x v="0"/>
  </r>
  <r>
    <x v="0"/>
    <x v="34"/>
    <x v="0"/>
    <x v="0"/>
    <x v="2"/>
    <d v="2023-02-09T00:00:00"/>
    <x v="0"/>
    <x v="12"/>
    <x v="12"/>
    <x v="3"/>
    <x v="7"/>
    <s v="EMC-PCPL-012/2023"/>
    <d v="2023-02-15T00:00:00"/>
    <x v="0"/>
    <n v="131"/>
    <x v="0"/>
    <x v="33"/>
    <n v="76440"/>
    <x v="0"/>
    <x v="153"/>
    <x v="58"/>
    <x v="10"/>
    <x v="21"/>
    <x v="2"/>
    <x v="1"/>
    <s v="28/02/2023"/>
    <s v="28/02/2023"/>
    <x v="0"/>
    <x v="0"/>
    <x v="8"/>
    <x v="0"/>
    <s v="CESAR ROCHA ZANGA"/>
    <m/>
    <m/>
    <m/>
    <m/>
    <m/>
    <m/>
    <m/>
    <n v="0"/>
    <m/>
    <m/>
    <x v="0"/>
    <x v="1"/>
    <m/>
    <x v="0"/>
    <m/>
    <m/>
    <x v="1"/>
    <x v="0"/>
    <x v="0"/>
    <s v="CLQ-23-CD-43/2023 ADQUISICIÓN DE RETENES ESPECIALES GARLOOCK  64x4011"/>
    <s v="EMC-PCPL-012/2023"/>
    <x v="12"/>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x v="0"/>
    <x v="0"/>
    <m/>
    <n v="0"/>
    <n v="0"/>
    <n v="0"/>
    <n v="0"/>
    <n v="28"/>
    <d v="1899-12-30T00:00:00"/>
    <x v="0"/>
    <m/>
    <n v="3405"/>
    <n v="46296"/>
    <n v="516"/>
    <d v="2015-07-16T00:00:00"/>
    <n v="0"/>
    <n v="0"/>
    <n v="0"/>
    <n v="0"/>
    <x v="0"/>
    <x v="0"/>
    <d v="2015-09-26T00:00:00"/>
    <x v="0"/>
    <x v="9"/>
    <x v="0"/>
    <x v="0"/>
    <x v="0"/>
    <x v="0"/>
    <x v="0"/>
    <x v="0"/>
    <x v="0"/>
    <x v="0"/>
    <x v="0"/>
    <x v="0"/>
    <x v="0"/>
    <x v="0"/>
  </r>
  <r>
    <x v="0"/>
    <x v="35"/>
    <x v="0"/>
    <x v="0"/>
    <x v="2"/>
    <d v="2023-02-09T00:00:00"/>
    <x v="0"/>
    <x v="12"/>
    <x v="12"/>
    <x v="3"/>
    <x v="7"/>
    <s v="EMC-PCPL-015/2023"/>
    <d v="2023-02-15T00:00:00"/>
    <x v="0"/>
    <n v="137"/>
    <x v="0"/>
    <x v="34"/>
    <n v="211017.5"/>
    <x v="0"/>
    <x v="154"/>
    <x v="26"/>
    <x v="10"/>
    <x v="22"/>
    <x v="2"/>
    <x v="2"/>
    <s v="28/02/2023"/>
    <s v="28/02/2023"/>
    <x v="0"/>
    <x v="0"/>
    <x v="8"/>
    <x v="0"/>
    <s v="CESAR ROCHA ZANGA"/>
    <m/>
    <m/>
    <m/>
    <m/>
    <m/>
    <m/>
    <m/>
    <n v="0"/>
    <m/>
    <m/>
    <x v="0"/>
    <x v="1"/>
    <m/>
    <x v="0"/>
    <m/>
    <m/>
    <x v="1"/>
    <x v="0"/>
    <x v="0"/>
    <s v="CLQ-23-CD-52/2023 ADQUISICIÓN DE ACCESORIOS DE POLIURETANO "/>
    <s v="EMC-PCPL-015/2023"/>
    <x v="12"/>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x v="0"/>
    <x v="0"/>
    <m/>
    <n v="0"/>
    <n v="0"/>
    <n v="0"/>
    <n v="0"/>
    <n v="20"/>
    <d v="1899-12-30T00:00:00"/>
    <x v="0"/>
    <m/>
    <n v="3405"/>
    <n v="46296"/>
    <n v="516"/>
    <d v="2015-07-17T00:00:00"/>
    <n v="0"/>
    <n v="0"/>
    <n v="0"/>
    <n v="0"/>
    <x v="0"/>
    <x v="0"/>
    <d v="2015-09-27T00:00:00"/>
    <x v="0"/>
    <x v="10"/>
    <x v="0"/>
    <x v="0"/>
    <x v="0"/>
    <x v="0"/>
    <x v="0"/>
    <x v="0"/>
    <x v="0"/>
    <x v="0"/>
    <x v="0"/>
    <x v="0"/>
    <x v="0"/>
    <x v="0"/>
  </r>
  <r>
    <x v="0"/>
    <x v="35"/>
    <x v="0"/>
    <x v="0"/>
    <x v="2"/>
    <d v="2023-02-09T00:00:00"/>
    <x v="0"/>
    <x v="12"/>
    <x v="12"/>
    <x v="3"/>
    <x v="7"/>
    <s v="EMC-PCPL-015/2023"/>
    <d v="2023-02-15T00:00:00"/>
    <x v="0"/>
    <n v="137"/>
    <x v="0"/>
    <x v="34"/>
    <m/>
    <x v="1"/>
    <x v="155"/>
    <x v="26"/>
    <x v="10"/>
    <x v="0"/>
    <x v="2"/>
    <x v="2"/>
    <s v="28/02/2023"/>
    <s v="28/02/2023"/>
    <x v="0"/>
    <x v="0"/>
    <x v="8"/>
    <x v="0"/>
    <s v="CESAR ROCHA ZANGA"/>
    <m/>
    <m/>
    <m/>
    <m/>
    <m/>
    <m/>
    <m/>
    <n v="0"/>
    <m/>
    <m/>
    <x v="0"/>
    <x v="1"/>
    <m/>
    <x v="0"/>
    <m/>
    <m/>
    <x v="1"/>
    <x v="0"/>
    <x v="0"/>
    <s v="CLQ-23-CD-52/2023 ADQUISICIÓN DE ACCESORIOS DE POLIURETANO "/>
    <s v="EMC-PCPL-015/2023"/>
    <x v="12"/>
    <n v="2"/>
    <s v="CODO DE IMPACTO EN POLIURETANO Ø EXT. 105 mm. X Ø INT: 91 mm X LARGO 210 mm. SH-A = 80/83 "/>
    <s v="PZAS"/>
    <n v="20"/>
    <m/>
    <n v="0"/>
    <x v="0"/>
    <x v="0"/>
    <m/>
    <n v="0"/>
    <n v="0"/>
    <n v="0"/>
    <n v="0"/>
    <n v="20"/>
    <d v="1899-12-30T00:00:00"/>
    <x v="0"/>
    <m/>
    <n v="3405"/>
    <n v="46296"/>
    <n v="516"/>
    <d v="2015-07-18T00:00:00"/>
    <n v="0"/>
    <n v="0"/>
    <n v="0"/>
    <n v="0"/>
    <x v="0"/>
    <x v="0"/>
    <d v="2015-09-28T00:00:00"/>
    <x v="0"/>
    <x v="11"/>
    <x v="0"/>
    <x v="0"/>
    <x v="0"/>
    <x v="0"/>
    <x v="0"/>
    <x v="0"/>
    <x v="0"/>
    <x v="0"/>
    <x v="0"/>
    <x v="0"/>
    <x v="0"/>
    <x v="0"/>
  </r>
  <r>
    <x v="0"/>
    <x v="35"/>
    <x v="0"/>
    <x v="0"/>
    <x v="2"/>
    <d v="2023-02-09T00:00:00"/>
    <x v="0"/>
    <x v="12"/>
    <x v="12"/>
    <x v="3"/>
    <x v="7"/>
    <s v="EMC-PCPL-015/2023"/>
    <d v="2023-02-15T00:00:00"/>
    <x v="0"/>
    <n v="137"/>
    <x v="0"/>
    <x v="34"/>
    <m/>
    <x v="2"/>
    <x v="156"/>
    <x v="59"/>
    <x v="10"/>
    <x v="0"/>
    <x v="2"/>
    <x v="2"/>
    <s v="28/02/2023"/>
    <s v="28/02/2023"/>
    <x v="0"/>
    <x v="0"/>
    <x v="8"/>
    <x v="0"/>
    <s v="CESAR ROCHA ZANGA"/>
    <m/>
    <m/>
    <m/>
    <m/>
    <m/>
    <m/>
    <m/>
    <n v="0"/>
    <m/>
    <m/>
    <x v="0"/>
    <x v="1"/>
    <m/>
    <x v="0"/>
    <m/>
    <m/>
    <x v="1"/>
    <x v="0"/>
    <x v="0"/>
    <s v="CLQ-23-CD-52/2023 ADQUISICIÓN DE ACCESORIOS DE POLIURETANO "/>
    <s v="EMC-PCPL-015/2023"/>
    <x v="12"/>
    <n v="3"/>
    <s v="CODO DE IMPACTO EN POLIURETANO Ø EXT. 126 mm. X Ø INT: 110 mm X ALTURA 263 mm. SH-A = 80/83 "/>
    <s v="PZAS"/>
    <n v="15"/>
    <m/>
    <n v="0"/>
    <x v="0"/>
    <x v="0"/>
    <m/>
    <n v="0"/>
    <n v="0"/>
    <n v="0"/>
    <n v="0"/>
    <n v="15"/>
    <d v="1899-12-30T00:00:00"/>
    <x v="0"/>
    <m/>
    <n v="3405"/>
    <n v="46296"/>
    <n v="516"/>
    <d v="2015-07-19T00:00:00"/>
    <n v="0"/>
    <n v="0"/>
    <n v="0"/>
    <n v="0"/>
    <x v="0"/>
    <x v="0"/>
    <d v="2015-09-29T00:00:00"/>
    <x v="0"/>
    <x v="0"/>
    <x v="0"/>
    <x v="0"/>
    <x v="0"/>
    <x v="0"/>
    <x v="0"/>
    <x v="0"/>
    <x v="0"/>
    <x v="0"/>
    <x v="0"/>
    <x v="0"/>
    <x v="0"/>
    <x v="0"/>
  </r>
  <r>
    <x v="0"/>
    <x v="35"/>
    <x v="0"/>
    <x v="0"/>
    <x v="2"/>
    <d v="2023-02-09T00:00:00"/>
    <x v="0"/>
    <x v="12"/>
    <x v="12"/>
    <x v="3"/>
    <x v="7"/>
    <s v="EMC-PCPL-015/2023"/>
    <d v="2023-02-15T00:00:00"/>
    <x v="0"/>
    <n v="137"/>
    <x v="0"/>
    <x v="34"/>
    <m/>
    <x v="3"/>
    <x v="157"/>
    <x v="9"/>
    <x v="10"/>
    <x v="0"/>
    <x v="2"/>
    <x v="2"/>
    <s v="28/02/2023"/>
    <s v="28/02/2023"/>
    <x v="0"/>
    <x v="0"/>
    <x v="8"/>
    <x v="0"/>
    <s v="CESAR ROCHA ZANGA"/>
    <m/>
    <m/>
    <m/>
    <m/>
    <m/>
    <m/>
    <m/>
    <n v="0"/>
    <m/>
    <m/>
    <x v="0"/>
    <x v="1"/>
    <m/>
    <x v="0"/>
    <m/>
    <m/>
    <x v="1"/>
    <x v="0"/>
    <x v="0"/>
    <s v="CLQ-23-CD-52/2023 ADQUISICIÓN DE ACCESORIOS DE POLIURETANO "/>
    <s v="EMC-PCPL-015/2023"/>
    <x v="12"/>
    <n v="4"/>
    <s v="CODO DE IMPACTO EN POLIURETANO Ø EXT. 145 mm. X Ø INT: 127 mm X ALTURA 295 mm. SH-A = 80/83 "/>
    <s v="PZAS"/>
    <n v="10"/>
    <m/>
    <n v="0"/>
    <x v="0"/>
    <x v="0"/>
    <m/>
    <n v="0"/>
    <n v="0"/>
    <n v="0"/>
    <n v="0"/>
    <n v="10"/>
    <d v="1899-12-30T00:00:00"/>
    <x v="0"/>
    <m/>
    <n v="3405"/>
    <n v="46296"/>
    <n v="516"/>
    <d v="2015-07-20T00:00:00"/>
    <n v="0"/>
    <n v="0"/>
    <n v="0"/>
    <n v="0"/>
    <x v="0"/>
    <x v="0"/>
    <d v="2015-09-30T00:00:00"/>
    <x v="0"/>
    <x v="1"/>
    <x v="0"/>
    <x v="0"/>
    <x v="0"/>
    <x v="0"/>
    <x v="0"/>
    <x v="0"/>
    <x v="0"/>
    <x v="0"/>
    <x v="0"/>
    <x v="0"/>
    <x v="0"/>
    <x v="0"/>
  </r>
  <r>
    <x v="0"/>
    <x v="35"/>
    <x v="0"/>
    <x v="0"/>
    <x v="2"/>
    <d v="2023-02-09T00:00:00"/>
    <x v="0"/>
    <x v="12"/>
    <x v="12"/>
    <x v="3"/>
    <x v="7"/>
    <s v="EMC-PCPL-015/2023"/>
    <d v="2023-02-15T00:00:00"/>
    <x v="0"/>
    <n v="137"/>
    <x v="0"/>
    <x v="34"/>
    <m/>
    <x v="4"/>
    <x v="158"/>
    <x v="9"/>
    <x v="10"/>
    <x v="0"/>
    <x v="2"/>
    <x v="2"/>
    <s v="28/02/2023"/>
    <s v="28/02/2023"/>
    <x v="0"/>
    <x v="0"/>
    <x v="8"/>
    <x v="0"/>
    <s v="CESAR ROCHA ZANGA"/>
    <m/>
    <m/>
    <m/>
    <m/>
    <m/>
    <m/>
    <m/>
    <n v="0"/>
    <m/>
    <m/>
    <x v="0"/>
    <x v="1"/>
    <m/>
    <x v="0"/>
    <m/>
    <m/>
    <x v="1"/>
    <x v="0"/>
    <x v="0"/>
    <s v="CLQ-23-CD-52/2023 ADQUISICIÓN DE ACCESORIOS DE POLIURETANO "/>
    <s v="EMC-PCPL-015/2023"/>
    <x v="12"/>
    <n v="5"/>
    <s v="CODO DE IMPACTO EN POLIURETANO Ø EXT. 183,5 mm. X Ø INT: 162 mm X ALTURA 368 mm. SH-A = 80/83 "/>
    <s v="PZAS"/>
    <n v="10"/>
    <m/>
    <n v="0"/>
    <x v="0"/>
    <x v="0"/>
    <m/>
    <n v="0"/>
    <n v="0"/>
    <n v="0"/>
    <n v="0"/>
    <n v="10"/>
    <d v="1899-12-30T00:00:00"/>
    <x v="0"/>
    <m/>
    <n v="3405"/>
    <n v="46296"/>
    <n v="516"/>
    <d v="2015-07-21T00:00:00"/>
    <n v="0"/>
    <n v="0"/>
    <n v="0"/>
    <n v="0"/>
    <x v="0"/>
    <x v="0"/>
    <d v="2015-10-01T00:00:00"/>
    <x v="0"/>
    <x v="2"/>
    <x v="0"/>
    <x v="0"/>
    <x v="0"/>
    <x v="0"/>
    <x v="0"/>
    <x v="0"/>
    <x v="0"/>
    <x v="0"/>
    <x v="0"/>
    <x v="0"/>
    <x v="0"/>
    <x v="0"/>
  </r>
  <r>
    <x v="0"/>
    <x v="35"/>
    <x v="0"/>
    <x v="0"/>
    <x v="2"/>
    <d v="2023-02-09T00:00:00"/>
    <x v="0"/>
    <x v="12"/>
    <x v="12"/>
    <x v="3"/>
    <x v="7"/>
    <s v="EMC-PCPL-015/2023"/>
    <d v="2023-02-15T00:00:00"/>
    <x v="0"/>
    <n v="137"/>
    <x v="0"/>
    <x v="34"/>
    <m/>
    <x v="5"/>
    <x v="159"/>
    <x v="4"/>
    <x v="10"/>
    <x v="0"/>
    <x v="2"/>
    <x v="2"/>
    <s v="28/02/2023"/>
    <s v="28/02/2023"/>
    <x v="0"/>
    <x v="0"/>
    <x v="8"/>
    <x v="0"/>
    <s v="CESAR ROCHA ZANGA"/>
    <m/>
    <m/>
    <m/>
    <m/>
    <m/>
    <m/>
    <m/>
    <n v="0"/>
    <m/>
    <m/>
    <x v="0"/>
    <x v="1"/>
    <m/>
    <x v="0"/>
    <m/>
    <m/>
    <x v="1"/>
    <x v="0"/>
    <x v="0"/>
    <s v="CLQ-23-CD-52/2023 ADQUISICIÓN DE ACCESORIOS DE POLIURETANO "/>
    <s v="EMC-PCPL-015/2023"/>
    <x v="12"/>
    <n v="6"/>
    <s v="MALLA DE POLIURETANO 1,8 "/>
    <s v="PZAS"/>
    <n v="8"/>
    <m/>
    <n v="0"/>
    <x v="0"/>
    <x v="0"/>
    <m/>
    <n v="0"/>
    <n v="0"/>
    <n v="0"/>
    <n v="0"/>
    <n v="8"/>
    <d v="1899-12-30T00:00:00"/>
    <x v="0"/>
    <m/>
    <n v="3405"/>
    <n v="46296"/>
    <n v="516"/>
    <d v="2015-07-22T00:00:00"/>
    <n v="0"/>
    <n v="0"/>
    <n v="0"/>
    <n v="0"/>
    <x v="0"/>
    <x v="0"/>
    <d v="2015-10-02T00:00:00"/>
    <x v="0"/>
    <x v="3"/>
    <x v="0"/>
    <x v="0"/>
    <x v="0"/>
    <x v="0"/>
    <x v="0"/>
    <x v="0"/>
    <x v="0"/>
    <x v="0"/>
    <x v="0"/>
    <x v="0"/>
    <x v="0"/>
    <x v="0"/>
  </r>
  <r>
    <x v="0"/>
    <x v="35"/>
    <x v="0"/>
    <x v="0"/>
    <x v="2"/>
    <d v="2023-02-09T00:00:00"/>
    <x v="0"/>
    <x v="12"/>
    <x v="12"/>
    <x v="3"/>
    <x v="7"/>
    <s v="EMC-PCPL-015/2023"/>
    <d v="2023-02-15T00:00:00"/>
    <x v="0"/>
    <n v="137"/>
    <x v="0"/>
    <x v="34"/>
    <m/>
    <x v="6"/>
    <x v="160"/>
    <x v="4"/>
    <x v="10"/>
    <x v="0"/>
    <x v="2"/>
    <x v="2"/>
    <s v="28/02/2023"/>
    <s v="28/02/2023"/>
    <x v="0"/>
    <x v="0"/>
    <x v="8"/>
    <x v="0"/>
    <s v="CESAR ROCHA ZANGA"/>
    <m/>
    <m/>
    <m/>
    <m/>
    <m/>
    <m/>
    <m/>
    <n v="0"/>
    <m/>
    <m/>
    <x v="0"/>
    <x v="1"/>
    <m/>
    <x v="0"/>
    <m/>
    <m/>
    <x v="1"/>
    <x v="0"/>
    <x v="0"/>
    <s v="CLQ-23-CD-52/2023 ADQUISICIÓN DE ACCESORIOS DE POLIURETANO "/>
    <s v="EMC-PCPL-015/2023"/>
    <x v="12"/>
    <n v="7"/>
    <s v="MALLA DE POLIURETANO ¾ "/>
    <s v="PZAS"/>
    <n v="8"/>
    <m/>
    <n v="0"/>
    <x v="0"/>
    <x v="0"/>
    <m/>
    <n v="0"/>
    <n v="0"/>
    <n v="0"/>
    <n v="0"/>
    <n v="8"/>
    <d v="1899-12-30T00:00:00"/>
    <x v="0"/>
    <m/>
    <n v="3405"/>
    <n v="46296"/>
    <n v="516"/>
    <d v="2015-07-23T00:00:00"/>
    <n v="0"/>
    <n v="0"/>
    <n v="0"/>
    <n v="0"/>
    <x v="0"/>
    <x v="0"/>
    <d v="2015-10-03T00:00:00"/>
    <x v="0"/>
    <x v="4"/>
    <x v="0"/>
    <x v="0"/>
    <x v="0"/>
    <x v="0"/>
    <x v="0"/>
    <x v="0"/>
    <x v="0"/>
    <x v="0"/>
    <x v="0"/>
    <x v="0"/>
    <x v="0"/>
    <x v="0"/>
  </r>
  <r>
    <x v="0"/>
    <x v="35"/>
    <x v="0"/>
    <x v="0"/>
    <x v="2"/>
    <d v="2023-02-09T00:00:00"/>
    <x v="0"/>
    <x v="12"/>
    <x v="12"/>
    <x v="3"/>
    <x v="7"/>
    <s v="EMC-PCPL-015/2023"/>
    <d v="2023-02-15T00:00:00"/>
    <x v="0"/>
    <n v="137"/>
    <x v="0"/>
    <x v="34"/>
    <m/>
    <x v="7"/>
    <x v="161"/>
    <x v="7"/>
    <x v="10"/>
    <x v="0"/>
    <x v="2"/>
    <x v="2"/>
    <s v="28/02/2023"/>
    <s v="28/02/2023"/>
    <x v="0"/>
    <x v="0"/>
    <x v="8"/>
    <x v="0"/>
    <s v="CESAR ROCHA ZANGA"/>
    <m/>
    <m/>
    <m/>
    <m/>
    <m/>
    <m/>
    <m/>
    <n v="0"/>
    <m/>
    <m/>
    <x v="0"/>
    <x v="1"/>
    <m/>
    <x v="0"/>
    <m/>
    <m/>
    <x v="1"/>
    <x v="0"/>
    <x v="0"/>
    <s v="CLQ-23-CD-52/2023 ADQUISICIÓN DE ACCESORIOS DE POLIURETANO "/>
    <s v="EMC-PCPL-015/2023"/>
    <x v="12"/>
    <n v="8"/>
    <s v="MALLA DE POLIURETANO 1/2 "/>
    <s v="PZAS"/>
    <n v="2"/>
    <m/>
    <n v="0"/>
    <x v="0"/>
    <x v="0"/>
    <m/>
    <n v="0"/>
    <n v="0"/>
    <n v="0"/>
    <n v="0"/>
    <n v="2"/>
    <d v="1899-12-30T00:00:00"/>
    <x v="0"/>
    <m/>
    <n v="3405"/>
    <n v="46296"/>
    <n v="516"/>
    <d v="2015-07-24T00:00:00"/>
    <n v="0"/>
    <n v="0"/>
    <n v="0"/>
    <n v="0"/>
    <x v="0"/>
    <x v="0"/>
    <d v="2015-10-04T00:00:00"/>
    <x v="0"/>
    <x v="5"/>
    <x v="0"/>
    <x v="0"/>
    <x v="0"/>
    <x v="0"/>
    <x v="0"/>
    <x v="0"/>
    <x v="0"/>
    <x v="0"/>
    <x v="0"/>
    <x v="0"/>
    <x v="0"/>
    <x v="0"/>
  </r>
  <r>
    <x v="0"/>
    <x v="36"/>
    <x v="0"/>
    <x v="0"/>
    <x v="2"/>
    <d v="2023-02-09T00:00:00"/>
    <x v="0"/>
    <x v="11"/>
    <x v="11"/>
    <x v="3"/>
    <x v="7"/>
    <s v="EMC-PCPL-015/2023"/>
    <d v="2023-02-15T00:00:00"/>
    <x v="0"/>
    <n v="134"/>
    <x v="0"/>
    <x v="35"/>
    <n v="290400"/>
    <x v="0"/>
    <x v="162"/>
    <x v="29"/>
    <x v="50"/>
    <x v="23"/>
    <x v="2"/>
    <x v="1"/>
    <s v="28/02/2023"/>
    <s v="28/02/2023"/>
    <x v="0"/>
    <x v="0"/>
    <x v="8"/>
    <x v="0"/>
    <s v="CESAR ROCHA ZANGA"/>
    <m/>
    <m/>
    <m/>
    <m/>
    <m/>
    <m/>
    <m/>
    <n v="0"/>
    <m/>
    <m/>
    <x v="0"/>
    <x v="1"/>
    <m/>
    <x v="0"/>
    <m/>
    <m/>
    <x v="1"/>
    <x v="0"/>
    <x v="0"/>
    <s v="CLQ-23-CD-54/2023 ADQUISICIÓN DE LUBRICANTES PARA EQUIPOS PLANTA"/>
    <s v="EMC-PCPL-015/2023"/>
    <x v="11"/>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x v="0"/>
    <x v="0"/>
    <m/>
    <n v="0"/>
    <n v="0"/>
    <n v="0"/>
    <n v="0"/>
    <n v="4"/>
    <d v="1899-12-30T00:00:00"/>
    <x v="0"/>
    <m/>
    <n v="3405"/>
    <n v="46296"/>
    <n v="516"/>
    <d v="2015-07-25T00:00:00"/>
    <n v="0"/>
    <n v="0"/>
    <n v="0"/>
    <n v="0"/>
    <x v="0"/>
    <x v="0"/>
    <d v="2015-10-05T00:00:00"/>
    <x v="0"/>
    <x v="6"/>
    <x v="0"/>
    <x v="0"/>
    <x v="0"/>
    <x v="0"/>
    <x v="0"/>
    <x v="0"/>
    <x v="0"/>
    <x v="0"/>
    <x v="0"/>
    <x v="0"/>
    <x v="0"/>
    <x v="0"/>
  </r>
  <r>
    <x v="0"/>
    <x v="36"/>
    <x v="0"/>
    <x v="0"/>
    <x v="2"/>
    <d v="2023-02-09T00:00:00"/>
    <x v="0"/>
    <x v="11"/>
    <x v="11"/>
    <x v="3"/>
    <x v="7"/>
    <s v="EMC-PCPL-015/2023"/>
    <d v="2023-02-15T00:00:00"/>
    <x v="0"/>
    <n v="134"/>
    <x v="0"/>
    <x v="35"/>
    <m/>
    <x v="1"/>
    <x v="163"/>
    <x v="29"/>
    <x v="50"/>
    <x v="0"/>
    <x v="2"/>
    <x v="1"/>
    <s v="28/02/2023"/>
    <s v="28/02/2023"/>
    <x v="0"/>
    <x v="0"/>
    <x v="8"/>
    <x v="0"/>
    <s v="CESAR ROCHA ZANGA"/>
    <m/>
    <m/>
    <m/>
    <m/>
    <m/>
    <m/>
    <m/>
    <n v="0"/>
    <m/>
    <m/>
    <x v="0"/>
    <x v="1"/>
    <m/>
    <x v="0"/>
    <m/>
    <m/>
    <x v="1"/>
    <x v="0"/>
    <x v="0"/>
    <s v="CLQ-23-CD-54/2023 ADQUISICIÓN DE LUBRICANTES PARA EQUIPOS PLANTA"/>
    <s v="EMC-PCPL-015/2023"/>
    <x v="11"/>
    <n v="2"/>
    <s v="ACEITE EP 320 (DE 205 ó 208 LTRS.)  "/>
    <s v="Tamb."/>
    <n v="4"/>
    <m/>
    <n v="0"/>
    <x v="0"/>
    <x v="0"/>
    <m/>
    <n v="0"/>
    <n v="0"/>
    <n v="0"/>
    <n v="0"/>
    <n v="4"/>
    <d v="1899-12-30T00:00:00"/>
    <x v="0"/>
    <m/>
    <n v="3405"/>
    <n v="46296"/>
    <n v="516"/>
    <d v="2015-07-26T00:00:00"/>
    <n v="0"/>
    <n v="0"/>
    <n v="0"/>
    <n v="0"/>
    <x v="0"/>
    <x v="0"/>
    <d v="2015-10-06T00:00:00"/>
    <x v="0"/>
    <x v="7"/>
    <x v="0"/>
    <x v="0"/>
    <x v="0"/>
    <x v="0"/>
    <x v="0"/>
    <x v="0"/>
    <x v="0"/>
    <x v="0"/>
    <x v="0"/>
    <x v="0"/>
    <x v="0"/>
    <x v="0"/>
  </r>
  <r>
    <x v="0"/>
    <x v="36"/>
    <x v="0"/>
    <x v="0"/>
    <x v="2"/>
    <d v="2023-02-09T00:00:00"/>
    <x v="0"/>
    <x v="11"/>
    <x v="11"/>
    <x v="3"/>
    <x v="7"/>
    <s v="EMC-PCPL-015/2023"/>
    <d v="2023-02-15T00:00:00"/>
    <x v="0"/>
    <n v="134"/>
    <x v="0"/>
    <x v="35"/>
    <m/>
    <x v="2"/>
    <x v="164"/>
    <x v="9"/>
    <x v="50"/>
    <x v="0"/>
    <x v="2"/>
    <x v="1"/>
    <s v="28/02/2023"/>
    <s v="28/02/2023"/>
    <x v="0"/>
    <x v="0"/>
    <x v="8"/>
    <x v="0"/>
    <s v="CESAR ROCHA ZANGA"/>
    <m/>
    <m/>
    <m/>
    <m/>
    <m/>
    <m/>
    <m/>
    <n v="0"/>
    <m/>
    <m/>
    <x v="0"/>
    <x v="1"/>
    <m/>
    <x v="0"/>
    <m/>
    <m/>
    <x v="1"/>
    <x v="0"/>
    <x v="0"/>
    <s v="CLQ-23-CD-54/2023 ADQUISICIÓN DE LUBRICANTES PARA EQUIPOS PLANTA"/>
    <s v="EMC-PCPL-015/2023"/>
    <x v="11"/>
    <n v="3"/>
    <s v="ACEITE TURBINA 68 (DE 205 ó 208 LTRS.)  "/>
    <s v="Tamb."/>
    <n v="10"/>
    <m/>
    <n v="0"/>
    <x v="0"/>
    <x v="0"/>
    <m/>
    <n v="0"/>
    <n v="0"/>
    <n v="0"/>
    <n v="0"/>
    <n v="10"/>
    <d v="1899-12-30T00:00:00"/>
    <x v="0"/>
    <m/>
    <n v="3405"/>
    <n v="46296"/>
    <n v="516"/>
    <d v="2015-07-27T00:00:00"/>
    <n v="0"/>
    <n v="0"/>
    <n v="0"/>
    <n v="0"/>
    <x v="0"/>
    <x v="0"/>
    <d v="2015-10-07T00:00:00"/>
    <x v="0"/>
    <x v="8"/>
    <x v="0"/>
    <x v="0"/>
    <x v="0"/>
    <x v="0"/>
    <x v="0"/>
    <x v="0"/>
    <x v="0"/>
    <x v="0"/>
    <x v="0"/>
    <x v="0"/>
    <x v="0"/>
    <x v="0"/>
  </r>
  <r>
    <x v="0"/>
    <x v="36"/>
    <x v="0"/>
    <x v="0"/>
    <x v="2"/>
    <d v="2023-02-09T00:00:00"/>
    <x v="0"/>
    <x v="11"/>
    <x v="11"/>
    <x v="3"/>
    <x v="7"/>
    <s v="EMC-PCPL-015/2023"/>
    <d v="2023-02-15T00:00:00"/>
    <x v="0"/>
    <n v="134"/>
    <x v="0"/>
    <x v="35"/>
    <m/>
    <x v="3"/>
    <x v="165"/>
    <x v="7"/>
    <x v="50"/>
    <x v="0"/>
    <x v="2"/>
    <x v="1"/>
    <s v="28/02/2023"/>
    <s v="28/02/2023"/>
    <x v="0"/>
    <x v="0"/>
    <x v="8"/>
    <x v="0"/>
    <s v="CESAR ROCHA ZANGA"/>
    <m/>
    <m/>
    <m/>
    <m/>
    <m/>
    <m/>
    <m/>
    <n v="0"/>
    <m/>
    <m/>
    <x v="0"/>
    <x v="1"/>
    <m/>
    <x v="0"/>
    <m/>
    <m/>
    <x v="1"/>
    <x v="0"/>
    <x v="0"/>
    <s v="CLQ-23-CD-54/2023 ADQUISICIÓN DE LUBRICANTES PARA EQUIPOS PLANTA"/>
    <s v="EMC-PCPL-015/2023"/>
    <x v="11"/>
    <n v="4"/>
    <s v="ACEITE ROTO INJECT FLUID (DE 205 ó 208 LTRS.)  "/>
    <s v="Tamb."/>
    <n v="2"/>
    <m/>
    <n v="0"/>
    <x v="0"/>
    <x v="0"/>
    <m/>
    <n v="0"/>
    <n v="0"/>
    <n v="0"/>
    <n v="0"/>
    <n v="2"/>
    <d v="1899-12-30T00:00:00"/>
    <x v="0"/>
    <m/>
    <n v="3405"/>
    <n v="46296"/>
    <n v="516"/>
    <d v="2015-07-28T00:00:00"/>
    <n v="0"/>
    <n v="0"/>
    <n v="0"/>
    <n v="0"/>
    <x v="0"/>
    <x v="0"/>
    <d v="2015-10-08T00:00:00"/>
    <x v="0"/>
    <x v="9"/>
    <x v="0"/>
    <x v="0"/>
    <x v="0"/>
    <x v="0"/>
    <x v="0"/>
    <x v="0"/>
    <x v="0"/>
    <x v="0"/>
    <x v="0"/>
    <x v="0"/>
    <x v="0"/>
    <x v="0"/>
  </r>
  <r>
    <x v="0"/>
    <x v="36"/>
    <x v="0"/>
    <x v="0"/>
    <x v="2"/>
    <d v="2023-02-09T00:00:00"/>
    <x v="0"/>
    <x v="11"/>
    <x v="11"/>
    <x v="3"/>
    <x v="7"/>
    <s v="EMC-PCPL-015/2023"/>
    <d v="2023-02-15T00:00:00"/>
    <x v="0"/>
    <n v="134"/>
    <x v="0"/>
    <x v="35"/>
    <m/>
    <x v="4"/>
    <x v="166"/>
    <x v="27"/>
    <x v="50"/>
    <x v="0"/>
    <x v="2"/>
    <x v="1"/>
    <s v="28/02/2023"/>
    <s v="28/02/2023"/>
    <x v="0"/>
    <x v="0"/>
    <x v="8"/>
    <x v="0"/>
    <s v="CESAR ROCHA ZANGA"/>
    <m/>
    <m/>
    <m/>
    <m/>
    <m/>
    <m/>
    <m/>
    <n v="0"/>
    <m/>
    <m/>
    <x v="0"/>
    <x v="1"/>
    <m/>
    <x v="0"/>
    <m/>
    <m/>
    <x v="1"/>
    <x v="0"/>
    <x v="0"/>
    <s v="CLQ-23-CD-54/2023 ADQUISICIÓN DE LUBRICANTES PARA EQUIPOS PLANTA"/>
    <s v="EMC-PCPL-015/2023"/>
    <x v="11"/>
    <n v="5"/>
    <s v="GRASA ASFALTICA  "/>
    <s v="Tamb."/>
    <n v="5"/>
    <m/>
    <n v="0"/>
    <x v="0"/>
    <x v="0"/>
    <m/>
    <n v="0"/>
    <n v="0"/>
    <n v="0"/>
    <n v="0"/>
    <n v="5"/>
    <d v="1899-12-30T00:00:00"/>
    <x v="0"/>
    <m/>
    <n v="3405"/>
    <n v="46296"/>
    <n v="516"/>
    <d v="2015-07-29T00:00:00"/>
    <n v="0"/>
    <n v="0"/>
    <n v="0"/>
    <n v="0"/>
    <x v="0"/>
    <x v="0"/>
    <d v="2015-10-09T00:00:00"/>
    <x v="0"/>
    <x v="10"/>
    <x v="0"/>
    <x v="0"/>
    <x v="0"/>
    <x v="0"/>
    <x v="0"/>
    <x v="0"/>
    <x v="0"/>
    <x v="0"/>
    <x v="0"/>
    <x v="0"/>
    <x v="0"/>
    <x v="0"/>
  </r>
  <r>
    <x v="0"/>
    <x v="36"/>
    <x v="0"/>
    <x v="0"/>
    <x v="2"/>
    <d v="2023-02-09T00:00:00"/>
    <x v="0"/>
    <x v="11"/>
    <x v="11"/>
    <x v="3"/>
    <x v="7"/>
    <s v="EMC-PCPL-015/2023"/>
    <d v="2023-02-15T00:00:00"/>
    <x v="0"/>
    <n v="134"/>
    <x v="0"/>
    <x v="35"/>
    <m/>
    <x v="5"/>
    <x v="167"/>
    <x v="7"/>
    <x v="50"/>
    <x v="0"/>
    <x v="2"/>
    <x v="1"/>
    <s v="28/02/2023"/>
    <s v="28/02/2023"/>
    <x v="0"/>
    <x v="0"/>
    <x v="8"/>
    <x v="0"/>
    <s v="CESAR ROCHA ZANGA"/>
    <m/>
    <m/>
    <m/>
    <m/>
    <m/>
    <m/>
    <m/>
    <n v="0"/>
    <m/>
    <m/>
    <x v="0"/>
    <x v="1"/>
    <m/>
    <x v="0"/>
    <m/>
    <m/>
    <x v="1"/>
    <x v="0"/>
    <x v="0"/>
    <s v="CLQ-23-CD-54/2023 ADQUISICIÓN DE LUBRICANTES PARA EQUIPOS PLANTA"/>
    <s v="EMC-PCPL-015/2023"/>
    <x v="11"/>
    <n v="6"/>
    <s v="GRASA PARA RODAMIENTOS NLGI-2 "/>
    <s v="Tamb."/>
    <n v="2"/>
    <m/>
    <n v="0"/>
    <x v="0"/>
    <x v="0"/>
    <m/>
    <n v="0"/>
    <n v="0"/>
    <n v="0"/>
    <n v="0"/>
    <n v="2"/>
    <d v="1899-12-30T00:00:00"/>
    <x v="0"/>
    <m/>
    <n v="3405"/>
    <n v="46296"/>
    <n v="516"/>
    <d v="2015-07-30T00:00:00"/>
    <n v="0"/>
    <n v="0"/>
    <n v="0"/>
    <n v="0"/>
    <x v="0"/>
    <x v="0"/>
    <d v="2015-10-10T00:00:00"/>
    <x v="0"/>
    <x v="11"/>
    <x v="0"/>
    <x v="0"/>
    <x v="0"/>
    <x v="0"/>
    <x v="0"/>
    <x v="0"/>
    <x v="0"/>
    <x v="0"/>
    <x v="0"/>
    <x v="0"/>
    <x v="0"/>
    <x v="0"/>
  </r>
  <r>
    <x v="0"/>
    <x v="36"/>
    <x v="0"/>
    <x v="0"/>
    <x v="2"/>
    <d v="2023-02-09T00:00:00"/>
    <x v="0"/>
    <x v="11"/>
    <x v="11"/>
    <x v="3"/>
    <x v="7"/>
    <s v="EMC-PCPL-015/2023"/>
    <d v="2023-02-15T00:00:00"/>
    <x v="0"/>
    <n v="134"/>
    <x v="0"/>
    <x v="35"/>
    <m/>
    <x v="6"/>
    <x v="168"/>
    <x v="16"/>
    <x v="50"/>
    <x v="0"/>
    <x v="2"/>
    <x v="1"/>
    <s v="28/02/2023"/>
    <s v="28/02/2023"/>
    <x v="0"/>
    <x v="0"/>
    <x v="8"/>
    <x v="0"/>
    <s v="CESAR ROCHA ZANGA"/>
    <m/>
    <m/>
    <m/>
    <m/>
    <m/>
    <m/>
    <m/>
    <n v="0"/>
    <m/>
    <m/>
    <x v="0"/>
    <x v="1"/>
    <m/>
    <x v="0"/>
    <m/>
    <m/>
    <x v="1"/>
    <x v="0"/>
    <x v="0"/>
    <s v="CLQ-23-CD-54/2023 ADQUISICIÓN DE LUBRICANTES PARA EQUIPOS PLANTA"/>
    <s v="EMC-PCPL-015/2023"/>
    <x v="11"/>
    <n v="7"/>
    <s v="ACEITE VITREA 150 (DE 205 ó 208 LTRS.)  "/>
    <s v="Tamb."/>
    <n v="1"/>
    <m/>
    <n v="0"/>
    <x v="0"/>
    <x v="0"/>
    <m/>
    <n v="0"/>
    <n v="0"/>
    <n v="0"/>
    <n v="0"/>
    <n v="1"/>
    <d v="1899-12-30T00:00:00"/>
    <x v="0"/>
    <m/>
    <n v="3405"/>
    <n v="46296"/>
    <n v="516"/>
    <d v="2015-07-31T00:00:00"/>
    <n v="0"/>
    <n v="0"/>
    <n v="0"/>
    <n v="0"/>
    <x v="0"/>
    <x v="0"/>
    <d v="2015-10-11T00:00:00"/>
    <x v="0"/>
    <x v="0"/>
    <x v="0"/>
    <x v="0"/>
    <x v="0"/>
    <x v="0"/>
    <x v="0"/>
    <x v="0"/>
    <x v="0"/>
    <x v="0"/>
    <x v="0"/>
    <x v="0"/>
    <x v="0"/>
    <x v="0"/>
  </r>
  <r>
    <x v="0"/>
    <x v="36"/>
    <x v="0"/>
    <x v="0"/>
    <x v="2"/>
    <d v="2023-02-09T00:00:00"/>
    <x v="0"/>
    <x v="11"/>
    <x v="11"/>
    <x v="3"/>
    <x v="7"/>
    <s v="EMC-PCPL-015/2023"/>
    <d v="2023-02-15T00:00:00"/>
    <x v="0"/>
    <n v="134"/>
    <x v="0"/>
    <x v="35"/>
    <m/>
    <x v="7"/>
    <x v="169"/>
    <x v="16"/>
    <x v="50"/>
    <x v="0"/>
    <x v="2"/>
    <x v="1"/>
    <s v="28/02/2023"/>
    <s v="28/02/2023"/>
    <x v="0"/>
    <x v="0"/>
    <x v="8"/>
    <x v="0"/>
    <s v="CESAR ROCHA ZANGA"/>
    <m/>
    <m/>
    <m/>
    <m/>
    <m/>
    <m/>
    <m/>
    <n v="0"/>
    <m/>
    <m/>
    <x v="0"/>
    <x v="1"/>
    <m/>
    <x v="0"/>
    <m/>
    <m/>
    <x v="1"/>
    <x v="0"/>
    <x v="0"/>
    <s v="CLQ-23-CD-54/2023 ADQUISICIÓN DE LUBRICANTES PARA EQUIPOS PLANTA"/>
    <s v="EMC-PCPL-015/2023"/>
    <x v="11"/>
    <n v="8"/>
    <s v="CHASI GRASA NLGI-1 (DE 205 ó 208 Kg.)  "/>
    <s v="Tamb."/>
    <n v="1"/>
    <m/>
    <n v="0"/>
    <x v="0"/>
    <x v="0"/>
    <m/>
    <n v="0"/>
    <n v="0"/>
    <n v="0"/>
    <n v="0"/>
    <n v="1"/>
    <d v="1899-12-30T00:00:00"/>
    <x v="0"/>
    <m/>
    <n v="3405"/>
    <n v="46296"/>
    <n v="516"/>
    <d v="2015-08-01T00:00:00"/>
    <n v="0"/>
    <n v="0"/>
    <n v="0"/>
    <n v="0"/>
    <x v="0"/>
    <x v="0"/>
    <d v="2015-10-12T00:00:00"/>
    <x v="0"/>
    <x v="1"/>
    <x v="0"/>
    <x v="0"/>
    <x v="0"/>
    <x v="0"/>
    <x v="0"/>
    <x v="0"/>
    <x v="0"/>
    <x v="0"/>
    <x v="0"/>
    <x v="0"/>
    <x v="0"/>
    <x v="0"/>
  </r>
  <r>
    <x v="0"/>
    <x v="36"/>
    <x v="0"/>
    <x v="0"/>
    <x v="2"/>
    <d v="2023-02-09T00:00:00"/>
    <x v="0"/>
    <x v="11"/>
    <x v="11"/>
    <x v="3"/>
    <x v="7"/>
    <s v="EMC-PCPL-015/2023"/>
    <d v="2023-02-15T00:00:00"/>
    <x v="0"/>
    <n v="134"/>
    <x v="0"/>
    <x v="35"/>
    <m/>
    <x v="8"/>
    <x v="170"/>
    <x v="29"/>
    <x v="50"/>
    <x v="0"/>
    <x v="2"/>
    <x v="1"/>
    <s v="28/02/2023"/>
    <s v="28/02/2023"/>
    <x v="0"/>
    <x v="0"/>
    <x v="8"/>
    <x v="0"/>
    <s v="CESAR ROCHA ZANGA"/>
    <m/>
    <m/>
    <m/>
    <m/>
    <m/>
    <m/>
    <m/>
    <n v="0"/>
    <m/>
    <m/>
    <x v="0"/>
    <x v="1"/>
    <m/>
    <x v="0"/>
    <m/>
    <m/>
    <x v="1"/>
    <x v="0"/>
    <x v="0"/>
    <s v="CLQ-23-CD-54/2023 ADQUISICIÓN DE LUBRICANTES PARA EQUIPOS PLANTA"/>
    <s v="EMC-PCPL-015/2023"/>
    <x v="11"/>
    <n v="9"/>
    <s v="GRASA PARA EQUIPO PESADO preferente MOBILUX EP2 (CODIGO 111675) DE 205 A 208 Kg "/>
    <s v="Tamb."/>
    <n v="4"/>
    <m/>
    <n v="0"/>
    <x v="0"/>
    <x v="0"/>
    <m/>
    <n v="0"/>
    <n v="0"/>
    <n v="0"/>
    <n v="0"/>
    <n v="4"/>
    <d v="1899-12-30T00:00:00"/>
    <x v="0"/>
    <m/>
    <n v="3405"/>
    <n v="46296"/>
    <n v="516"/>
    <d v="2015-08-02T00:00:00"/>
    <n v="0"/>
    <n v="0"/>
    <n v="0"/>
    <n v="0"/>
    <x v="0"/>
    <x v="0"/>
    <d v="2015-10-13T00:00:00"/>
    <x v="0"/>
    <x v="2"/>
    <x v="0"/>
    <x v="0"/>
    <x v="0"/>
    <x v="0"/>
    <x v="0"/>
    <x v="0"/>
    <x v="0"/>
    <x v="0"/>
    <x v="0"/>
    <x v="0"/>
    <x v="0"/>
    <x v="0"/>
  </r>
  <r>
    <x v="0"/>
    <x v="37"/>
    <x v="0"/>
    <x v="0"/>
    <x v="2"/>
    <d v="2023-02-09T00:00:00"/>
    <x v="0"/>
    <x v="12"/>
    <x v="12"/>
    <x v="3"/>
    <x v="7"/>
    <s v="EMC-PCPL-014/2023"/>
    <d v="2023-02-15T00:00:00"/>
    <x v="0"/>
    <n v="129"/>
    <x v="0"/>
    <x v="36"/>
    <n v="539117.6"/>
    <x v="0"/>
    <x v="171"/>
    <x v="46"/>
    <x v="10"/>
    <x v="24"/>
    <x v="2"/>
    <x v="1"/>
    <s v="28/02/2023"/>
    <s v="28/02/2023"/>
    <x v="0"/>
    <x v="0"/>
    <x v="8"/>
    <x v="0"/>
    <s v="CESAR ROCHA ZANGA"/>
    <m/>
    <m/>
    <m/>
    <m/>
    <m/>
    <m/>
    <m/>
    <n v="0"/>
    <m/>
    <m/>
    <x v="0"/>
    <x v="1"/>
    <m/>
    <x v="0"/>
    <m/>
    <m/>
    <x v="1"/>
    <x v="0"/>
    <x v="0"/>
    <s v="CLQ-23-CD-45/2023 ADQUISICION DE REVESTIMIENTOS EN POLIURETANO PARA BOMBAS"/>
    <s v="EMC-PCPL-014/2023"/>
    <x v="12"/>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x v="0"/>
    <x v="0"/>
    <m/>
    <n v="0"/>
    <n v="0"/>
    <n v="0"/>
    <n v="0"/>
    <n v="0"/>
    <d v="1899-12-30T00:00:00"/>
    <x v="0"/>
    <m/>
    <n v="3405"/>
    <n v="46296"/>
    <n v="516"/>
    <d v="2015-08-03T00:00:00"/>
    <n v="0"/>
    <n v="0"/>
    <n v="0"/>
    <n v="0"/>
    <x v="0"/>
    <x v="0"/>
    <d v="2015-10-14T00:00:00"/>
    <x v="0"/>
    <x v="3"/>
    <x v="0"/>
    <x v="0"/>
    <x v="0"/>
    <x v="0"/>
    <x v="0"/>
    <x v="0"/>
    <x v="0"/>
    <x v="0"/>
    <x v="0"/>
    <x v="0"/>
    <x v="0"/>
    <x v="0"/>
  </r>
  <r>
    <x v="0"/>
    <x v="37"/>
    <x v="0"/>
    <x v="0"/>
    <x v="2"/>
    <d v="2023-02-09T00:00:00"/>
    <x v="0"/>
    <x v="12"/>
    <x v="12"/>
    <x v="3"/>
    <x v="7"/>
    <s v="EMC-PCPL-014/2023"/>
    <d v="2023-02-15T00:00:00"/>
    <x v="0"/>
    <n v="129"/>
    <x v="0"/>
    <x v="36"/>
    <m/>
    <x v="1"/>
    <x v="172"/>
    <x v="46"/>
    <x v="10"/>
    <x v="0"/>
    <x v="2"/>
    <x v="1"/>
    <s v="28/02/2023"/>
    <s v="28/02/2023"/>
    <x v="0"/>
    <x v="0"/>
    <x v="8"/>
    <x v="0"/>
    <s v="CESAR ROCHA ZANGA"/>
    <m/>
    <m/>
    <m/>
    <m/>
    <m/>
    <m/>
    <m/>
    <n v="0"/>
    <m/>
    <m/>
    <x v="0"/>
    <x v="1"/>
    <m/>
    <x v="0"/>
    <m/>
    <m/>
    <x v="1"/>
    <x v="0"/>
    <x v="0"/>
    <s v="CLQ-23-CD-45/2023 ADQUISICION DE REVESTIMIENTOS EN POLIURETANO PARA BOMBAS"/>
    <s v="EMC-PCPL-014/2023"/>
    <x v="12"/>
    <n v="2"/>
    <s v="IMPULSOR "/>
    <s v="PZAS"/>
    <n v="0"/>
    <m/>
    <n v="0"/>
    <x v="0"/>
    <x v="0"/>
    <m/>
    <n v="0"/>
    <n v="0"/>
    <n v="0"/>
    <n v="0"/>
    <n v="0"/>
    <d v="1899-12-30T00:00:00"/>
    <x v="0"/>
    <m/>
    <n v="3405"/>
    <n v="46296"/>
    <n v="516"/>
    <d v="2015-08-04T00:00:00"/>
    <n v="0"/>
    <n v="0"/>
    <n v="0"/>
    <n v="0"/>
    <x v="0"/>
    <x v="0"/>
    <d v="2015-10-15T00:00:00"/>
    <x v="0"/>
    <x v="4"/>
    <x v="0"/>
    <x v="0"/>
    <x v="0"/>
    <x v="0"/>
    <x v="0"/>
    <x v="0"/>
    <x v="0"/>
    <x v="0"/>
    <x v="0"/>
    <x v="0"/>
    <x v="0"/>
    <x v="0"/>
  </r>
  <r>
    <x v="0"/>
    <x v="37"/>
    <x v="0"/>
    <x v="0"/>
    <x v="2"/>
    <d v="2023-02-09T00:00:00"/>
    <x v="0"/>
    <x v="12"/>
    <x v="12"/>
    <x v="3"/>
    <x v="7"/>
    <s v="EMC-PCPL-014/2023"/>
    <d v="2023-02-15T00:00:00"/>
    <x v="0"/>
    <n v="129"/>
    <x v="0"/>
    <x v="36"/>
    <m/>
    <x v="2"/>
    <x v="173"/>
    <x v="46"/>
    <x v="10"/>
    <x v="0"/>
    <x v="2"/>
    <x v="1"/>
    <s v="28/02/2023"/>
    <s v="28/02/2023"/>
    <x v="0"/>
    <x v="0"/>
    <x v="8"/>
    <x v="0"/>
    <s v="CESAR ROCHA ZANGA"/>
    <m/>
    <m/>
    <m/>
    <m/>
    <m/>
    <m/>
    <m/>
    <n v="0"/>
    <m/>
    <m/>
    <x v="0"/>
    <x v="1"/>
    <m/>
    <x v="0"/>
    <m/>
    <m/>
    <x v="1"/>
    <x v="0"/>
    <x v="0"/>
    <s v="CLQ-23-CD-45/2023 ADQUISICION DE REVESTIMIENTOS EN POLIURETANO PARA BOMBAS"/>
    <s v="EMC-PCPL-014/2023"/>
    <x v="12"/>
    <n v="3"/>
    <s v="REVESTIMIENTO LADO SUCCIÓN "/>
    <s v="PZAS"/>
    <n v="0"/>
    <m/>
    <n v="0"/>
    <x v="0"/>
    <x v="0"/>
    <m/>
    <n v="0"/>
    <n v="0"/>
    <n v="0"/>
    <n v="0"/>
    <n v="0"/>
    <d v="1899-12-30T00:00:00"/>
    <x v="0"/>
    <m/>
    <n v="3405"/>
    <n v="46296"/>
    <n v="516"/>
    <d v="2015-08-05T00:00:00"/>
    <n v="0"/>
    <n v="0"/>
    <n v="0"/>
    <n v="0"/>
    <x v="0"/>
    <x v="0"/>
    <d v="2015-10-16T00:00:00"/>
    <x v="0"/>
    <x v="5"/>
    <x v="0"/>
    <x v="0"/>
    <x v="0"/>
    <x v="0"/>
    <x v="0"/>
    <x v="0"/>
    <x v="0"/>
    <x v="0"/>
    <x v="0"/>
    <x v="0"/>
    <x v="0"/>
    <x v="0"/>
  </r>
  <r>
    <x v="0"/>
    <x v="37"/>
    <x v="0"/>
    <x v="0"/>
    <x v="2"/>
    <d v="2023-02-09T00:00:00"/>
    <x v="0"/>
    <x v="12"/>
    <x v="12"/>
    <x v="3"/>
    <x v="7"/>
    <s v="EMC-PCPL-014/2023"/>
    <d v="2023-02-15T00:00:00"/>
    <x v="0"/>
    <n v="129"/>
    <x v="0"/>
    <x v="36"/>
    <m/>
    <x v="3"/>
    <x v="174"/>
    <x v="46"/>
    <x v="10"/>
    <x v="0"/>
    <x v="2"/>
    <x v="1"/>
    <s v="28/02/2023"/>
    <s v="28/02/2023"/>
    <x v="0"/>
    <x v="0"/>
    <x v="8"/>
    <x v="0"/>
    <s v="CESAR ROCHA ZANGA"/>
    <m/>
    <m/>
    <m/>
    <m/>
    <m/>
    <m/>
    <m/>
    <n v="0"/>
    <m/>
    <m/>
    <x v="0"/>
    <x v="1"/>
    <m/>
    <x v="0"/>
    <m/>
    <m/>
    <x v="1"/>
    <x v="0"/>
    <x v="0"/>
    <s v="CLQ-23-CD-45/2023 ADQUISICION DE REVESTIMIENTOS EN POLIURETANO PARA BOMBAS"/>
    <s v="EMC-PCPL-014/2023"/>
    <x v="12"/>
    <n v="4"/>
    <s v="REVESTIMIENTO LADO PRENSA "/>
    <s v="PZAS"/>
    <n v="0"/>
    <m/>
    <n v="0"/>
    <x v="0"/>
    <x v="0"/>
    <m/>
    <n v="0"/>
    <n v="0"/>
    <n v="0"/>
    <n v="0"/>
    <n v="0"/>
    <d v="1899-12-30T00:00:00"/>
    <x v="0"/>
    <m/>
    <n v="3405"/>
    <n v="46296"/>
    <n v="516"/>
    <d v="2015-08-06T00:00:00"/>
    <n v="0"/>
    <n v="0"/>
    <n v="0"/>
    <n v="0"/>
    <x v="0"/>
    <x v="0"/>
    <d v="2015-10-17T00:00:00"/>
    <x v="0"/>
    <x v="6"/>
    <x v="0"/>
    <x v="0"/>
    <x v="0"/>
    <x v="0"/>
    <x v="0"/>
    <x v="0"/>
    <x v="0"/>
    <x v="0"/>
    <x v="0"/>
    <x v="0"/>
    <x v="0"/>
    <x v="0"/>
  </r>
  <r>
    <x v="0"/>
    <x v="37"/>
    <x v="0"/>
    <x v="0"/>
    <x v="2"/>
    <d v="2023-02-09T00:00:00"/>
    <x v="0"/>
    <x v="12"/>
    <x v="12"/>
    <x v="3"/>
    <x v="7"/>
    <s v="EMC-PCPL-014/2023"/>
    <d v="2023-02-15T00:00:00"/>
    <x v="0"/>
    <n v="129"/>
    <x v="0"/>
    <x v="36"/>
    <m/>
    <x v="4"/>
    <x v="175"/>
    <x v="46"/>
    <x v="10"/>
    <x v="0"/>
    <x v="2"/>
    <x v="1"/>
    <s v="28/02/2023"/>
    <s v="28/02/2023"/>
    <x v="0"/>
    <x v="0"/>
    <x v="8"/>
    <x v="0"/>
    <s v="CESAR ROCHA ZANGA"/>
    <m/>
    <m/>
    <m/>
    <m/>
    <m/>
    <m/>
    <m/>
    <n v="0"/>
    <m/>
    <m/>
    <x v="0"/>
    <x v="1"/>
    <m/>
    <x v="0"/>
    <m/>
    <m/>
    <x v="1"/>
    <x v="0"/>
    <x v="0"/>
    <s v="CLQ-23-CD-45/2023 ADQUISICION DE REVESTIMIENTOS EN POLIURETANO PARA BOMBAS"/>
    <s v="EMC-PCPL-014/2023"/>
    <x v="12"/>
    <n v="5"/>
    <s v="DISCO SUCCIÓN "/>
    <s v="PZAS"/>
    <n v="0"/>
    <m/>
    <n v="0"/>
    <x v="0"/>
    <x v="0"/>
    <m/>
    <n v="0"/>
    <n v="0"/>
    <n v="0"/>
    <n v="0"/>
    <n v="0"/>
    <d v="1899-12-30T00:00:00"/>
    <x v="0"/>
    <m/>
    <n v="3405"/>
    <n v="46296"/>
    <n v="516"/>
    <d v="2015-08-07T00:00:00"/>
    <n v="0"/>
    <n v="0"/>
    <n v="0"/>
    <n v="0"/>
    <x v="0"/>
    <x v="0"/>
    <d v="2015-10-18T00:00:00"/>
    <x v="0"/>
    <x v="7"/>
    <x v="0"/>
    <x v="0"/>
    <x v="0"/>
    <x v="0"/>
    <x v="0"/>
    <x v="0"/>
    <x v="0"/>
    <x v="0"/>
    <x v="0"/>
    <x v="0"/>
    <x v="0"/>
    <x v="0"/>
  </r>
  <r>
    <x v="0"/>
    <x v="37"/>
    <x v="0"/>
    <x v="0"/>
    <x v="2"/>
    <d v="2023-02-09T00:00:00"/>
    <x v="0"/>
    <x v="12"/>
    <x v="12"/>
    <x v="3"/>
    <x v="7"/>
    <s v="EMC-PCPL-014/2023"/>
    <d v="2023-02-15T00:00:00"/>
    <x v="0"/>
    <n v="129"/>
    <x v="0"/>
    <x v="36"/>
    <m/>
    <x v="5"/>
    <x v="176"/>
    <x v="46"/>
    <x v="10"/>
    <x v="0"/>
    <x v="2"/>
    <x v="1"/>
    <s v="28/02/2023"/>
    <s v="28/02/2023"/>
    <x v="0"/>
    <x v="0"/>
    <x v="8"/>
    <x v="0"/>
    <s v="CESAR ROCHA ZANGA"/>
    <m/>
    <m/>
    <m/>
    <m/>
    <m/>
    <m/>
    <m/>
    <n v="0"/>
    <m/>
    <m/>
    <x v="0"/>
    <x v="1"/>
    <m/>
    <x v="0"/>
    <m/>
    <m/>
    <x v="1"/>
    <x v="0"/>
    <x v="0"/>
    <s v="CLQ-23-CD-45/2023 ADQUISICION DE REVESTIMIENTOS EN POLIURETANO PARA BOMBAS"/>
    <s v="EMC-PCPL-014/2023"/>
    <x v="12"/>
    <n v="6"/>
    <s v="PLATO TRASERO "/>
    <s v="PZAS"/>
    <n v="0"/>
    <m/>
    <n v="0"/>
    <x v="0"/>
    <x v="0"/>
    <m/>
    <n v="0"/>
    <n v="0"/>
    <n v="0"/>
    <n v="0"/>
    <n v="0"/>
    <d v="1899-12-30T00:00:00"/>
    <x v="0"/>
    <m/>
    <n v="3405"/>
    <n v="46296"/>
    <n v="516"/>
    <d v="2015-08-08T00:00:00"/>
    <n v="0"/>
    <n v="0"/>
    <n v="0"/>
    <n v="0"/>
    <x v="0"/>
    <x v="0"/>
    <d v="2015-10-19T00:00:00"/>
    <x v="0"/>
    <x v="8"/>
    <x v="0"/>
    <x v="0"/>
    <x v="0"/>
    <x v="0"/>
    <x v="0"/>
    <x v="0"/>
    <x v="0"/>
    <x v="0"/>
    <x v="0"/>
    <x v="0"/>
    <x v="0"/>
    <x v="0"/>
  </r>
  <r>
    <x v="0"/>
    <x v="37"/>
    <x v="0"/>
    <x v="0"/>
    <x v="2"/>
    <d v="2023-02-09T00:00:00"/>
    <x v="0"/>
    <x v="12"/>
    <x v="12"/>
    <x v="3"/>
    <x v="7"/>
    <s v="EMC-PCPL-014/2023"/>
    <d v="2023-02-15T00:00:00"/>
    <x v="0"/>
    <n v="129"/>
    <x v="0"/>
    <x v="36"/>
    <m/>
    <x v="6"/>
    <x v="177"/>
    <x v="46"/>
    <x v="10"/>
    <x v="0"/>
    <x v="2"/>
    <x v="1"/>
    <s v="28/02/2023"/>
    <s v="28/02/2023"/>
    <x v="0"/>
    <x v="0"/>
    <x v="8"/>
    <x v="0"/>
    <s v="CESAR ROCHA ZANGA"/>
    <m/>
    <m/>
    <m/>
    <m/>
    <m/>
    <m/>
    <m/>
    <n v="0"/>
    <m/>
    <m/>
    <x v="0"/>
    <x v="1"/>
    <m/>
    <x v="0"/>
    <m/>
    <m/>
    <x v="1"/>
    <x v="0"/>
    <x v="0"/>
    <s v="CLQ-23-CD-45/2023 ADQUISICION DE REVESTIMIENTOS EN POLIURETANO PARA BOMBAS"/>
    <s v="EMC-PCPL-014/2023"/>
    <x v="12"/>
    <n v="7"/>
    <s v="REVESTIMIENTO EN POLIURETANO BOMBA ASH 6X6 "/>
    <s v="PZAS"/>
    <n v="0"/>
    <m/>
    <n v="0"/>
    <x v="0"/>
    <x v="0"/>
    <m/>
    <n v="0"/>
    <n v="0"/>
    <n v="0"/>
    <n v="0"/>
    <n v="0"/>
    <d v="1899-12-30T00:00:00"/>
    <x v="0"/>
    <m/>
    <n v="3405"/>
    <n v="46296"/>
    <n v="516"/>
    <d v="2015-08-09T00:00:00"/>
    <n v="0"/>
    <n v="0"/>
    <n v="0"/>
    <n v="0"/>
    <x v="0"/>
    <x v="0"/>
    <d v="2015-10-20T00:00:00"/>
    <x v="0"/>
    <x v="9"/>
    <x v="0"/>
    <x v="0"/>
    <x v="0"/>
    <x v="0"/>
    <x v="0"/>
    <x v="0"/>
    <x v="0"/>
    <x v="0"/>
    <x v="0"/>
    <x v="0"/>
    <x v="0"/>
    <x v="0"/>
  </r>
  <r>
    <x v="0"/>
    <x v="37"/>
    <x v="0"/>
    <x v="0"/>
    <x v="2"/>
    <d v="2023-02-09T00:00:00"/>
    <x v="0"/>
    <x v="12"/>
    <x v="12"/>
    <x v="3"/>
    <x v="7"/>
    <s v="EMC-PCPL-014/2023"/>
    <d v="2023-02-15T00:00:00"/>
    <x v="0"/>
    <n v="129"/>
    <x v="0"/>
    <x v="36"/>
    <m/>
    <x v="7"/>
    <x v="172"/>
    <x v="46"/>
    <x v="10"/>
    <x v="0"/>
    <x v="2"/>
    <x v="1"/>
    <s v="28/02/2023"/>
    <s v="28/02/2023"/>
    <x v="0"/>
    <x v="0"/>
    <x v="8"/>
    <x v="0"/>
    <s v="CESAR ROCHA ZANGA"/>
    <m/>
    <m/>
    <m/>
    <m/>
    <m/>
    <m/>
    <m/>
    <n v="0"/>
    <m/>
    <m/>
    <x v="0"/>
    <x v="1"/>
    <m/>
    <x v="0"/>
    <m/>
    <m/>
    <x v="1"/>
    <x v="0"/>
    <x v="0"/>
    <s v="CLQ-23-CD-45/2023 ADQUISICION DE REVESTIMIENTOS EN POLIURETANO PARA BOMBAS"/>
    <s v="EMC-PCPL-014/2023"/>
    <x v="12"/>
    <n v="8"/>
    <s v="IMPULSOR "/>
    <s v="PZAS"/>
    <n v="0"/>
    <m/>
    <n v="0"/>
    <x v="0"/>
    <x v="0"/>
    <m/>
    <n v="0"/>
    <n v="0"/>
    <n v="0"/>
    <n v="0"/>
    <n v="0"/>
    <d v="1899-12-30T00:00:00"/>
    <x v="0"/>
    <m/>
    <n v="3405"/>
    <n v="46296"/>
    <n v="516"/>
    <d v="2015-08-10T00:00:00"/>
    <n v="0"/>
    <n v="0"/>
    <n v="0"/>
    <n v="0"/>
    <x v="0"/>
    <x v="0"/>
    <d v="2015-10-21T00:00:00"/>
    <x v="0"/>
    <x v="10"/>
    <x v="0"/>
    <x v="0"/>
    <x v="0"/>
    <x v="0"/>
    <x v="0"/>
    <x v="0"/>
    <x v="0"/>
    <x v="0"/>
    <x v="0"/>
    <x v="0"/>
    <x v="0"/>
    <x v="0"/>
  </r>
  <r>
    <x v="0"/>
    <x v="37"/>
    <x v="0"/>
    <x v="0"/>
    <x v="2"/>
    <d v="2023-02-09T00:00:00"/>
    <x v="0"/>
    <x v="12"/>
    <x v="12"/>
    <x v="3"/>
    <x v="7"/>
    <s v="EMC-PCPL-014/2023"/>
    <d v="2023-02-15T00:00:00"/>
    <x v="0"/>
    <n v="129"/>
    <x v="0"/>
    <x v="36"/>
    <m/>
    <x v="8"/>
    <x v="173"/>
    <x v="46"/>
    <x v="10"/>
    <x v="0"/>
    <x v="2"/>
    <x v="1"/>
    <s v="28/02/2023"/>
    <s v="28/02/2023"/>
    <x v="0"/>
    <x v="0"/>
    <x v="8"/>
    <x v="0"/>
    <s v="CESAR ROCHA ZANGA"/>
    <m/>
    <m/>
    <m/>
    <m/>
    <m/>
    <m/>
    <m/>
    <n v="0"/>
    <m/>
    <m/>
    <x v="0"/>
    <x v="1"/>
    <m/>
    <x v="0"/>
    <m/>
    <m/>
    <x v="1"/>
    <x v="0"/>
    <x v="0"/>
    <s v="CLQ-23-CD-45/2023 ADQUISICION DE REVESTIMIENTOS EN POLIURETANO PARA BOMBAS"/>
    <s v="EMC-PCPL-014/2023"/>
    <x v="12"/>
    <n v="9"/>
    <s v="REVESTIMIENTO LADO SUCCIÓN "/>
    <s v="PZAS"/>
    <n v="0"/>
    <m/>
    <n v="0"/>
    <x v="0"/>
    <x v="0"/>
    <m/>
    <n v="0"/>
    <n v="0"/>
    <n v="0"/>
    <n v="0"/>
    <n v="0"/>
    <d v="1899-12-30T00:00:00"/>
    <x v="0"/>
    <m/>
    <n v="3405"/>
    <n v="46296"/>
    <n v="516"/>
    <d v="2015-08-11T00:00:00"/>
    <n v="0"/>
    <n v="0"/>
    <n v="0"/>
    <n v="0"/>
    <x v="0"/>
    <x v="0"/>
    <d v="2015-10-22T00:00:00"/>
    <x v="0"/>
    <x v="11"/>
    <x v="0"/>
    <x v="0"/>
    <x v="0"/>
    <x v="0"/>
    <x v="0"/>
    <x v="0"/>
    <x v="0"/>
    <x v="0"/>
    <x v="0"/>
    <x v="0"/>
    <x v="0"/>
    <x v="0"/>
  </r>
  <r>
    <x v="0"/>
    <x v="37"/>
    <x v="0"/>
    <x v="0"/>
    <x v="2"/>
    <d v="2023-02-09T00:00:00"/>
    <x v="0"/>
    <x v="12"/>
    <x v="12"/>
    <x v="3"/>
    <x v="7"/>
    <s v="EMC-PCPL-014/2023"/>
    <d v="2023-02-15T00:00:00"/>
    <x v="0"/>
    <n v="129"/>
    <x v="0"/>
    <x v="36"/>
    <m/>
    <x v="9"/>
    <x v="174"/>
    <x v="46"/>
    <x v="10"/>
    <x v="0"/>
    <x v="2"/>
    <x v="1"/>
    <s v="28/02/2023"/>
    <s v="28/02/2023"/>
    <x v="0"/>
    <x v="0"/>
    <x v="8"/>
    <x v="0"/>
    <s v="CESAR ROCHA ZANGA"/>
    <m/>
    <m/>
    <m/>
    <m/>
    <m/>
    <m/>
    <m/>
    <n v="0"/>
    <m/>
    <m/>
    <x v="0"/>
    <x v="1"/>
    <m/>
    <x v="0"/>
    <m/>
    <m/>
    <x v="1"/>
    <x v="0"/>
    <x v="0"/>
    <s v="CLQ-23-CD-45/2023 ADQUISICION DE REVESTIMIENTOS EN POLIURETANO PARA BOMBAS"/>
    <s v="EMC-PCPL-014/2023"/>
    <x v="12"/>
    <n v="10"/>
    <s v="REVESTIMIENTO LADO PRENSA "/>
    <s v="PZAS"/>
    <n v="0"/>
    <m/>
    <n v="0"/>
    <x v="0"/>
    <x v="0"/>
    <m/>
    <n v="0"/>
    <n v="0"/>
    <n v="0"/>
    <n v="0"/>
    <n v="0"/>
    <d v="1899-12-30T00:00:00"/>
    <x v="0"/>
    <m/>
    <n v="3405"/>
    <n v="46296"/>
    <n v="516"/>
    <d v="2015-08-12T00:00:00"/>
    <n v="0"/>
    <n v="0"/>
    <n v="0"/>
    <n v="0"/>
    <x v="0"/>
    <x v="0"/>
    <d v="2015-10-23T00:00:00"/>
    <x v="0"/>
    <x v="0"/>
    <x v="0"/>
    <x v="0"/>
    <x v="0"/>
    <x v="0"/>
    <x v="0"/>
    <x v="0"/>
    <x v="0"/>
    <x v="0"/>
    <x v="0"/>
    <x v="0"/>
    <x v="0"/>
    <x v="0"/>
  </r>
  <r>
    <x v="0"/>
    <x v="37"/>
    <x v="0"/>
    <x v="0"/>
    <x v="2"/>
    <d v="2023-02-09T00:00:00"/>
    <x v="0"/>
    <x v="12"/>
    <x v="12"/>
    <x v="3"/>
    <x v="7"/>
    <s v="EMC-PCPL-014/2023"/>
    <d v="2023-02-15T00:00:00"/>
    <x v="0"/>
    <n v="129"/>
    <x v="0"/>
    <x v="36"/>
    <m/>
    <x v="10"/>
    <x v="175"/>
    <x v="46"/>
    <x v="10"/>
    <x v="0"/>
    <x v="2"/>
    <x v="1"/>
    <s v="28/02/2023"/>
    <s v="28/02/2023"/>
    <x v="0"/>
    <x v="0"/>
    <x v="8"/>
    <x v="0"/>
    <s v="CESAR ROCHA ZANGA"/>
    <m/>
    <m/>
    <m/>
    <m/>
    <m/>
    <m/>
    <m/>
    <n v="0"/>
    <m/>
    <m/>
    <x v="0"/>
    <x v="1"/>
    <m/>
    <x v="0"/>
    <m/>
    <m/>
    <x v="1"/>
    <x v="0"/>
    <x v="0"/>
    <s v="CLQ-23-CD-45/2023 ADQUISICION DE REVESTIMIENTOS EN POLIURETANO PARA BOMBAS"/>
    <s v="EMC-PCPL-014/2023"/>
    <x v="12"/>
    <n v="11"/>
    <s v="DISCO SUCCIÓN "/>
    <s v="PZAS"/>
    <n v="0"/>
    <m/>
    <n v="0"/>
    <x v="0"/>
    <x v="0"/>
    <m/>
    <n v="0"/>
    <n v="0"/>
    <n v="0"/>
    <n v="0"/>
    <n v="0"/>
    <d v="1899-12-30T00:00:00"/>
    <x v="0"/>
    <m/>
    <n v="3405"/>
    <n v="46296"/>
    <n v="516"/>
    <d v="2015-08-13T00:00:00"/>
    <n v="0"/>
    <n v="0"/>
    <n v="0"/>
    <n v="0"/>
    <x v="0"/>
    <x v="0"/>
    <d v="2015-10-24T00:00:00"/>
    <x v="0"/>
    <x v="1"/>
    <x v="0"/>
    <x v="0"/>
    <x v="0"/>
    <x v="0"/>
    <x v="0"/>
    <x v="0"/>
    <x v="0"/>
    <x v="0"/>
    <x v="0"/>
    <x v="0"/>
    <x v="0"/>
    <x v="0"/>
  </r>
  <r>
    <x v="0"/>
    <x v="37"/>
    <x v="0"/>
    <x v="0"/>
    <x v="2"/>
    <d v="2023-02-09T00:00:00"/>
    <x v="0"/>
    <x v="12"/>
    <x v="12"/>
    <x v="3"/>
    <x v="7"/>
    <s v="EMC-PCPL-014/2023"/>
    <d v="2023-02-15T00:00:00"/>
    <x v="0"/>
    <n v="129"/>
    <x v="0"/>
    <x v="36"/>
    <m/>
    <x v="11"/>
    <x v="178"/>
    <x v="46"/>
    <x v="10"/>
    <x v="0"/>
    <x v="2"/>
    <x v="1"/>
    <s v="28/02/2023"/>
    <s v="28/02/2023"/>
    <x v="0"/>
    <x v="0"/>
    <x v="8"/>
    <x v="0"/>
    <s v="CESAR ROCHA ZANGA"/>
    <m/>
    <m/>
    <m/>
    <m/>
    <m/>
    <m/>
    <m/>
    <n v="0"/>
    <m/>
    <m/>
    <x v="0"/>
    <x v="1"/>
    <m/>
    <x v="0"/>
    <m/>
    <m/>
    <x v="1"/>
    <x v="0"/>
    <x v="0"/>
    <s v="CLQ-23-CD-45/2023 ADQUISICION DE REVESTIMIENTOS EN POLIURETANO PARA BOMBAS"/>
    <s v="EMC-PCPL-014/2023"/>
    <x v="12"/>
    <n v="12"/>
    <s v="DISCO PRENSA "/>
    <s v="PZAS"/>
    <n v="0"/>
    <m/>
    <n v="0"/>
    <x v="0"/>
    <x v="0"/>
    <m/>
    <n v="0"/>
    <n v="0"/>
    <n v="0"/>
    <n v="0"/>
    <n v="0"/>
    <d v="1899-12-30T00:00:00"/>
    <x v="0"/>
    <m/>
    <n v="3405"/>
    <n v="46296"/>
    <n v="516"/>
    <d v="2015-08-14T00:00:00"/>
    <n v="0"/>
    <n v="0"/>
    <n v="0"/>
    <n v="0"/>
    <x v="0"/>
    <x v="0"/>
    <d v="2015-10-25T00:00:00"/>
    <x v="0"/>
    <x v="2"/>
    <x v="0"/>
    <x v="0"/>
    <x v="0"/>
    <x v="0"/>
    <x v="0"/>
    <x v="0"/>
    <x v="0"/>
    <x v="0"/>
    <x v="0"/>
    <x v="0"/>
    <x v="0"/>
    <x v="0"/>
  </r>
  <r>
    <x v="0"/>
    <x v="37"/>
    <x v="0"/>
    <x v="0"/>
    <x v="2"/>
    <d v="2023-02-09T00:00:00"/>
    <x v="0"/>
    <x v="12"/>
    <x v="12"/>
    <x v="3"/>
    <x v="7"/>
    <s v="EMC-PCPL-014/2023"/>
    <d v="2023-02-15T00:00:00"/>
    <x v="0"/>
    <n v="129"/>
    <x v="0"/>
    <x v="36"/>
    <m/>
    <x v="12"/>
    <x v="179"/>
    <x v="46"/>
    <x v="10"/>
    <x v="0"/>
    <x v="2"/>
    <x v="1"/>
    <s v="28/02/2023"/>
    <s v="28/02/2023"/>
    <x v="0"/>
    <x v="0"/>
    <x v="8"/>
    <x v="0"/>
    <s v="CESAR ROCHA ZANGA"/>
    <m/>
    <m/>
    <m/>
    <m/>
    <m/>
    <m/>
    <m/>
    <n v="0"/>
    <m/>
    <m/>
    <x v="0"/>
    <x v="1"/>
    <m/>
    <x v="0"/>
    <m/>
    <m/>
    <x v="1"/>
    <x v="0"/>
    <x v="0"/>
    <s v="CLQ-23-CD-45/2023 ADQUISICION DE REVESTIMIENTOS EN POLIURETANO PARA BOMBAS"/>
    <s v="EMC-PCPL-014/2023"/>
    <x v="12"/>
    <n v="13"/>
    <s v="REVESTIMIENTO EN POLIURETANO BOMBA ASH 5X4 "/>
    <s v="PZAS"/>
    <n v="0"/>
    <m/>
    <n v="0"/>
    <x v="0"/>
    <x v="0"/>
    <m/>
    <n v="0"/>
    <n v="0"/>
    <n v="0"/>
    <n v="0"/>
    <n v="0"/>
    <d v="1899-12-30T00:00:00"/>
    <x v="0"/>
    <m/>
    <n v="3405"/>
    <n v="46296"/>
    <n v="516"/>
    <d v="2015-08-15T00:00:00"/>
    <n v="0"/>
    <n v="0"/>
    <n v="0"/>
    <n v="0"/>
    <x v="0"/>
    <x v="0"/>
    <d v="2015-10-26T00:00:00"/>
    <x v="0"/>
    <x v="3"/>
    <x v="0"/>
    <x v="0"/>
    <x v="0"/>
    <x v="0"/>
    <x v="0"/>
    <x v="0"/>
    <x v="0"/>
    <x v="0"/>
    <x v="0"/>
    <x v="0"/>
    <x v="0"/>
    <x v="0"/>
  </r>
  <r>
    <x v="0"/>
    <x v="37"/>
    <x v="0"/>
    <x v="0"/>
    <x v="2"/>
    <d v="2023-02-09T00:00:00"/>
    <x v="0"/>
    <x v="12"/>
    <x v="12"/>
    <x v="3"/>
    <x v="7"/>
    <s v="EMC-PCPL-014/2023"/>
    <d v="2023-02-15T00:00:00"/>
    <x v="0"/>
    <n v="129"/>
    <x v="0"/>
    <x v="36"/>
    <m/>
    <x v="13"/>
    <x v="172"/>
    <x v="46"/>
    <x v="10"/>
    <x v="0"/>
    <x v="2"/>
    <x v="1"/>
    <s v="28/02/2023"/>
    <s v="28/02/2023"/>
    <x v="0"/>
    <x v="0"/>
    <x v="8"/>
    <x v="0"/>
    <s v="CESAR ROCHA ZANGA"/>
    <m/>
    <m/>
    <m/>
    <m/>
    <m/>
    <m/>
    <m/>
    <n v="0"/>
    <m/>
    <m/>
    <x v="0"/>
    <x v="1"/>
    <m/>
    <x v="0"/>
    <m/>
    <m/>
    <x v="1"/>
    <x v="0"/>
    <x v="0"/>
    <s v="CLQ-23-CD-45/2023 ADQUISICION DE REVESTIMIENTOS EN POLIURETANO PARA BOMBAS"/>
    <s v="EMC-PCPL-014/2023"/>
    <x v="12"/>
    <n v="14"/>
    <s v="IMPULSOR "/>
    <s v="PZAS"/>
    <n v="0"/>
    <m/>
    <n v="0"/>
    <x v="0"/>
    <x v="0"/>
    <m/>
    <n v="0"/>
    <n v="0"/>
    <n v="0"/>
    <n v="0"/>
    <n v="0"/>
    <d v="1899-12-30T00:00:00"/>
    <x v="0"/>
    <m/>
    <n v="3405"/>
    <n v="46296"/>
    <n v="516"/>
    <d v="2015-08-16T00:00:00"/>
    <n v="0"/>
    <n v="0"/>
    <n v="0"/>
    <n v="0"/>
    <x v="0"/>
    <x v="0"/>
    <d v="2015-10-27T00:00:00"/>
    <x v="0"/>
    <x v="4"/>
    <x v="0"/>
    <x v="0"/>
    <x v="0"/>
    <x v="0"/>
    <x v="0"/>
    <x v="0"/>
    <x v="0"/>
    <x v="0"/>
    <x v="0"/>
    <x v="0"/>
    <x v="0"/>
    <x v="0"/>
  </r>
  <r>
    <x v="0"/>
    <x v="37"/>
    <x v="0"/>
    <x v="0"/>
    <x v="2"/>
    <d v="2023-02-09T00:00:00"/>
    <x v="0"/>
    <x v="12"/>
    <x v="12"/>
    <x v="3"/>
    <x v="7"/>
    <s v="EMC-PCPL-014/2023"/>
    <d v="2023-02-15T00:00:00"/>
    <x v="0"/>
    <n v="129"/>
    <x v="0"/>
    <x v="36"/>
    <m/>
    <x v="14"/>
    <x v="173"/>
    <x v="46"/>
    <x v="10"/>
    <x v="0"/>
    <x v="2"/>
    <x v="1"/>
    <s v="28/02/2023"/>
    <s v="28/02/2023"/>
    <x v="0"/>
    <x v="0"/>
    <x v="8"/>
    <x v="0"/>
    <s v="CESAR ROCHA ZANGA"/>
    <m/>
    <m/>
    <m/>
    <m/>
    <m/>
    <m/>
    <m/>
    <n v="0"/>
    <m/>
    <m/>
    <x v="0"/>
    <x v="1"/>
    <m/>
    <x v="0"/>
    <m/>
    <m/>
    <x v="1"/>
    <x v="0"/>
    <x v="0"/>
    <s v="CLQ-23-CD-45/2023 ADQUISICION DE REVESTIMIENTOS EN POLIURETANO PARA BOMBAS"/>
    <s v="EMC-PCPL-014/2023"/>
    <x v="12"/>
    <n v="15"/>
    <s v="REVESTIMIENTO LADO SUCCIÓN "/>
    <s v="PZAS"/>
    <n v="0"/>
    <m/>
    <n v="0"/>
    <x v="0"/>
    <x v="0"/>
    <m/>
    <n v="0"/>
    <n v="0"/>
    <n v="0"/>
    <n v="0"/>
    <n v="0"/>
    <d v="1899-12-30T00:00:00"/>
    <x v="0"/>
    <m/>
    <n v="3405"/>
    <n v="46296"/>
    <n v="516"/>
    <d v="2015-08-17T00:00:00"/>
    <n v="0"/>
    <n v="0"/>
    <n v="0"/>
    <n v="0"/>
    <x v="0"/>
    <x v="0"/>
    <d v="2015-10-28T00:00:00"/>
    <x v="0"/>
    <x v="5"/>
    <x v="0"/>
    <x v="0"/>
    <x v="0"/>
    <x v="0"/>
    <x v="0"/>
    <x v="0"/>
    <x v="0"/>
    <x v="0"/>
    <x v="0"/>
    <x v="0"/>
    <x v="0"/>
    <x v="0"/>
  </r>
  <r>
    <x v="0"/>
    <x v="37"/>
    <x v="0"/>
    <x v="0"/>
    <x v="2"/>
    <d v="2023-02-09T00:00:00"/>
    <x v="0"/>
    <x v="12"/>
    <x v="12"/>
    <x v="3"/>
    <x v="7"/>
    <s v="EMC-PCPL-014/2023"/>
    <d v="2023-02-15T00:00:00"/>
    <x v="0"/>
    <n v="129"/>
    <x v="0"/>
    <x v="36"/>
    <m/>
    <x v="15"/>
    <x v="174"/>
    <x v="46"/>
    <x v="10"/>
    <x v="0"/>
    <x v="2"/>
    <x v="1"/>
    <s v="28/02/2023"/>
    <s v="28/02/2023"/>
    <x v="0"/>
    <x v="0"/>
    <x v="8"/>
    <x v="0"/>
    <s v="CESAR ROCHA ZANGA"/>
    <m/>
    <m/>
    <m/>
    <m/>
    <m/>
    <m/>
    <m/>
    <n v="0"/>
    <m/>
    <m/>
    <x v="0"/>
    <x v="1"/>
    <m/>
    <x v="0"/>
    <m/>
    <m/>
    <x v="1"/>
    <x v="0"/>
    <x v="0"/>
    <s v="CLQ-23-CD-45/2023 ADQUISICION DE REVESTIMIENTOS EN POLIURETANO PARA BOMBAS"/>
    <s v="EMC-PCPL-014/2023"/>
    <x v="12"/>
    <n v="16"/>
    <s v="REVESTIMIENTO LADO PRENSA "/>
    <s v="PZAS"/>
    <n v="0"/>
    <m/>
    <n v="0"/>
    <x v="0"/>
    <x v="0"/>
    <m/>
    <n v="0"/>
    <n v="0"/>
    <n v="0"/>
    <n v="0"/>
    <n v="0"/>
    <d v="1899-12-30T00:00:00"/>
    <x v="0"/>
    <m/>
    <n v="3405"/>
    <n v="46296"/>
    <n v="516"/>
    <d v="2015-08-18T00:00:00"/>
    <n v="0"/>
    <n v="0"/>
    <n v="0"/>
    <n v="0"/>
    <x v="0"/>
    <x v="0"/>
    <d v="2015-10-29T00:00:00"/>
    <x v="0"/>
    <x v="6"/>
    <x v="0"/>
    <x v="0"/>
    <x v="0"/>
    <x v="0"/>
    <x v="0"/>
    <x v="0"/>
    <x v="0"/>
    <x v="0"/>
    <x v="0"/>
    <x v="0"/>
    <x v="0"/>
    <x v="0"/>
  </r>
  <r>
    <x v="0"/>
    <x v="37"/>
    <x v="0"/>
    <x v="0"/>
    <x v="2"/>
    <d v="2023-02-09T00:00:00"/>
    <x v="0"/>
    <x v="12"/>
    <x v="12"/>
    <x v="3"/>
    <x v="7"/>
    <s v="EMC-PCPL-014/2023"/>
    <d v="2023-02-15T00:00:00"/>
    <x v="0"/>
    <n v="129"/>
    <x v="0"/>
    <x v="36"/>
    <m/>
    <x v="16"/>
    <x v="180"/>
    <x v="46"/>
    <x v="10"/>
    <x v="0"/>
    <x v="2"/>
    <x v="1"/>
    <s v="28/02/2023"/>
    <s v="28/02/2023"/>
    <x v="0"/>
    <x v="0"/>
    <x v="8"/>
    <x v="0"/>
    <s v="CESAR ROCHA ZANGA"/>
    <m/>
    <m/>
    <m/>
    <m/>
    <m/>
    <m/>
    <m/>
    <n v="0"/>
    <m/>
    <m/>
    <x v="0"/>
    <x v="1"/>
    <m/>
    <x v="0"/>
    <m/>
    <m/>
    <x v="1"/>
    <x v="0"/>
    <x v="0"/>
    <s v="CLQ-23-CD-45/2023 ADQUISICION DE REVESTIMIENTOS EN POLIURETANO PARA BOMBAS"/>
    <s v="EMC-PCPL-014/2023"/>
    <x v="12"/>
    <n v="17"/>
    <s v="CAJA EXPULSORA "/>
    <s v="PZAS"/>
    <n v="0"/>
    <m/>
    <n v="0"/>
    <x v="0"/>
    <x v="0"/>
    <m/>
    <n v="0"/>
    <n v="0"/>
    <n v="0"/>
    <n v="0"/>
    <n v="0"/>
    <d v="1899-12-30T00:00:00"/>
    <x v="0"/>
    <m/>
    <n v="3405"/>
    <n v="46296"/>
    <n v="516"/>
    <d v="2015-08-19T00:00:00"/>
    <n v="0"/>
    <n v="0"/>
    <n v="0"/>
    <n v="0"/>
    <x v="0"/>
    <x v="0"/>
    <d v="2015-10-30T00:00:00"/>
    <x v="0"/>
    <x v="7"/>
    <x v="0"/>
    <x v="0"/>
    <x v="0"/>
    <x v="0"/>
    <x v="0"/>
    <x v="0"/>
    <x v="0"/>
    <x v="0"/>
    <x v="0"/>
    <x v="0"/>
    <x v="0"/>
    <x v="0"/>
  </r>
  <r>
    <x v="0"/>
    <x v="37"/>
    <x v="0"/>
    <x v="0"/>
    <x v="2"/>
    <d v="2023-02-09T00:00:00"/>
    <x v="0"/>
    <x v="12"/>
    <x v="12"/>
    <x v="3"/>
    <x v="7"/>
    <s v="EMC-PCPL-014/2023"/>
    <d v="2023-02-15T00:00:00"/>
    <x v="0"/>
    <n v="129"/>
    <x v="0"/>
    <x v="36"/>
    <m/>
    <x v="17"/>
    <x v="181"/>
    <x v="46"/>
    <x v="10"/>
    <x v="0"/>
    <x v="2"/>
    <x v="1"/>
    <s v="28/02/2023"/>
    <s v="28/02/2023"/>
    <x v="0"/>
    <x v="0"/>
    <x v="8"/>
    <x v="0"/>
    <s v="CESAR ROCHA ZANGA"/>
    <m/>
    <m/>
    <m/>
    <m/>
    <m/>
    <m/>
    <m/>
    <n v="0"/>
    <m/>
    <m/>
    <x v="0"/>
    <x v="1"/>
    <m/>
    <x v="0"/>
    <m/>
    <m/>
    <x v="1"/>
    <x v="0"/>
    <x v="0"/>
    <s v="CLQ-23-CD-45/2023 ADQUISICION DE REVESTIMIENTOS EN POLIURETANO PARA BOMBAS"/>
    <s v="EMC-PCPL-014/2023"/>
    <x v="12"/>
    <n v="18"/>
    <s v="EXPELLER LADO PRENSA (CUELLO LARGO) "/>
    <s v="PZAS"/>
    <n v="0"/>
    <m/>
    <n v="0"/>
    <x v="0"/>
    <x v="0"/>
    <m/>
    <n v="0"/>
    <n v="0"/>
    <n v="0"/>
    <n v="0"/>
    <n v="0"/>
    <d v="1899-12-30T00:00:00"/>
    <x v="0"/>
    <m/>
    <n v="3405"/>
    <n v="46296"/>
    <n v="516"/>
    <d v="2015-08-20T00:00:00"/>
    <n v="0"/>
    <n v="0"/>
    <n v="0"/>
    <n v="0"/>
    <x v="0"/>
    <x v="0"/>
    <d v="2015-10-31T00:00:00"/>
    <x v="0"/>
    <x v="8"/>
    <x v="0"/>
    <x v="0"/>
    <x v="0"/>
    <x v="0"/>
    <x v="0"/>
    <x v="0"/>
    <x v="0"/>
    <x v="0"/>
    <x v="0"/>
    <x v="0"/>
    <x v="0"/>
    <x v="0"/>
  </r>
  <r>
    <x v="0"/>
    <x v="37"/>
    <x v="0"/>
    <x v="0"/>
    <x v="2"/>
    <d v="2023-02-09T00:00:00"/>
    <x v="0"/>
    <x v="12"/>
    <x v="12"/>
    <x v="3"/>
    <x v="7"/>
    <s v="EMC-PCPL-014/2023"/>
    <d v="2023-02-15T00:00:00"/>
    <x v="0"/>
    <n v="129"/>
    <x v="0"/>
    <x v="36"/>
    <m/>
    <x v="18"/>
    <x v="182"/>
    <x v="46"/>
    <x v="10"/>
    <x v="0"/>
    <x v="2"/>
    <x v="1"/>
    <s v="28/02/2023"/>
    <s v="28/02/2023"/>
    <x v="0"/>
    <x v="0"/>
    <x v="8"/>
    <x v="0"/>
    <s v="CESAR ROCHA ZANGA"/>
    <m/>
    <m/>
    <m/>
    <m/>
    <m/>
    <m/>
    <m/>
    <n v="0"/>
    <m/>
    <m/>
    <x v="0"/>
    <x v="1"/>
    <m/>
    <x v="0"/>
    <m/>
    <m/>
    <x v="1"/>
    <x v="0"/>
    <x v="0"/>
    <s v="CLQ-23-CD-45/2023 ADQUISICION DE REVESTIMIENTOS EN POLIURETANO PARA BOMBAS"/>
    <s v="EMC-PCPL-014/2023"/>
    <x v="12"/>
    <n v="19"/>
    <s v="EXPELLER LADO IMPULSOR (CUELLO CORTO) "/>
    <s v="PZAS"/>
    <n v="0"/>
    <m/>
    <n v="0"/>
    <x v="0"/>
    <x v="0"/>
    <m/>
    <n v="0"/>
    <n v="0"/>
    <n v="0"/>
    <n v="0"/>
    <n v="0"/>
    <d v="1899-12-30T00:00:00"/>
    <x v="0"/>
    <m/>
    <n v="3405"/>
    <n v="46296"/>
    <n v="516"/>
    <d v="2015-08-21T00:00:00"/>
    <n v="0"/>
    <n v="0"/>
    <n v="0"/>
    <n v="0"/>
    <x v="0"/>
    <x v="0"/>
    <d v="2015-11-01T00:00:00"/>
    <x v="0"/>
    <x v="9"/>
    <x v="0"/>
    <x v="0"/>
    <x v="0"/>
    <x v="0"/>
    <x v="0"/>
    <x v="0"/>
    <x v="0"/>
    <x v="0"/>
    <x v="0"/>
    <x v="0"/>
    <x v="0"/>
    <x v="0"/>
  </r>
  <r>
    <x v="0"/>
    <x v="37"/>
    <x v="0"/>
    <x v="0"/>
    <x v="2"/>
    <d v="2023-02-09T00:00:00"/>
    <x v="0"/>
    <x v="12"/>
    <x v="12"/>
    <x v="3"/>
    <x v="7"/>
    <s v="EMC-PCPL-014/2023"/>
    <d v="2023-02-15T00:00:00"/>
    <x v="0"/>
    <n v="129"/>
    <x v="0"/>
    <x v="36"/>
    <m/>
    <x v="19"/>
    <x v="176"/>
    <x v="46"/>
    <x v="10"/>
    <x v="0"/>
    <x v="2"/>
    <x v="1"/>
    <s v="28/02/2023"/>
    <s v="28/02/2023"/>
    <x v="0"/>
    <x v="0"/>
    <x v="8"/>
    <x v="0"/>
    <s v="CESAR ROCHA ZANGA"/>
    <m/>
    <m/>
    <m/>
    <m/>
    <m/>
    <m/>
    <m/>
    <n v="0"/>
    <m/>
    <m/>
    <x v="0"/>
    <x v="1"/>
    <m/>
    <x v="0"/>
    <m/>
    <m/>
    <x v="1"/>
    <x v="0"/>
    <x v="0"/>
    <s v="CLQ-23-CD-45/2023 ADQUISICION DE REVESTIMIENTOS EN POLIURETANO PARA BOMBAS"/>
    <s v="EMC-PCPL-014/2023"/>
    <x v="12"/>
    <n v="20"/>
    <s v="PLATO TRASERO "/>
    <s v="PZAS"/>
    <n v="0"/>
    <m/>
    <n v="0"/>
    <x v="0"/>
    <x v="0"/>
    <m/>
    <n v="0"/>
    <n v="0"/>
    <n v="0"/>
    <n v="0"/>
    <n v="0"/>
    <d v="1899-12-30T00:00:00"/>
    <x v="0"/>
    <m/>
    <n v="3405"/>
    <n v="46296"/>
    <n v="516"/>
    <d v="2015-08-22T00:00:00"/>
    <n v="0"/>
    <n v="0"/>
    <n v="0"/>
    <n v="0"/>
    <x v="0"/>
    <x v="0"/>
    <d v="2015-11-02T00:00:00"/>
    <x v="0"/>
    <x v="10"/>
    <x v="0"/>
    <x v="0"/>
    <x v="0"/>
    <x v="0"/>
    <x v="0"/>
    <x v="0"/>
    <x v="0"/>
    <x v="0"/>
    <x v="0"/>
    <x v="0"/>
    <x v="0"/>
    <x v="0"/>
  </r>
  <r>
    <x v="0"/>
    <x v="37"/>
    <x v="0"/>
    <x v="0"/>
    <x v="2"/>
    <d v="2023-02-09T00:00:00"/>
    <x v="0"/>
    <x v="12"/>
    <x v="12"/>
    <x v="3"/>
    <x v="7"/>
    <s v="EMC-PCPL-014/2023"/>
    <d v="2023-02-15T00:00:00"/>
    <x v="0"/>
    <n v="129"/>
    <x v="0"/>
    <x v="36"/>
    <m/>
    <x v="20"/>
    <x v="183"/>
    <x v="46"/>
    <x v="10"/>
    <x v="0"/>
    <x v="2"/>
    <x v="1"/>
    <s v="28/02/2023"/>
    <s v="28/02/2023"/>
    <x v="0"/>
    <x v="0"/>
    <x v="8"/>
    <x v="0"/>
    <s v="CESAR ROCHA ZANGA"/>
    <m/>
    <m/>
    <m/>
    <m/>
    <m/>
    <m/>
    <m/>
    <n v="0"/>
    <m/>
    <m/>
    <x v="0"/>
    <x v="1"/>
    <m/>
    <x v="0"/>
    <m/>
    <m/>
    <x v="1"/>
    <x v="0"/>
    <x v="0"/>
    <s v="CLQ-23-CD-45/2023 ADQUISICION DE REVESTIMIENTOS EN POLIURETANO PARA BOMBAS"/>
    <s v="EMC-PCPL-014/2023"/>
    <x v="12"/>
    <n v="21"/>
    <s v="REVESTIMIENTO EN POLIURETANO BOMBA ASH 4X3 "/>
    <s v="PZAS"/>
    <n v="0"/>
    <m/>
    <n v="0"/>
    <x v="0"/>
    <x v="0"/>
    <m/>
    <n v="0"/>
    <n v="0"/>
    <n v="0"/>
    <n v="0"/>
    <n v="0"/>
    <d v="1899-12-30T00:00:00"/>
    <x v="0"/>
    <m/>
    <n v="3405"/>
    <n v="46296"/>
    <n v="516"/>
    <d v="2015-08-23T00:00:00"/>
    <n v="0"/>
    <n v="0"/>
    <n v="0"/>
    <n v="0"/>
    <x v="0"/>
    <x v="0"/>
    <d v="2015-11-03T00:00:00"/>
    <x v="0"/>
    <x v="11"/>
    <x v="0"/>
    <x v="0"/>
    <x v="0"/>
    <x v="0"/>
    <x v="0"/>
    <x v="0"/>
    <x v="0"/>
    <x v="0"/>
    <x v="0"/>
    <x v="0"/>
    <x v="0"/>
    <x v="0"/>
  </r>
  <r>
    <x v="0"/>
    <x v="37"/>
    <x v="0"/>
    <x v="0"/>
    <x v="2"/>
    <d v="2023-02-09T00:00:00"/>
    <x v="0"/>
    <x v="12"/>
    <x v="12"/>
    <x v="3"/>
    <x v="7"/>
    <s v="EMC-PCPL-014/2023"/>
    <d v="2023-02-15T00:00:00"/>
    <x v="0"/>
    <n v="129"/>
    <x v="0"/>
    <x v="36"/>
    <m/>
    <x v="21"/>
    <x v="172"/>
    <x v="46"/>
    <x v="10"/>
    <x v="0"/>
    <x v="2"/>
    <x v="1"/>
    <s v="28/02/2023"/>
    <s v="28/02/2023"/>
    <x v="0"/>
    <x v="0"/>
    <x v="8"/>
    <x v="0"/>
    <s v="CESAR ROCHA ZANGA"/>
    <m/>
    <m/>
    <m/>
    <m/>
    <m/>
    <m/>
    <m/>
    <n v="0"/>
    <m/>
    <m/>
    <x v="0"/>
    <x v="1"/>
    <m/>
    <x v="0"/>
    <m/>
    <m/>
    <x v="1"/>
    <x v="0"/>
    <x v="0"/>
    <s v="CLQ-23-CD-45/2023 ADQUISICION DE REVESTIMIENTOS EN POLIURETANO PARA BOMBAS"/>
    <s v="EMC-PCPL-014/2023"/>
    <x v="12"/>
    <n v="22"/>
    <s v="IMPULSOR "/>
    <s v="PZAS"/>
    <n v="0"/>
    <m/>
    <n v="0"/>
    <x v="0"/>
    <x v="0"/>
    <m/>
    <n v="0"/>
    <n v="0"/>
    <n v="0"/>
    <n v="0"/>
    <n v="0"/>
    <d v="1899-12-30T00:00:00"/>
    <x v="0"/>
    <m/>
    <n v="3405"/>
    <n v="46296"/>
    <n v="516"/>
    <d v="2015-08-24T00:00:00"/>
    <n v="0"/>
    <n v="0"/>
    <n v="0"/>
    <n v="0"/>
    <x v="0"/>
    <x v="0"/>
    <d v="2015-11-04T00:00:00"/>
    <x v="0"/>
    <x v="0"/>
    <x v="0"/>
    <x v="0"/>
    <x v="0"/>
    <x v="0"/>
    <x v="0"/>
    <x v="0"/>
    <x v="0"/>
    <x v="0"/>
    <x v="0"/>
    <x v="0"/>
    <x v="0"/>
    <x v="0"/>
  </r>
  <r>
    <x v="0"/>
    <x v="37"/>
    <x v="0"/>
    <x v="0"/>
    <x v="2"/>
    <d v="2023-02-09T00:00:00"/>
    <x v="0"/>
    <x v="12"/>
    <x v="12"/>
    <x v="3"/>
    <x v="7"/>
    <s v="EMC-PCPL-014/2023"/>
    <d v="2023-02-15T00:00:00"/>
    <x v="0"/>
    <n v="129"/>
    <x v="0"/>
    <x v="36"/>
    <m/>
    <x v="22"/>
    <x v="173"/>
    <x v="46"/>
    <x v="10"/>
    <x v="0"/>
    <x v="2"/>
    <x v="1"/>
    <s v="28/02/2023"/>
    <s v="28/02/2023"/>
    <x v="0"/>
    <x v="0"/>
    <x v="8"/>
    <x v="0"/>
    <s v="CESAR ROCHA ZANGA"/>
    <m/>
    <m/>
    <m/>
    <m/>
    <m/>
    <m/>
    <m/>
    <n v="0"/>
    <m/>
    <m/>
    <x v="0"/>
    <x v="1"/>
    <m/>
    <x v="0"/>
    <m/>
    <m/>
    <x v="1"/>
    <x v="0"/>
    <x v="0"/>
    <s v="CLQ-23-CD-45/2023 ADQUISICION DE REVESTIMIENTOS EN POLIURETANO PARA BOMBAS"/>
    <s v="EMC-PCPL-014/2023"/>
    <x v="12"/>
    <n v="23"/>
    <s v="REVESTIMIENTO LADO SUCCIÓN "/>
    <s v="PZAS"/>
    <n v="0"/>
    <m/>
    <n v="0"/>
    <x v="0"/>
    <x v="0"/>
    <m/>
    <n v="0"/>
    <n v="0"/>
    <n v="0"/>
    <n v="0"/>
    <n v="0"/>
    <d v="1899-12-30T00:00:00"/>
    <x v="0"/>
    <m/>
    <n v="3405"/>
    <n v="46296"/>
    <n v="516"/>
    <d v="2015-08-25T00:00:00"/>
    <n v="0"/>
    <n v="0"/>
    <n v="0"/>
    <n v="0"/>
    <x v="0"/>
    <x v="0"/>
    <d v="2015-11-05T00:00:00"/>
    <x v="0"/>
    <x v="1"/>
    <x v="0"/>
    <x v="0"/>
    <x v="0"/>
    <x v="0"/>
    <x v="0"/>
    <x v="0"/>
    <x v="0"/>
    <x v="0"/>
    <x v="0"/>
    <x v="0"/>
    <x v="0"/>
    <x v="0"/>
  </r>
  <r>
    <x v="0"/>
    <x v="37"/>
    <x v="0"/>
    <x v="0"/>
    <x v="2"/>
    <d v="2023-02-09T00:00:00"/>
    <x v="0"/>
    <x v="12"/>
    <x v="12"/>
    <x v="3"/>
    <x v="7"/>
    <s v="EMC-PCPL-014/2023"/>
    <d v="2023-02-15T00:00:00"/>
    <x v="0"/>
    <n v="129"/>
    <x v="0"/>
    <x v="36"/>
    <m/>
    <x v="23"/>
    <x v="174"/>
    <x v="46"/>
    <x v="10"/>
    <x v="0"/>
    <x v="2"/>
    <x v="1"/>
    <s v="28/02/2023"/>
    <s v="28/02/2023"/>
    <x v="0"/>
    <x v="0"/>
    <x v="8"/>
    <x v="0"/>
    <s v="CESAR ROCHA ZANGA"/>
    <m/>
    <m/>
    <m/>
    <m/>
    <m/>
    <m/>
    <m/>
    <n v="0"/>
    <m/>
    <m/>
    <x v="0"/>
    <x v="1"/>
    <m/>
    <x v="0"/>
    <m/>
    <m/>
    <x v="1"/>
    <x v="0"/>
    <x v="0"/>
    <s v="CLQ-23-CD-45/2023 ADQUISICION DE REVESTIMIENTOS EN POLIURETANO PARA BOMBAS"/>
    <s v="EMC-PCPL-014/2023"/>
    <x v="12"/>
    <n v="24"/>
    <s v="REVESTIMIENTO LADO PRENSA "/>
    <s v="PZAS"/>
    <n v="0"/>
    <m/>
    <n v="0"/>
    <x v="0"/>
    <x v="0"/>
    <m/>
    <n v="0"/>
    <n v="0"/>
    <n v="0"/>
    <n v="0"/>
    <n v="0"/>
    <d v="1899-12-30T00:00:00"/>
    <x v="0"/>
    <m/>
    <n v="3405"/>
    <n v="46296"/>
    <n v="516"/>
    <d v="2015-08-26T00:00:00"/>
    <n v="0"/>
    <n v="0"/>
    <n v="0"/>
    <n v="0"/>
    <x v="0"/>
    <x v="0"/>
    <d v="2015-11-06T00:00:00"/>
    <x v="0"/>
    <x v="2"/>
    <x v="0"/>
    <x v="0"/>
    <x v="0"/>
    <x v="0"/>
    <x v="0"/>
    <x v="0"/>
    <x v="0"/>
    <x v="0"/>
    <x v="0"/>
    <x v="0"/>
    <x v="0"/>
    <x v="0"/>
  </r>
  <r>
    <x v="0"/>
    <x v="37"/>
    <x v="0"/>
    <x v="0"/>
    <x v="2"/>
    <d v="2023-02-09T00:00:00"/>
    <x v="0"/>
    <x v="12"/>
    <x v="12"/>
    <x v="3"/>
    <x v="7"/>
    <s v="EMC-PCPL-014/2023"/>
    <d v="2023-02-15T00:00:00"/>
    <x v="0"/>
    <n v="129"/>
    <x v="0"/>
    <x v="36"/>
    <m/>
    <x v="24"/>
    <x v="180"/>
    <x v="46"/>
    <x v="10"/>
    <x v="0"/>
    <x v="2"/>
    <x v="1"/>
    <s v="28/02/2023"/>
    <s v="28/02/2023"/>
    <x v="0"/>
    <x v="0"/>
    <x v="8"/>
    <x v="0"/>
    <s v="CESAR ROCHA ZANGA"/>
    <m/>
    <m/>
    <m/>
    <m/>
    <m/>
    <m/>
    <m/>
    <n v="0"/>
    <m/>
    <m/>
    <x v="0"/>
    <x v="1"/>
    <m/>
    <x v="0"/>
    <m/>
    <m/>
    <x v="1"/>
    <x v="0"/>
    <x v="0"/>
    <s v="CLQ-23-CD-45/2023 ADQUISICION DE REVESTIMIENTOS EN POLIURETANO PARA BOMBAS"/>
    <s v="EMC-PCPL-014/2023"/>
    <x v="12"/>
    <n v="25"/>
    <s v="CAJA EXPULSORA "/>
    <s v="PZAS"/>
    <n v="0"/>
    <m/>
    <n v="0"/>
    <x v="0"/>
    <x v="0"/>
    <m/>
    <n v="0"/>
    <n v="0"/>
    <n v="0"/>
    <n v="0"/>
    <n v="0"/>
    <d v="1899-12-30T00:00:00"/>
    <x v="0"/>
    <m/>
    <n v="3405"/>
    <n v="46296"/>
    <n v="516"/>
    <d v="2015-08-27T00:00:00"/>
    <n v="0"/>
    <n v="0"/>
    <n v="0"/>
    <n v="0"/>
    <x v="0"/>
    <x v="0"/>
    <d v="2015-11-07T00:00:00"/>
    <x v="0"/>
    <x v="3"/>
    <x v="0"/>
    <x v="0"/>
    <x v="0"/>
    <x v="0"/>
    <x v="0"/>
    <x v="0"/>
    <x v="0"/>
    <x v="0"/>
    <x v="0"/>
    <x v="0"/>
    <x v="0"/>
    <x v="0"/>
  </r>
  <r>
    <x v="0"/>
    <x v="37"/>
    <x v="0"/>
    <x v="0"/>
    <x v="2"/>
    <d v="2023-02-09T00:00:00"/>
    <x v="0"/>
    <x v="12"/>
    <x v="12"/>
    <x v="3"/>
    <x v="7"/>
    <s v="EMC-PCPL-014/2023"/>
    <d v="2023-02-15T00:00:00"/>
    <x v="0"/>
    <n v="129"/>
    <x v="0"/>
    <x v="36"/>
    <m/>
    <x v="25"/>
    <x v="184"/>
    <x v="46"/>
    <x v="10"/>
    <x v="0"/>
    <x v="2"/>
    <x v="1"/>
    <s v="28/02/2023"/>
    <s v="28/02/2023"/>
    <x v="0"/>
    <x v="0"/>
    <x v="8"/>
    <x v="0"/>
    <s v="CESAR ROCHA ZANGA"/>
    <m/>
    <m/>
    <m/>
    <m/>
    <m/>
    <m/>
    <m/>
    <n v="0"/>
    <m/>
    <m/>
    <x v="0"/>
    <x v="1"/>
    <m/>
    <x v="0"/>
    <m/>
    <m/>
    <x v="1"/>
    <x v="0"/>
    <x v="0"/>
    <s v="CLQ-23-CD-45/2023 ADQUISICION DE REVESTIMIENTOS EN POLIURETANO PARA BOMBAS"/>
    <s v="EMC-PCPL-014/2023"/>
    <x v="12"/>
    <n v="26"/>
    <s v="ESPELLER LADO PRENSA O POLEAC.L "/>
    <s v="PZAS"/>
    <n v="0"/>
    <m/>
    <n v="0"/>
    <x v="0"/>
    <x v="0"/>
    <m/>
    <n v="0"/>
    <n v="0"/>
    <n v="0"/>
    <n v="0"/>
    <n v="0"/>
    <d v="1899-12-30T00:00:00"/>
    <x v="0"/>
    <m/>
    <n v="3405"/>
    <n v="46296"/>
    <n v="516"/>
    <d v="2015-08-28T00:00:00"/>
    <n v="0"/>
    <n v="0"/>
    <n v="0"/>
    <n v="0"/>
    <x v="0"/>
    <x v="0"/>
    <d v="2015-11-08T00:00:00"/>
    <x v="0"/>
    <x v="4"/>
    <x v="0"/>
    <x v="0"/>
    <x v="0"/>
    <x v="0"/>
    <x v="0"/>
    <x v="0"/>
    <x v="0"/>
    <x v="0"/>
    <x v="0"/>
    <x v="0"/>
    <x v="0"/>
    <x v="0"/>
  </r>
  <r>
    <x v="0"/>
    <x v="37"/>
    <x v="0"/>
    <x v="0"/>
    <x v="2"/>
    <d v="2023-02-09T00:00:00"/>
    <x v="0"/>
    <x v="12"/>
    <x v="12"/>
    <x v="3"/>
    <x v="7"/>
    <s v="EMC-PCPL-014/2023"/>
    <d v="2023-02-15T00:00:00"/>
    <x v="0"/>
    <n v="129"/>
    <x v="0"/>
    <x v="36"/>
    <m/>
    <x v="26"/>
    <x v="185"/>
    <x v="46"/>
    <x v="10"/>
    <x v="0"/>
    <x v="2"/>
    <x v="1"/>
    <s v="28/02/2023"/>
    <s v="28/02/2023"/>
    <x v="0"/>
    <x v="0"/>
    <x v="8"/>
    <x v="0"/>
    <s v="CESAR ROCHA ZANGA"/>
    <m/>
    <m/>
    <m/>
    <m/>
    <m/>
    <m/>
    <m/>
    <n v="0"/>
    <m/>
    <m/>
    <x v="0"/>
    <x v="1"/>
    <m/>
    <x v="0"/>
    <m/>
    <m/>
    <x v="1"/>
    <x v="0"/>
    <x v="0"/>
    <s v="CLQ-23-CD-45/2023 ADQUISICION DE REVESTIMIENTOS EN POLIURETANO PARA BOMBAS"/>
    <s v="EMC-PCPL-014/2023"/>
    <x v="12"/>
    <n v="27"/>
    <s v="ESPELLER LADO IMPULSOR C.C. "/>
    <s v="PZAS"/>
    <n v="0"/>
    <m/>
    <n v="0"/>
    <x v="0"/>
    <x v="0"/>
    <m/>
    <n v="0"/>
    <n v="0"/>
    <n v="0"/>
    <n v="0"/>
    <n v="0"/>
    <d v="1899-12-30T00:00:00"/>
    <x v="0"/>
    <m/>
    <n v="3405"/>
    <n v="46296"/>
    <n v="516"/>
    <d v="2015-08-29T00:00:00"/>
    <n v="0"/>
    <n v="0"/>
    <n v="0"/>
    <n v="0"/>
    <x v="0"/>
    <x v="0"/>
    <d v="2015-11-09T00:00:00"/>
    <x v="0"/>
    <x v="5"/>
    <x v="0"/>
    <x v="0"/>
    <x v="0"/>
    <x v="0"/>
    <x v="0"/>
    <x v="0"/>
    <x v="0"/>
    <x v="0"/>
    <x v="0"/>
    <x v="0"/>
    <x v="0"/>
    <x v="0"/>
  </r>
  <r>
    <x v="0"/>
    <x v="37"/>
    <x v="0"/>
    <x v="0"/>
    <x v="2"/>
    <d v="2023-02-09T00:00:00"/>
    <x v="0"/>
    <x v="12"/>
    <x v="12"/>
    <x v="3"/>
    <x v="7"/>
    <s v="EMC-PCPL-014/2023"/>
    <d v="2023-02-15T00:00:00"/>
    <x v="0"/>
    <n v="129"/>
    <x v="0"/>
    <x v="36"/>
    <m/>
    <x v="27"/>
    <x v="176"/>
    <x v="46"/>
    <x v="10"/>
    <x v="0"/>
    <x v="2"/>
    <x v="1"/>
    <s v="28/02/2023"/>
    <s v="28/02/2023"/>
    <x v="0"/>
    <x v="0"/>
    <x v="8"/>
    <x v="0"/>
    <s v="CESAR ROCHA ZANGA"/>
    <m/>
    <m/>
    <m/>
    <m/>
    <m/>
    <m/>
    <m/>
    <n v="0"/>
    <m/>
    <m/>
    <x v="0"/>
    <x v="1"/>
    <m/>
    <x v="0"/>
    <m/>
    <m/>
    <x v="1"/>
    <x v="0"/>
    <x v="0"/>
    <s v="CLQ-23-CD-45/2023 ADQUISICION DE REVESTIMIENTOS EN POLIURETANO PARA BOMBAS"/>
    <s v="EMC-PCPL-014/2023"/>
    <x v="12"/>
    <n v="28"/>
    <s v="PLATO TRASERO "/>
    <s v="PZAS"/>
    <n v="0"/>
    <m/>
    <n v="0"/>
    <x v="0"/>
    <x v="0"/>
    <m/>
    <n v="0"/>
    <n v="0"/>
    <n v="0"/>
    <n v="0"/>
    <n v="0"/>
    <d v="1899-12-30T00:00:00"/>
    <x v="0"/>
    <m/>
    <n v="3405"/>
    <n v="46296"/>
    <n v="516"/>
    <d v="2015-08-30T00:00:00"/>
    <n v="0"/>
    <n v="0"/>
    <n v="0"/>
    <n v="0"/>
    <x v="0"/>
    <x v="0"/>
    <d v="2015-11-10T00:00:00"/>
    <x v="0"/>
    <x v="6"/>
    <x v="0"/>
    <x v="0"/>
    <x v="0"/>
    <x v="0"/>
    <x v="0"/>
    <x v="0"/>
    <x v="0"/>
    <x v="0"/>
    <x v="0"/>
    <x v="0"/>
    <x v="0"/>
    <x v="0"/>
  </r>
  <r>
    <x v="0"/>
    <x v="37"/>
    <x v="0"/>
    <x v="0"/>
    <x v="2"/>
    <d v="2023-02-09T00:00:00"/>
    <x v="0"/>
    <x v="12"/>
    <x v="12"/>
    <x v="3"/>
    <x v="7"/>
    <s v="EMC-PCPL-014/2023"/>
    <d v="2023-02-15T00:00:00"/>
    <x v="0"/>
    <n v="129"/>
    <x v="0"/>
    <x v="36"/>
    <m/>
    <x v="28"/>
    <x v="186"/>
    <x v="46"/>
    <x v="10"/>
    <x v="0"/>
    <x v="2"/>
    <x v="1"/>
    <s v="28/02/2023"/>
    <s v="28/02/2023"/>
    <x v="0"/>
    <x v="0"/>
    <x v="8"/>
    <x v="0"/>
    <s v="CESAR ROCHA ZANGA"/>
    <m/>
    <m/>
    <m/>
    <m/>
    <m/>
    <m/>
    <m/>
    <n v="0"/>
    <m/>
    <m/>
    <x v="0"/>
    <x v="1"/>
    <m/>
    <x v="0"/>
    <m/>
    <m/>
    <x v="1"/>
    <x v="0"/>
    <x v="0"/>
    <s v="CLQ-23-CD-45/2023 ADQUISICION DE REVESTIMIENTOS EN POLIURETANO PARA BOMBAS"/>
    <s v="EMC-PCPL-014/2023"/>
    <x v="12"/>
    <n v="29"/>
    <s v="REVESTIMIENTO EN POLIURETANO BOMBA ASH 2.5X2 "/>
    <s v="PZAS"/>
    <n v="0"/>
    <m/>
    <n v="0"/>
    <x v="0"/>
    <x v="0"/>
    <m/>
    <n v="0"/>
    <n v="0"/>
    <n v="0"/>
    <n v="0"/>
    <n v="0"/>
    <d v="1899-12-30T00:00:00"/>
    <x v="0"/>
    <m/>
    <n v="3405"/>
    <n v="46296"/>
    <n v="516"/>
    <d v="2015-08-31T00:00:00"/>
    <n v="0"/>
    <n v="0"/>
    <n v="0"/>
    <n v="0"/>
    <x v="0"/>
    <x v="0"/>
    <d v="2015-11-11T00:00:00"/>
    <x v="0"/>
    <x v="7"/>
    <x v="0"/>
    <x v="0"/>
    <x v="0"/>
    <x v="0"/>
    <x v="0"/>
    <x v="0"/>
    <x v="0"/>
    <x v="0"/>
    <x v="0"/>
    <x v="0"/>
    <x v="0"/>
    <x v="0"/>
  </r>
  <r>
    <x v="0"/>
    <x v="37"/>
    <x v="0"/>
    <x v="0"/>
    <x v="2"/>
    <d v="2023-02-09T00:00:00"/>
    <x v="0"/>
    <x v="12"/>
    <x v="12"/>
    <x v="3"/>
    <x v="7"/>
    <s v="EMC-PCPL-014/2023"/>
    <d v="2023-02-15T00:00:00"/>
    <x v="0"/>
    <n v="129"/>
    <x v="0"/>
    <x v="36"/>
    <m/>
    <x v="29"/>
    <x v="172"/>
    <x v="46"/>
    <x v="10"/>
    <x v="0"/>
    <x v="2"/>
    <x v="1"/>
    <s v="28/02/2023"/>
    <s v="28/02/2023"/>
    <x v="0"/>
    <x v="0"/>
    <x v="8"/>
    <x v="0"/>
    <s v="CESAR ROCHA ZANGA"/>
    <m/>
    <m/>
    <m/>
    <m/>
    <m/>
    <m/>
    <m/>
    <n v="0"/>
    <m/>
    <m/>
    <x v="0"/>
    <x v="1"/>
    <m/>
    <x v="0"/>
    <m/>
    <m/>
    <x v="1"/>
    <x v="0"/>
    <x v="0"/>
    <s v="CLQ-23-CD-45/2023 ADQUISICION DE REVESTIMIENTOS EN POLIURETANO PARA BOMBAS"/>
    <s v="EMC-PCPL-014/2023"/>
    <x v="12"/>
    <n v="30"/>
    <s v="IMPULSOR "/>
    <s v="PZAS"/>
    <n v="0"/>
    <m/>
    <n v="0"/>
    <x v="0"/>
    <x v="0"/>
    <m/>
    <n v="0"/>
    <n v="0"/>
    <n v="0"/>
    <n v="0"/>
    <n v="0"/>
    <d v="1899-12-30T00:00:00"/>
    <x v="0"/>
    <m/>
    <n v="3405"/>
    <n v="46296"/>
    <n v="516"/>
    <d v="2015-09-01T00:00:00"/>
    <n v="0"/>
    <n v="0"/>
    <n v="0"/>
    <n v="0"/>
    <x v="0"/>
    <x v="0"/>
    <d v="2015-11-12T00:00:00"/>
    <x v="0"/>
    <x v="8"/>
    <x v="0"/>
    <x v="0"/>
    <x v="0"/>
    <x v="0"/>
    <x v="0"/>
    <x v="0"/>
    <x v="0"/>
    <x v="0"/>
    <x v="0"/>
    <x v="0"/>
    <x v="0"/>
    <x v="0"/>
  </r>
  <r>
    <x v="0"/>
    <x v="37"/>
    <x v="0"/>
    <x v="0"/>
    <x v="2"/>
    <d v="2023-02-09T00:00:00"/>
    <x v="0"/>
    <x v="12"/>
    <x v="12"/>
    <x v="3"/>
    <x v="7"/>
    <s v="EMC-PCPL-014/2023"/>
    <d v="2023-02-15T00:00:00"/>
    <x v="0"/>
    <n v="129"/>
    <x v="0"/>
    <x v="36"/>
    <m/>
    <x v="30"/>
    <x v="173"/>
    <x v="46"/>
    <x v="10"/>
    <x v="0"/>
    <x v="2"/>
    <x v="1"/>
    <s v="28/02/2023"/>
    <s v="28/02/2023"/>
    <x v="0"/>
    <x v="0"/>
    <x v="8"/>
    <x v="0"/>
    <s v="CESAR ROCHA ZANGA"/>
    <m/>
    <m/>
    <m/>
    <m/>
    <m/>
    <m/>
    <m/>
    <n v="0"/>
    <m/>
    <m/>
    <x v="0"/>
    <x v="1"/>
    <m/>
    <x v="0"/>
    <m/>
    <m/>
    <x v="1"/>
    <x v="0"/>
    <x v="0"/>
    <s v="CLQ-23-CD-45/2023 ADQUISICION DE REVESTIMIENTOS EN POLIURETANO PARA BOMBAS"/>
    <s v="EMC-PCPL-014/2023"/>
    <x v="12"/>
    <n v="31"/>
    <s v="REVESTIMIENTO LADO SUCCIÓN "/>
    <s v="PZAS"/>
    <n v="0"/>
    <m/>
    <n v="0"/>
    <x v="0"/>
    <x v="0"/>
    <m/>
    <n v="0"/>
    <n v="0"/>
    <n v="0"/>
    <n v="0"/>
    <n v="0"/>
    <d v="1899-12-30T00:00:00"/>
    <x v="0"/>
    <m/>
    <n v="3405"/>
    <n v="46296"/>
    <n v="516"/>
    <d v="2015-09-02T00:00:00"/>
    <n v="0"/>
    <n v="0"/>
    <n v="0"/>
    <n v="0"/>
    <x v="0"/>
    <x v="0"/>
    <d v="2015-11-13T00:00:00"/>
    <x v="0"/>
    <x v="9"/>
    <x v="0"/>
    <x v="0"/>
    <x v="0"/>
    <x v="0"/>
    <x v="0"/>
    <x v="0"/>
    <x v="0"/>
    <x v="0"/>
    <x v="0"/>
    <x v="0"/>
    <x v="0"/>
    <x v="0"/>
  </r>
  <r>
    <x v="0"/>
    <x v="37"/>
    <x v="0"/>
    <x v="0"/>
    <x v="2"/>
    <d v="2023-02-09T00:00:00"/>
    <x v="0"/>
    <x v="12"/>
    <x v="12"/>
    <x v="3"/>
    <x v="7"/>
    <s v="EMC-PCPL-014/2023"/>
    <d v="2023-02-15T00:00:00"/>
    <x v="0"/>
    <n v="129"/>
    <x v="0"/>
    <x v="36"/>
    <m/>
    <x v="31"/>
    <x v="174"/>
    <x v="46"/>
    <x v="10"/>
    <x v="0"/>
    <x v="2"/>
    <x v="1"/>
    <s v="28/02/2023"/>
    <s v="28/02/2023"/>
    <x v="0"/>
    <x v="0"/>
    <x v="8"/>
    <x v="0"/>
    <s v="CESAR ROCHA ZANGA"/>
    <m/>
    <m/>
    <m/>
    <m/>
    <m/>
    <m/>
    <m/>
    <n v="0"/>
    <m/>
    <m/>
    <x v="0"/>
    <x v="1"/>
    <m/>
    <x v="0"/>
    <m/>
    <m/>
    <x v="1"/>
    <x v="0"/>
    <x v="0"/>
    <s v="CLQ-23-CD-45/2023 ADQUISICION DE REVESTIMIENTOS EN POLIURETANO PARA BOMBAS"/>
    <s v="EMC-PCPL-014/2023"/>
    <x v="12"/>
    <n v="32"/>
    <s v="REVESTIMIENTO LADO PRENSA "/>
    <s v="PZAS"/>
    <n v="0"/>
    <m/>
    <n v="0"/>
    <x v="0"/>
    <x v="0"/>
    <m/>
    <n v="0"/>
    <n v="0"/>
    <n v="0"/>
    <n v="0"/>
    <n v="0"/>
    <d v="1899-12-30T00:00:00"/>
    <x v="0"/>
    <m/>
    <n v="3405"/>
    <n v="46296"/>
    <n v="516"/>
    <d v="2015-09-03T00:00:00"/>
    <n v="0"/>
    <n v="0"/>
    <n v="0"/>
    <n v="0"/>
    <x v="0"/>
    <x v="0"/>
    <d v="2015-11-14T00:00:00"/>
    <x v="0"/>
    <x v="10"/>
    <x v="0"/>
    <x v="0"/>
    <x v="0"/>
    <x v="0"/>
    <x v="0"/>
    <x v="0"/>
    <x v="0"/>
    <x v="0"/>
    <x v="0"/>
    <x v="0"/>
    <x v="0"/>
    <x v="0"/>
  </r>
  <r>
    <x v="0"/>
    <x v="37"/>
    <x v="0"/>
    <x v="0"/>
    <x v="2"/>
    <d v="2023-02-09T00:00:00"/>
    <x v="0"/>
    <x v="12"/>
    <x v="12"/>
    <x v="3"/>
    <x v="7"/>
    <s v="EMC-PCPL-014/2023"/>
    <d v="2023-02-15T00:00:00"/>
    <x v="0"/>
    <n v="129"/>
    <x v="0"/>
    <x v="36"/>
    <m/>
    <x v="32"/>
    <x v="180"/>
    <x v="46"/>
    <x v="10"/>
    <x v="0"/>
    <x v="2"/>
    <x v="1"/>
    <s v="28/02/2023"/>
    <s v="28/02/2023"/>
    <x v="0"/>
    <x v="0"/>
    <x v="8"/>
    <x v="0"/>
    <s v="CESAR ROCHA ZANGA"/>
    <m/>
    <m/>
    <m/>
    <m/>
    <m/>
    <m/>
    <m/>
    <n v="0"/>
    <m/>
    <m/>
    <x v="0"/>
    <x v="1"/>
    <m/>
    <x v="0"/>
    <m/>
    <m/>
    <x v="1"/>
    <x v="0"/>
    <x v="0"/>
    <s v="CLQ-23-CD-45/2023 ADQUISICION DE REVESTIMIENTOS EN POLIURETANO PARA BOMBAS"/>
    <s v="EMC-PCPL-014/2023"/>
    <x v="12"/>
    <n v="33"/>
    <s v="CAJA EXPULSORA "/>
    <s v="PZAS"/>
    <n v="0"/>
    <m/>
    <n v="0"/>
    <x v="0"/>
    <x v="0"/>
    <m/>
    <n v="0"/>
    <n v="0"/>
    <n v="0"/>
    <n v="0"/>
    <n v="0"/>
    <d v="1899-12-30T00:00:00"/>
    <x v="0"/>
    <m/>
    <n v="3405"/>
    <n v="46296"/>
    <n v="516"/>
    <d v="2015-09-04T00:00:00"/>
    <n v="0"/>
    <n v="0"/>
    <n v="0"/>
    <n v="0"/>
    <x v="0"/>
    <x v="0"/>
    <d v="2015-11-15T00:00:00"/>
    <x v="0"/>
    <x v="11"/>
    <x v="0"/>
    <x v="0"/>
    <x v="0"/>
    <x v="0"/>
    <x v="0"/>
    <x v="0"/>
    <x v="0"/>
    <x v="0"/>
    <x v="0"/>
    <x v="0"/>
    <x v="0"/>
    <x v="0"/>
  </r>
  <r>
    <x v="0"/>
    <x v="37"/>
    <x v="0"/>
    <x v="0"/>
    <x v="2"/>
    <d v="2023-02-09T00:00:00"/>
    <x v="0"/>
    <x v="12"/>
    <x v="12"/>
    <x v="3"/>
    <x v="7"/>
    <s v="EMC-PCPL-014/2023"/>
    <d v="2023-02-15T00:00:00"/>
    <x v="0"/>
    <n v="129"/>
    <x v="0"/>
    <x v="36"/>
    <m/>
    <x v="33"/>
    <x v="184"/>
    <x v="46"/>
    <x v="10"/>
    <x v="0"/>
    <x v="2"/>
    <x v="1"/>
    <s v="28/02/2023"/>
    <s v="28/02/2023"/>
    <x v="0"/>
    <x v="0"/>
    <x v="8"/>
    <x v="0"/>
    <s v="CESAR ROCHA ZANGA"/>
    <m/>
    <m/>
    <m/>
    <m/>
    <m/>
    <m/>
    <m/>
    <n v="0"/>
    <m/>
    <m/>
    <x v="0"/>
    <x v="1"/>
    <m/>
    <x v="0"/>
    <m/>
    <m/>
    <x v="1"/>
    <x v="0"/>
    <x v="0"/>
    <s v="CLQ-23-CD-45/2023 ADQUISICION DE REVESTIMIENTOS EN POLIURETANO PARA BOMBAS"/>
    <s v="EMC-PCPL-014/2023"/>
    <x v="12"/>
    <n v="34"/>
    <s v="ESPELLER LADO PRENSA O POLEAC.L "/>
    <s v="PZAS"/>
    <n v="0"/>
    <m/>
    <n v="0"/>
    <x v="0"/>
    <x v="0"/>
    <m/>
    <n v="0"/>
    <n v="0"/>
    <n v="0"/>
    <n v="0"/>
    <n v="0"/>
    <d v="1899-12-30T00:00:00"/>
    <x v="0"/>
    <m/>
    <n v="3405"/>
    <n v="46296"/>
    <n v="516"/>
    <d v="2015-09-05T00:00:00"/>
    <n v="0"/>
    <n v="0"/>
    <n v="0"/>
    <n v="0"/>
    <x v="0"/>
    <x v="0"/>
    <d v="2015-11-16T00:00:00"/>
    <x v="0"/>
    <x v="0"/>
    <x v="0"/>
    <x v="0"/>
    <x v="0"/>
    <x v="0"/>
    <x v="0"/>
    <x v="0"/>
    <x v="0"/>
    <x v="0"/>
    <x v="0"/>
    <x v="0"/>
    <x v="0"/>
    <x v="0"/>
  </r>
  <r>
    <x v="0"/>
    <x v="37"/>
    <x v="0"/>
    <x v="0"/>
    <x v="2"/>
    <d v="2023-02-09T00:00:00"/>
    <x v="0"/>
    <x v="12"/>
    <x v="12"/>
    <x v="3"/>
    <x v="7"/>
    <s v="EMC-PCPL-014/2023"/>
    <d v="2023-02-15T00:00:00"/>
    <x v="0"/>
    <n v="129"/>
    <x v="0"/>
    <x v="36"/>
    <m/>
    <x v="34"/>
    <x v="185"/>
    <x v="46"/>
    <x v="10"/>
    <x v="0"/>
    <x v="2"/>
    <x v="1"/>
    <s v="28/02/2023"/>
    <s v="28/02/2023"/>
    <x v="0"/>
    <x v="0"/>
    <x v="8"/>
    <x v="0"/>
    <s v="CESAR ROCHA ZANGA"/>
    <m/>
    <m/>
    <m/>
    <m/>
    <m/>
    <m/>
    <m/>
    <n v="0"/>
    <m/>
    <m/>
    <x v="0"/>
    <x v="1"/>
    <m/>
    <x v="0"/>
    <m/>
    <m/>
    <x v="1"/>
    <x v="0"/>
    <x v="0"/>
    <s v="CLQ-23-CD-45/2023 ADQUISICION DE REVESTIMIENTOS EN POLIURETANO PARA BOMBAS"/>
    <s v="EMC-PCPL-014/2023"/>
    <x v="12"/>
    <n v="35"/>
    <s v="ESPELLER LADO IMPULSOR C.C. "/>
    <s v="PZAS"/>
    <n v="0"/>
    <m/>
    <n v="0"/>
    <x v="0"/>
    <x v="0"/>
    <m/>
    <n v="0"/>
    <n v="0"/>
    <n v="0"/>
    <n v="0"/>
    <n v="0"/>
    <d v="1899-12-30T00:00:00"/>
    <x v="0"/>
    <m/>
    <n v="3405"/>
    <n v="46296"/>
    <n v="516"/>
    <d v="2015-09-06T00:00:00"/>
    <n v="0"/>
    <n v="0"/>
    <n v="0"/>
    <n v="0"/>
    <x v="0"/>
    <x v="0"/>
    <d v="2015-11-17T00:00:00"/>
    <x v="0"/>
    <x v="1"/>
    <x v="0"/>
    <x v="0"/>
    <x v="0"/>
    <x v="0"/>
    <x v="0"/>
    <x v="0"/>
    <x v="0"/>
    <x v="0"/>
    <x v="0"/>
    <x v="0"/>
    <x v="0"/>
    <x v="0"/>
  </r>
  <r>
    <x v="0"/>
    <x v="37"/>
    <x v="0"/>
    <x v="0"/>
    <x v="2"/>
    <d v="2023-02-09T00:00:00"/>
    <x v="0"/>
    <x v="12"/>
    <x v="12"/>
    <x v="3"/>
    <x v="7"/>
    <s v="EMC-PCPL-014/2023"/>
    <d v="2023-02-15T00:00:00"/>
    <x v="0"/>
    <n v="129"/>
    <x v="0"/>
    <x v="36"/>
    <m/>
    <x v="35"/>
    <x v="176"/>
    <x v="46"/>
    <x v="10"/>
    <x v="0"/>
    <x v="2"/>
    <x v="1"/>
    <s v="28/02/2023"/>
    <s v="28/02/2023"/>
    <x v="0"/>
    <x v="0"/>
    <x v="8"/>
    <x v="0"/>
    <s v="CESAR ROCHA ZANGA"/>
    <m/>
    <m/>
    <m/>
    <m/>
    <m/>
    <m/>
    <m/>
    <n v="0"/>
    <m/>
    <m/>
    <x v="0"/>
    <x v="1"/>
    <m/>
    <x v="0"/>
    <m/>
    <m/>
    <x v="1"/>
    <x v="0"/>
    <x v="0"/>
    <s v="CLQ-23-CD-45/2023 ADQUISICION DE REVESTIMIENTOS EN POLIURETANO PARA BOMBAS"/>
    <s v="EMC-PCPL-014/2023"/>
    <x v="12"/>
    <n v="36"/>
    <s v="PLATO TRASERO "/>
    <s v="PZAS"/>
    <n v="0"/>
    <m/>
    <n v="0"/>
    <x v="0"/>
    <x v="0"/>
    <m/>
    <n v="0"/>
    <n v="0"/>
    <n v="0"/>
    <n v="0"/>
    <n v="0"/>
    <d v="1899-12-30T00:00:00"/>
    <x v="0"/>
    <m/>
    <n v="3405"/>
    <n v="46296"/>
    <n v="516"/>
    <d v="2015-09-07T00:00:00"/>
    <n v="0"/>
    <n v="0"/>
    <n v="0"/>
    <n v="0"/>
    <x v="0"/>
    <x v="0"/>
    <d v="2015-11-18T00:00:00"/>
    <x v="0"/>
    <x v="2"/>
    <x v="0"/>
    <x v="0"/>
    <x v="0"/>
    <x v="0"/>
    <x v="0"/>
    <x v="0"/>
    <x v="0"/>
    <x v="0"/>
    <x v="0"/>
    <x v="0"/>
    <x v="0"/>
    <x v="0"/>
  </r>
  <r>
    <x v="0"/>
    <x v="37"/>
    <x v="0"/>
    <x v="0"/>
    <x v="2"/>
    <d v="2023-02-09T00:00:00"/>
    <x v="0"/>
    <x v="12"/>
    <x v="12"/>
    <x v="3"/>
    <x v="7"/>
    <s v="EMC-PCPL-014/2023"/>
    <d v="2023-02-15T00:00:00"/>
    <x v="0"/>
    <n v="129"/>
    <x v="0"/>
    <x v="36"/>
    <m/>
    <x v="36"/>
    <x v="187"/>
    <x v="46"/>
    <x v="10"/>
    <x v="0"/>
    <x v="2"/>
    <x v="1"/>
    <s v="28/02/2023"/>
    <s v="28/02/2023"/>
    <x v="0"/>
    <x v="0"/>
    <x v="8"/>
    <x v="0"/>
    <s v="CESAR ROCHA ZANGA"/>
    <m/>
    <m/>
    <m/>
    <m/>
    <m/>
    <m/>
    <m/>
    <n v="0"/>
    <m/>
    <m/>
    <x v="0"/>
    <x v="1"/>
    <m/>
    <x v="0"/>
    <m/>
    <m/>
    <x v="1"/>
    <x v="0"/>
    <x v="0"/>
    <s v="CLQ-23-CD-45/2023 ADQUISICION DE REVESTIMIENTOS EN POLIURETANO PARA BOMBAS"/>
    <s v="EMC-PCPL-014/2023"/>
    <x v="12"/>
    <n v="37"/>
    <s v="REVESTIMIENTO EN POLIURETANO BOMBA ASH 2X1.5 "/>
    <s v="PZAS"/>
    <n v="0"/>
    <m/>
    <n v="0"/>
    <x v="0"/>
    <x v="0"/>
    <m/>
    <n v="0"/>
    <n v="0"/>
    <n v="0"/>
    <n v="0"/>
    <n v="0"/>
    <d v="1899-12-30T00:00:00"/>
    <x v="0"/>
    <m/>
    <n v="3405"/>
    <n v="46296"/>
    <n v="516"/>
    <d v="2015-09-08T00:00:00"/>
    <n v="0"/>
    <n v="0"/>
    <n v="0"/>
    <n v="0"/>
    <x v="0"/>
    <x v="0"/>
    <d v="2015-11-19T00:00:00"/>
    <x v="0"/>
    <x v="3"/>
    <x v="0"/>
    <x v="0"/>
    <x v="0"/>
    <x v="0"/>
    <x v="0"/>
    <x v="0"/>
    <x v="0"/>
    <x v="0"/>
    <x v="0"/>
    <x v="0"/>
    <x v="0"/>
    <x v="0"/>
  </r>
  <r>
    <x v="0"/>
    <x v="37"/>
    <x v="0"/>
    <x v="0"/>
    <x v="2"/>
    <d v="2023-02-09T00:00:00"/>
    <x v="0"/>
    <x v="12"/>
    <x v="12"/>
    <x v="3"/>
    <x v="7"/>
    <s v="EMC-PCPL-014/2023"/>
    <d v="2023-02-15T00:00:00"/>
    <x v="0"/>
    <n v="129"/>
    <x v="0"/>
    <x v="36"/>
    <m/>
    <x v="37"/>
    <x v="172"/>
    <x v="46"/>
    <x v="10"/>
    <x v="0"/>
    <x v="2"/>
    <x v="1"/>
    <s v="28/02/2023"/>
    <s v="28/02/2023"/>
    <x v="0"/>
    <x v="0"/>
    <x v="8"/>
    <x v="0"/>
    <s v="CESAR ROCHA ZANGA"/>
    <m/>
    <m/>
    <m/>
    <m/>
    <m/>
    <m/>
    <m/>
    <n v="0"/>
    <m/>
    <m/>
    <x v="0"/>
    <x v="1"/>
    <m/>
    <x v="0"/>
    <m/>
    <m/>
    <x v="1"/>
    <x v="0"/>
    <x v="0"/>
    <s v="CLQ-23-CD-45/2023 ADQUISICION DE REVESTIMIENTOS EN POLIURETANO PARA BOMBAS"/>
    <s v="EMC-PCPL-014/2023"/>
    <x v="12"/>
    <n v="38"/>
    <s v="IMPULSOR "/>
    <s v="PZAS"/>
    <n v="0"/>
    <m/>
    <n v="0"/>
    <x v="0"/>
    <x v="0"/>
    <m/>
    <n v="0"/>
    <n v="0"/>
    <n v="0"/>
    <n v="0"/>
    <n v="0"/>
    <d v="1899-12-30T00:00:00"/>
    <x v="0"/>
    <m/>
    <n v="3405"/>
    <n v="46296"/>
    <n v="516"/>
    <d v="2015-09-09T00:00:00"/>
    <n v="0"/>
    <n v="0"/>
    <n v="0"/>
    <n v="0"/>
    <x v="0"/>
    <x v="0"/>
    <d v="2015-11-20T00:00:00"/>
    <x v="0"/>
    <x v="4"/>
    <x v="0"/>
    <x v="0"/>
    <x v="0"/>
    <x v="0"/>
    <x v="0"/>
    <x v="0"/>
    <x v="0"/>
    <x v="0"/>
    <x v="0"/>
    <x v="0"/>
    <x v="0"/>
    <x v="0"/>
  </r>
  <r>
    <x v="0"/>
    <x v="37"/>
    <x v="0"/>
    <x v="0"/>
    <x v="2"/>
    <d v="2023-02-09T00:00:00"/>
    <x v="0"/>
    <x v="12"/>
    <x v="12"/>
    <x v="3"/>
    <x v="7"/>
    <s v="EMC-PCPL-014/2023"/>
    <d v="2023-02-15T00:00:00"/>
    <x v="0"/>
    <n v="129"/>
    <x v="0"/>
    <x v="36"/>
    <m/>
    <x v="38"/>
    <x v="173"/>
    <x v="46"/>
    <x v="10"/>
    <x v="0"/>
    <x v="2"/>
    <x v="1"/>
    <s v="28/02/2023"/>
    <s v="28/02/2023"/>
    <x v="0"/>
    <x v="0"/>
    <x v="8"/>
    <x v="0"/>
    <s v="CESAR ROCHA ZANGA"/>
    <m/>
    <m/>
    <m/>
    <m/>
    <m/>
    <m/>
    <m/>
    <n v="0"/>
    <m/>
    <m/>
    <x v="0"/>
    <x v="1"/>
    <m/>
    <x v="0"/>
    <m/>
    <m/>
    <x v="1"/>
    <x v="0"/>
    <x v="0"/>
    <s v="CLQ-23-CD-45/2023 ADQUISICION DE REVESTIMIENTOS EN POLIURETANO PARA BOMBAS"/>
    <s v="EMC-PCPL-014/2023"/>
    <x v="12"/>
    <n v="39"/>
    <s v="REVESTIMIENTO LADO SUCCIÓN "/>
    <s v="PZAS"/>
    <n v="0"/>
    <m/>
    <n v="0"/>
    <x v="0"/>
    <x v="0"/>
    <m/>
    <n v="0"/>
    <n v="0"/>
    <n v="0"/>
    <n v="0"/>
    <n v="0"/>
    <d v="1899-12-30T00:00:00"/>
    <x v="0"/>
    <m/>
    <n v="3405"/>
    <n v="46296"/>
    <n v="516"/>
    <d v="2015-09-10T00:00:00"/>
    <n v="0"/>
    <n v="0"/>
    <n v="0"/>
    <n v="0"/>
    <x v="0"/>
    <x v="0"/>
    <d v="2015-11-21T00:00:00"/>
    <x v="0"/>
    <x v="5"/>
    <x v="0"/>
    <x v="0"/>
    <x v="0"/>
    <x v="0"/>
    <x v="0"/>
    <x v="0"/>
    <x v="0"/>
    <x v="0"/>
    <x v="0"/>
    <x v="0"/>
    <x v="0"/>
    <x v="0"/>
  </r>
  <r>
    <x v="0"/>
    <x v="37"/>
    <x v="0"/>
    <x v="0"/>
    <x v="2"/>
    <d v="2023-02-09T00:00:00"/>
    <x v="0"/>
    <x v="12"/>
    <x v="12"/>
    <x v="3"/>
    <x v="7"/>
    <s v="EMC-PCPL-014/2023"/>
    <d v="2023-02-15T00:00:00"/>
    <x v="0"/>
    <n v="129"/>
    <x v="0"/>
    <x v="36"/>
    <m/>
    <x v="39"/>
    <x v="174"/>
    <x v="46"/>
    <x v="10"/>
    <x v="0"/>
    <x v="2"/>
    <x v="1"/>
    <s v="28/02/2023"/>
    <s v="28/02/2023"/>
    <x v="0"/>
    <x v="0"/>
    <x v="8"/>
    <x v="0"/>
    <s v="CESAR ROCHA ZANGA"/>
    <m/>
    <m/>
    <m/>
    <m/>
    <m/>
    <m/>
    <m/>
    <n v="0"/>
    <m/>
    <m/>
    <x v="0"/>
    <x v="1"/>
    <m/>
    <x v="0"/>
    <m/>
    <m/>
    <x v="1"/>
    <x v="0"/>
    <x v="0"/>
    <s v="CLQ-23-CD-45/2023 ADQUISICION DE REVESTIMIENTOS EN POLIURETANO PARA BOMBAS"/>
    <s v="EMC-PCPL-014/2023"/>
    <x v="12"/>
    <n v="40"/>
    <s v="REVESTIMIENTO LADO PRENSA "/>
    <s v="PZAS"/>
    <n v="0"/>
    <m/>
    <n v="0"/>
    <x v="0"/>
    <x v="0"/>
    <m/>
    <n v="0"/>
    <n v="0"/>
    <n v="0"/>
    <n v="0"/>
    <n v="0"/>
    <d v="1899-12-30T00:00:00"/>
    <x v="0"/>
    <m/>
    <n v="3405"/>
    <n v="46296"/>
    <n v="516"/>
    <d v="2015-09-11T00:00:00"/>
    <n v="0"/>
    <n v="0"/>
    <n v="0"/>
    <n v="0"/>
    <x v="0"/>
    <x v="0"/>
    <d v="2015-11-22T00:00:00"/>
    <x v="0"/>
    <x v="6"/>
    <x v="0"/>
    <x v="0"/>
    <x v="0"/>
    <x v="0"/>
    <x v="0"/>
    <x v="0"/>
    <x v="0"/>
    <x v="0"/>
    <x v="0"/>
    <x v="0"/>
    <x v="0"/>
    <x v="0"/>
  </r>
  <r>
    <x v="0"/>
    <x v="37"/>
    <x v="0"/>
    <x v="0"/>
    <x v="2"/>
    <d v="2023-02-09T00:00:00"/>
    <x v="0"/>
    <x v="12"/>
    <x v="12"/>
    <x v="3"/>
    <x v="7"/>
    <s v="EMC-PCPL-014/2023"/>
    <d v="2023-02-15T00:00:00"/>
    <x v="0"/>
    <n v="129"/>
    <x v="0"/>
    <x v="36"/>
    <m/>
    <x v="40"/>
    <x v="180"/>
    <x v="46"/>
    <x v="10"/>
    <x v="0"/>
    <x v="2"/>
    <x v="1"/>
    <s v="28/02/2023"/>
    <s v="28/02/2023"/>
    <x v="0"/>
    <x v="0"/>
    <x v="8"/>
    <x v="0"/>
    <s v="CESAR ROCHA ZANGA"/>
    <m/>
    <m/>
    <m/>
    <m/>
    <m/>
    <m/>
    <m/>
    <n v="0"/>
    <m/>
    <m/>
    <x v="0"/>
    <x v="1"/>
    <m/>
    <x v="0"/>
    <m/>
    <m/>
    <x v="1"/>
    <x v="0"/>
    <x v="0"/>
    <s v="CLQ-23-CD-45/2023 ADQUISICION DE REVESTIMIENTOS EN POLIURETANO PARA BOMBAS"/>
    <s v="EMC-PCPL-014/2023"/>
    <x v="12"/>
    <n v="41"/>
    <s v="CAJA EXPULSORA "/>
    <s v="PZAS"/>
    <n v="0"/>
    <m/>
    <n v="0"/>
    <x v="0"/>
    <x v="0"/>
    <m/>
    <n v="0"/>
    <n v="0"/>
    <n v="0"/>
    <n v="0"/>
    <n v="0"/>
    <d v="1899-12-30T00:00:00"/>
    <x v="0"/>
    <m/>
    <n v="3405"/>
    <n v="46296"/>
    <n v="516"/>
    <d v="2015-09-12T00:00:00"/>
    <n v="0"/>
    <n v="0"/>
    <n v="0"/>
    <n v="0"/>
    <x v="0"/>
    <x v="0"/>
    <d v="2015-11-23T00:00:00"/>
    <x v="0"/>
    <x v="7"/>
    <x v="0"/>
    <x v="0"/>
    <x v="0"/>
    <x v="0"/>
    <x v="0"/>
    <x v="0"/>
    <x v="0"/>
    <x v="0"/>
    <x v="0"/>
    <x v="0"/>
    <x v="0"/>
    <x v="0"/>
  </r>
  <r>
    <x v="0"/>
    <x v="37"/>
    <x v="0"/>
    <x v="0"/>
    <x v="2"/>
    <d v="2023-02-09T00:00:00"/>
    <x v="0"/>
    <x v="12"/>
    <x v="12"/>
    <x v="3"/>
    <x v="7"/>
    <s v="EMC-PCPL-014/2023"/>
    <d v="2023-02-15T00:00:00"/>
    <x v="0"/>
    <n v="129"/>
    <x v="0"/>
    <x v="36"/>
    <m/>
    <x v="41"/>
    <x v="184"/>
    <x v="46"/>
    <x v="10"/>
    <x v="0"/>
    <x v="2"/>
    <x v="1"/>
    <s v="28/02/2023"/>
    <s v="28/02/2023"/>
    <x v="0"/>
    <x v="0"/>
    <x v="8"/>
    <x v="0"/>
    <s v="CESAR ROCHA ZANGA"/>
    <m/>
    <m/>
    <m/>
    <m/>
    <m/>
    <m/>
    <m/>
    <n v="0"/>
    <m/>
    <m/>
    <x v="0"/>
    <x v="1"/>
    <m/>
    <x v="0"/>
    <m/>
    <m/>
    <x v="1"/>
    <x v="0"/>
    <x v="0"/>
    <s v="CLQ-23-CD-45/2023 ADQUISICION DE REVESTIMIENTOS EN POLIURETANO PARA BOMBAS"/>
    <s v="EMC-PCPL-014/2023"/>
    <x v="12"/>
    <n v="42"/>
    <s v="ESPELLER LADO PRENSA O POLEAC.L "/>
    <s v="PZAS"/>
    <n v="0"/>
    <m/>
    <n v="0"/>
    <x v="0"/>
    <x v="0"/>
    <m/>
    <n v="0"/>
    <n v="0"/>
    <n v="0"/>
    <n v="0"/>
    <n v="0"/>
    <d v="1899-12-30T00:00:00"/>
    <x v="0"/>
    <m/>
    <n v="3405"/>
    <n v="46296"/>
    <n v="516"/>
    <d v="2015-09-13T00:00:00"/>
    <n v="0"/>
    <n v="0"/>
    <n v="0"/>
    <n v="0"/>
    <x v="0"/>
    <x v="0"/>
    <d v="2015-11-24T00:00:00"/>
    <x v="0"/>
    <x v="8"/>
    <x v="0"/>
    <x v="0"/>
    <x v="0"/>
    <x v="0"/>
    <x v="0"/>
    <x v="0"/>
    <x v="0"/>
    <x v="0"/>
    <x v="0"/>
    <x v="0"/>
    <x v="0"/>
    <x v="0"/>
  </r>
  <r>
    <x v="0"/>
    <x v="37"/>
    <x v="0"/>
    <x v="0"/>
    <x v="2"/>
    <d v="2023-02-09T00:00:00"/>
    <x v="0"/>
    <x v="12"/>
    <x v="12"/>
    <x v="3"/>
    <x v="7"/>
    <s v="EMC-PCPL-014/2023"/>
    <d v="2023-02-15T00:00:00"/>
    <x v="0"/>
    <n v="129"/>
    <x v="0"/>
    <x v="36"/>
    <m/>
    <x v="42"/>
    <x v="185"/>
    <x v="46"/>
    <x v="10"/>
    <x v="0"/>
    <x v="2"/>
    <x v="1"/>
    <s v="28/02/2023"/>
    <s v="28/02/2023"/>
    <x v="0"/>
    <x v="0"/>
    <x v="8"/>
    <x v="0"/>
    <s v="CESAR ROCHA ZANGA"/>
    <m/>
    <m/>
    <m/>
    <m/>
    <m/>
    <m/>
    <m/>
    <n v="0"/>
    <m/>
    <m/>
    <x v="0"/>
    <x v="1"/>
    <m/>
    <x v="0"/>
    <m/>
    <m/>
    <x v="1"/>
    <x v="0"/>
    <x v="0"/>
    <s v="CLQ-23-CD-45/2023 ADQUISICION DE REVESTIMIENTOS EN POLIURETANO PARA BOMBAS"/>
    <s v="EMC-PCPL-014/2023"/>
    <x v="12"/>
    <n v="43"/>
    <s v="ESPELLER LADO IMPULSOR C.C. "/>
    <s v="PZAS"/>
    <n v="0"/>
    <m/>
    <n v="0"/>
    <x v="0"/>
    <x v="0"/>
    <m/>
    <n v="0"/>
    <n v="0"/>
    <n v="0"/>
    <n v="0"/>
    <n v="0"/>
    <d v="1899-12-30T00:00:00"/>
    <x v="0"/>
    <m/>
    <n v="3405"/>
    <n v="46296"/>
    <n v="516"/>
    <d v="2015-09-14T00:00:00"/>
    <n v="0"/>
    <n v="0"/>
    <n v="0"/>
    <n v="0"/>
    <x v="0"/>
    <x v="0"/>
    <d v="2015-11-25T00:00:00"/>
    <x v="0"/>
    <x v="9"/>
    <x v="0"/>
    <x v="0"/>
    <x v="0"/>
    <x v="0"/>
    <x v="0"/>
    <x v="0"/>
    <x v="0"/>
    <x v="0"/>
    <x v="0"/>
    <x v="0"/>
    <x v="0"/>
    <x v="0"/>
  </r>
  <r>
    <x v="0"/>
    <x v="37"/>
    <x v="0"/>
    <x v="0"/>
    <x v="2"/>
    <d v="2023-02-09T00:00:00"/>
    <x v="0"/>
    <x v="12"/>
    <x v="12"/>
    <x v="3"/>
    <x v="7"/>
    <s v="EMC-PCPL-014/2023"/>
    <d v="2023-02-15T00:00:00"/>
    <x v="0"/>
    <n v="129"/>
    <x v="0"/>
    <x v="36"/>
    <m/>
    <x v="43"/>
    <x v="176"/>
    <x v="46"/>
    <x v="10"/>
    <x v="0"/>
    <x v="2"/>
    <x v="1"/>
    <s v="28/02/2023"/>
    <s v="28/02/2023"/>
    <x v="0"/>
    <x v="0"/>
    <x v="8"/>
    <x v="0"/>
    <s v="CESAR ROCHA ZANGA"/>
    <m/>
    <m/>
    <m/>
    <m/>
    <m/>
    <m/>
    <m/>
    <n v="0"/>
    <m/>
    <m/>
    <x v="0"/>
    <x v="1"/>
    <m/>
    <x v="0"/>
    <m/>
    <m/>
    <x v="1"/>
    <x v="0"/>
    <x v="0"/>
    <s v="CLQ-23-CD-45/2023 ADQUISICION DE REVESTIMIENTOS EN POLIURETANO PARA BOMBAS"/>
    <s v="EMC-PCPL-014/2023"/>
    <x v="12"/>
    <n v="44"/>
    <s v="PLATO TRASERO "/>
    <s v="PZAS"/>
    <n v="0"/>
    <m/>
    <n v="0"/>
    <x v="0"/>
    <x v="0"/>
    <m/>
    <n v="0"/>
    <n v="0"/>
    <n v="0"/>
    <n v="0"/>
    <n v="0"/>
    <d v="1899-12-30T00:00:00"/>
    <x v="0"/>
    <m/>
    <n v="3405"/>
    <n v="46296"/>
    <n v="516"/>
    <d v="2015-09-15T00:00:00"/>
    <n v="0"/>
    <n v="0"/>
    <n v="0"/>
    <n v="0"/>
    <x v="0"/>
    <x v="0"/>
    <d v="2015-11-26T00:00:00"/>
    <x v="0"/>
    <x v="10"/>
    <x v="0"/>
    <x v="0"/>
    <x v="0"/>
    <x v="0"/>
    <x v="0"/>
    <x v="0"/>
    <x v="0"/>
    <x v="0"/>
    <x v="0"/>
    <x v="0"/>
    <x v="0"/>
    <x v="0"/>
  </r>
  <r>
    <x v="0"/>
    <x v="37"/>
    <x v="0"/>
    <x v="0"/>
    <x v="2"/>
    <d v="2023-02-09T00:00:00"/>
    <x v="0"/>
    <x v="12"/>
    <x v="12"/>
    <x v="3"/>
    <x v="7"/>
    <s v="EMC-PCPL-014/2023"/>
    <d v="2023-02-15T00:00:00"/>
    <x v="0"/>
    <n v="129"/>
    <x v="0"/>
    <x v="36"/>
    <m/>
    <x v="44"/>
    <x v="188"/>
    <x v="46"/>
    <x v="10"/>
    <x v="0"/>
    <x v="2"/>
    <x v="1"/>
    <s v="28/02/2023"/>
    <s v="28/02/2023"/>
    <x v="0"/>
    <x v="0"/>
    <x v="8"/>
    <x v="0"/>
    <s v="CESAR ROCHA ZANGA"/>
    <m/>
    <m/>
    <m/>
    <m/>
    <m/>
    <m/>
    <m/>
    <n v="0"/>
    <m/>
    <m/>
    <x v="0"/>
    <x v="1"/>
    <m/>
    <x v="0"/>
    <m/>
    <m/>
    <x v="1"/>
    <x v="0"/>
    <x v="0"/>
    <s v="CLQ-23-CD-45/2023 ADQUISICION DE REVESTIMIENTOS EN POLIURETANO PARA BOMBAS"/>
    <s v="EMC-PCPL-014/2023"/>
    <x v="12"/>
    <n v="45"/>
    <s v="REVESTIMIENTO EN POLIURETANO BOMBA WARMAN 6X4 "/>
    <s v="PZAS"/>
    <n v="0"/>
    <m/>
    <n v="0"/>
    <x v="0"/>
    <x v="0"/>
    <m/>
    <n v="0"/>
    <n v="0"/>
    <n v="0"/>
    <n v="0"/>
    <n v="0"/>
    <d v="1899-12-30T00:00:00"/>
    <x v="0"/>
    <m/>
    <n v="3405"/>
    <n v="46296"/>
    <n v="516"/>
    <d v="2015-09-16T00:00:00"/>
    <n v="0"/>
    <n v="0"/>
    <n v="0"/>
    <n v="0"/>
    <x v="0"/>
    <x v="0"/>
    <d v="2015-11-27T00:00:00"/>
    <x v="0"/>
    <x v="11"/>
    <x v="0"/>
    <x v="0"/>
    <x v="0"/>
    <x v="0"/>
    <x v="0"/>
    <x v="0"/>
    <x v="0"/>
    <x v="0"/>
    <x v="0"/>
    <x v="0"/>
    <x v="0"/>
    <x v="0"/>
  </r>
  <r>
    <x v="0"/>
    <x v="37"/>
    <x v="0"/>
    <x v="0"/>
    <x v="2"/>
    <d v="2023-02-09T00:00:00"/>
    <x v="0"/>
    <x v="12"/>
    <x v="12"/>
    <x v="3"/>
    <x v="7"/>
    <s v="EMC-PCPL-014/2023"/>
    <d v="2023-02-15T00:00:00"/>
    <x v="0"/>
    <n v="129"/>
    <x v="0"/>
    <x v="36"/>
    <m/>
    <x v="45"/>
    <x v="172"/>
    <x v="46"/>
    <x v="10"/>
    <x v="0"/>
    <x v="2"/>
    <x v="1"/>
    <s v="28/02/2023"/>
    <s v="28/02/2023"/>
    <x v="0"/>
    <x v="0"/>
    <x v="8"/>
    <x v="0"/>
    <s v="CESAR ROCHA ZANGA"/>
    <m/>
    <m/>
    <m/>
    <m/>
    <m/>
    <m/>
    <m/>
    <n v="0"/>
    <m/>
    <m/>
    <x v="0"/>
    <x v="1"/>
    <m/>
    <x v="0"/>
    <m/>
    <m/>
    <x v="1"/>
    <x v="0"/>
    <x v="0"/>
    <s v="CLQ-23-CD-45/2023 ADQUISICION DE REVESTIMIENTOS EN POLIURETANO PARA BOMBAS"/>
    <s v="EMC-PCPL-014/2023"/>
    <x v="12"/>
    <n v="46"/>
    <s v="IMPULSOR "/>
    <s v="PZAS"/>
    <n v="0"/>
    <m/>
    <n v="0"/>
    <x v="0"/>
    <x v="0"/>
    <m/>
    <n v="0"/>
    <n v="0"/>
    <n v="0"/>
    <n v="0"/>
    <n v="0"/>
    <d v="1899-12-30T00:00:00"/>
    <x v="0"/>
    <m/>
    <n v="3405"/>
    <n v="46296"/>
    <n v="516"/>
    <d v="2015-09-17T00:00:00"/>
    <n v="0"/>
    <n v="0"/>
    <n v="0"/>
    <n v="0"/>
    <x v="0"/>
    <x v="0"/>
    <d v="2015-11-28T00:00:00"/>
    <x v="0"/>
    <x v="0"/>
    <x v="0"/>
    <x v="0"/>
    <x v="0"/>
    <x v="0"/>
    <x v="0"/>
    <x v="0"/>
    <x v="0"/>
    <x v="0"/>
    <x v="0"/>
    <x v="0"/>
    <x v="0"/>
    <x v="0"/>
  </r>
  <r>
    <x v="0"/>
    <x v="37"/>
    <x v="0"/>
    <x v="0"/>
    <x v="2"/>
    <d v="2023-02-09T00:00:00"/>
    <x v="0"/>
    <x v="12"/>
    <x v="12"/>
    <x v="3"/>
    <x v="7"/>
    <s v="EMC-PCPL-014/2023"/>
    <d v="2023-02-15T00:00:00"/>
    <x v="0"/>
    <n v="129"/>
    <x v="0"/>
    <x v="36"/>
    <m/>
    <x v="46"/>
    <x v="173"/>
    <x v="46"/>
    <x v="10"/>
    <x v="0"/>
    <x v="2"/>
    <x v="1"/>
    <s v="28/02/2023"/>
    <s v="28/02/2023"/>
    <x v="0"/>
    <x v="0"/>
    <x v="8"/>
    <x v="0"/>
    <s v="CESAR ROCHA ZANGA"/>
    <m/>
    <m/>
    <m/>
    <m/>
    <m/>
    <m/>
    <m/>
    <n v="0"/>
    <m/>
    <m/>
    <x v="0"/>
    <x v="1"/>
    <m/>
    <x v="0"/>
    <m/>
    <m/>
    <x v="1"/>
    <x v="0"/>
    <x v="0"/>
    <s v="CLQ-23-CD-45/2023 ADQUISICION DE REVESTIMIENTOS EN POLIURETANO PARA BOMBAS"/>
    <s v="EMC-PCPL-014/2023"/>
    <x v="12"/>
    <n v="47"/>
    <s v="REVESTIMIENTO LADO SUCCIÓN "/>
    <s v="PZAS"/>
    <n v="0"/>
    <m/>
    <n v="0"/>
    <x v="0"/>
    <x v="0"/>
    <m/>
    <n v="0"/>
    <n v="0"/>
    <n v="0"/>
    <n v="0"/>
    <n v="0"/>
    <d v="1899-12-30T00:00:00"/>
    <x v="0"/>
    <m/>
    <n v="3405"/>
    <n v="46296"/>
    <n v="516"/>
    <d v="2015-09-18T00:00:00"/>
    <n v="0"/>
    <n v="0"/>
    <n v="0"/>
    <n v="0"/>
    <x v="0"/>
    <x v="0"/>
    <d v="2015-11-29T00:00:00"/>
    <x v="0"/>
    <x v="1"/>
    <x v="0"/>
    <x v="0"/>
    <x v="0"/>
    <x v="0"/>
    <x v="0"/>
    <x v="0"/>
    <x v="0"/>
    <x v="0"/>
    <x v="0"/>
    <x v="0"/>
    <x v="0"/>
    <x v="0"/>
  </r>
  <r>
    <x v="0"/>
    <x v="37"/>
    <x v="0"/>
    <x v="0"/>
    <x v="2"/>
    <d v="2023-02-09T00:00:00"/>
    <x v="0"/>
    <x v="12"/>
    <x v="12"/>
    <x v="3"/>
    <x v="7"/>
    <s v="EMC-PCPL-014/2023"/>
    <d v="2023-02-15T00:00:00"/>
    <x v="0"/>
    <n v="129"/>
    <x v="0"/>
    <x v="36"/>
    <m/>
    <x v="47"/>
    <x v="174"/>
    <x v="46"/>
    <x v="10"/>
    <x v="0"/>
    <x v="2"/>
    <x v="1"/>
    <s v="28/02/2023"/>
    <s v="28/02/2023"/>
    <x v="0"/>
    <x v="0"/>
    <x v="8"/>
    <x v="0"/>
    <s v="CESAR ROCHA ZANGA"/>
    <m/>
    <m/>
    <m/>
    <m/>
    <m/>
    <m/>
    <m/>
    <n v="0"/>
    <m/>
    <m/>
    <x v="0"/>
    <x v="1"/>
    <m/>
    <x v="0"/>
    <m/>
    <m/>
    <x v="1"/>
    <x v="0"/>
    <x v="0"/>
    <s v="CLQ-23-CD-45/2023 ADQUISICION DE REVESTIMIENTOS EN POLIURETANO PARA BOMBAS"/>
    <s v="EMC-PCPL-014/2023"/>
    <x v="12"/>
    <n v="48"/>
    <s v="REVESTIMIENTO LADO PRENSA "/>
    <s v="PZAS"/>
    <n v="0"/>
    <m/>
    <n v="0"/>
    <x v="0"/>
    <x v="0"/>
    <m/>
    <n v="0"/>
    <n v="0"/>
    <n v="0"/>
    <n v="0"/>
    <n v="0"/>
    <d v="1899-12-30T00:00:00"/>
    <x v="0"/>
    <m/>
    <n v="3405"/>
    <n v="46296"/>
    <n v="516"/>
    <d v="2015-09-19T00:00:00"/>
    <n v="0"/>
    <n v="0"/>
    <n v="0"/>
    <n v="0"/>
    <x v="0"/>
    <x v="0"/>
    <d v="2015-11-30T00:00:00"/>
    <x v="0"/>
    <x v="2"/>
    <x v="0"/>
    <x v="0"/>
    <x v="0"/>
    <x v="0"/>
    <x v="0"/>
    <x v="0"/>
    <x v="0"/>
    <x v="0"/>
    <x v="0"/>
    <x v="0"/>
    <x v="0"/>
    <x v="0"/>
  </r>
  <r>
    <x v="0"/>
    <x v="37"/>
    <x v="0"/>
    <x v="0"/>
    <x v="2"/>
    <d v="2023-02-09T00:00:00"/>
    <x v="0"/>
    <x v="12"/>
    <x v="12"/>
    <x v="3"/>
    <x v="7"/>
    <s v="EMC-PCPL-014/2023"/>
    <d v="2023-02-15T00:00:00"/>
    <x v="0"/>
    <n v="129"/>
    <x v="0"/>
    <x v="36"/>
    <m/>
    <x v="48"/>
    <x v="175"/>
    <x v="46"/>
    <x v="10"/>
    <x v="0"/>
    <x v="2"/>
    <x v="1"/>
    <s v="28/02/2023"/>
    <s v="28/02/2023"/>
    <x v="0"/>
    <x v="0"/>
    <x v="8"/>
    <x v="0"/>
    <s v="CESAR ROCHA ZANGA"/>
    <m/>
    <m/>
    <m/>
    <m/>
    <m/>
    <m/>
    <m/>
    <n v="0"/>
    <m/>
    <m/>
    <x v="0"/>
    <x v="1"/>
    <m/>
    <x v="0"/>
    <m/>
    <m/>
    <x v="1"/>
    <x v="0"/>
    <x v="0"/>
    <s v="CLQ-23-CD-45/2023 ADQUISICION DE REVESTIMIENTOS EN POLIURETANO PARA BOMBAS"/>
    <s v="EMC-PCPL-014/2023"/>
    <x v="12"/>
    <n v="49"/>
    <s v="DISCO SUCCIÓN "/>
    <s v="PZAS"/>
    <n v="0"/>
    <m/>
    <n v="0"/>
    <x v="0"/>
    <x v="0"/>
    <m/>
    <n v="0"/>
    <n v="0"/>
    <n v="0"/>
    <n v="0"/>
    <n v="0"/>
    <d v="1899-12-30T00:00:00"/>
    <x v="0"/>
    <m/>
    <n v="3405"/>
    <n v="46296"/>
    <n v="516"/>
    <d v="2015-09-20T00:00:00"/>
    <n v="0"/>
    <n v="0"/>
    <n v="0"/>
    <n v="0"/>
    <x v="0"/>
    <x v="0"/>
    <d v="2015-12-01T00:00:00"/>
    <x v="0"/>
    <x v="3"/>
    <x v="0"/>
    <x v="0"/>
    <x v="0"/>
    <x v="0"/>
    <x v="0"/>
    <x v="0"/>
    <x v="0"/>
    <x v="0"/>
    <x v="0"/>
    <x v="0"/>
    <x v="0"/>
    <x v="0"/>
  </r>
  <r>
    <x v="0"/>
    <x v="37"/>
    <x v="0"/>
    <x v="0"/>
    <x v="2"/>
    <d v="2023-02-09T00:00:00"/>
    <x v="0"/>
    <x v="12"/>
    <x v="12"/>
    <x v="3"/>
    <x v="7"/>
    <s v="EMC-PCPL-014/2023"/>
    <d v="2023-02-15T00:00:00"/>
    <x v="0"/>
    <n v="129"/>
    <x v="0"/>
    <x v="36"/>
    <m/>
    <x v="49"/>
    <x v="189"/>
    <x v="46"/>
    <x v="10"/>
    <x v="0"/>
    <x v="2"/>
    <x v="1"/>
    <s v="28/02/2023"/>
    <s v="28/02/2023"/>
    <x v="0"/>
    <x v="0"/>
    <x v="8"/>
    <x v="0"/>
    <s v="CESAR ROCHA ZANGA"/>
    <m/>
    <m/>
    <m/>
    <m/>
    <m/>
    <m/>
    <m/>
    <n v="0"/>
    <m/>
    <m/>
    <x v="0"/>
    <x v="1"/>
    <m/>
    <x v="0"/>
    <m/>
    <m/>
    <x v="1"/>
    <x v="0"/>
    <x v="0"/>
    <s v="CLQ-23-CD-45/2023 ADQUISICION DE REVESTIMIENTOS EN POLIURETANO PARA BOMBAS"/>
    <s v="EMC-PCPL-014/2023"/>
    <x v="12"/>
    <n v="50"/>
    <s v="REVESTIMIENTO DE GOMA GALIGHER 2.5X2 "/>
    <s v="PZAS"/>
    <n v="0"/>
    <m/>
    <n v="0"/>
    <x v="0"/>
    <x v="0"/>
    <m/>
    <n v="0"/>
    <n v="0"/>
    <n v="0"/>
    <n v="0"/>
    <n v="0"/>
    <d v="1899-12-30T00:00:00"/>
    <x v="0"/>
    <m/>
    <n v="3405"/>
    <n v="46296"/>
    <n v="516"/>
    <d v="2015-09-21T00:00:00"/>
    <n v="0"/>
    <n v="0"/>
    <n v="0"/>
    <n v="0"/>
    <x v="0"/>
    <x v="0"/>
    <d v="2015-12-02T00:00:00"/>
    <x v="0"/>
    <x v="4"/>
    <x v="0"/>
    <x v="0"/>
    <x v="0"/>
    <x v="0"/>
    <x v="0"/>
    <x v="0"/>
    <x v="0"/>
    <x v="0"/>
    <x v="0"/>
    <x v="0"/>
    <x v="0"/>
    <x v="0"/>
  </r>
  <r>
    <x v="0"/>
    <x v="37"/>
    <x v="0"/>
    <x v="0"/>
    <x v="2"/>
    <d v="2023-02-09T00:00:00"/>
    <x v="0"/>
    <x v="12"/>
    <x v="12"/>
    <x v="3"/>
    <x v="7"/>
    <s v="EMC-PCPL-014/2023"/>
    <d v="2023-02-15T00:00:00"/>
    <x v="0"/>
    <n v="129"/>
    <x v="0"/>
    <x v="36"/>
    <m/>
    <x v="50"/>
    <x v="172"/>
    <x v="46"/>
    <x v="10"/>
    <x v="0"/>
    <x v="2"/>
    <x v="1"/>
    <s v="28/02/2023"/>
    <s v="28/02/2023"/>
    <x v="0"/>
    <x v="0"/>
    <x v="8"/>
    <x v="0"/>
    <s v="CESAR ROCHA ZANGA"/>
    <m/>
    <m/>
    <m/>
    <m/>
    <m/>
    <m/>
    <m/>
    <n v="0"/>
    <m/>
    <m/>
    <x v="0"/>
    <x v="1"/>
    <m/>
    <x v="0"/>
    <m/>
    <m/>
    <x v="1"/>
    <x v="0"/>
    <x v="0"/>
    <s v="CLQ-23-CD-45/2023 ADQUISICION DE REVESTIMIENTOS EN POLIURETANO PARA BOMBAS"/>
    <s v="EMC-PCPL-014/2023"/>
    <x v="12"/>
    <n v="51"/>
    <s v="IMPULSOR "/>
    <s v="PZAS"/>
    <n v="0"/>
    <m/>
    <n v="0"/>
    <x v="0"/>
    <x v="0"/>
    <m/>
    <n v="0"/>
    <n v="0"/>
    <n v="0"/>
    <n v="0"/>
    <n v="0"/>
    <d v="1899-12-30T00:00:00"/>
    <x v="0"/>
    <m/>
    <n v="3405"/>
    <n v="46296"/>
    <n v="516"/>
    <d v="2015-09-22T00:00:00"/>
    <n v="0"/>
    <n v="0"/>
    <n v="0"/>
    <n v="0"/>
    <x v="0"/>
    <x v="0"/>
    <d v="2015-12-03T00:00:00"/>
    <x v="0"/>
    <x v="5"/>
    <x v="0"/>
    <x v="0"/>
    <x v="0"/>
    <x v="0"/>
    <x v="0"/>
    <x v="0"/>
    <x v="0"/>
    <x v="0"/>
    <x v="0"/>
    <x v="0"/>
    <x v="0"/>
    <x v="0"/>
  </r>
  <r>
    <x v="0"/>
    <x v="37"/>
    <x v="0"/>
    <x v="0"/>
    <x v="2"/>
    <d v="2023-02-09T00:00:00"/>
    <x v="0"/>
    <x v="12"/>
    <x v="12"/>
    <x v="3"/>
    <x v="7"/>
    <s v="EMC-PCPL-014/2023"/>
    <d v="2023-02-15T00:00:00"/>
    <x v="0"/>
    <n v="129"/>
    <x v="0"/>
    <x v="36"/>
    <m/>
    <x v="51"/>
    <x v="173"/>
    <x v="46"/>
    <x v="10"/>
    <x v="0"/>
    <x v="2"/>
    <x v="1"/>
    <s v="28/02/2023"/>
    <s v="28/02/2023"/>
    <x v="0"/>
    <x v="0"/>
    <x v="8"/>
    <x v="0"/>
    <s v="CESAR ROCHA ZANGA"/>
    <m/>
    <m/>
    <m/>
    <m/>
    <m/>
    <m/>
    <m/>
    <n v="0"/>
    <m/>
    <m/>
    <x v="0"/>
    <x v="1"/>
    <m/>
    <x v="0"/>
    <m/>
    <m/>
    <x v="1"/>
    <x v="0"/>
    <x v="0"/>
    <s v="CLQ-23-CD-45/2023 ADQUISICION DE REVESTIMIENTOS EN POLIURETANO PARA BOMBAS"/>
    <s v="EMC-PCPL-014/2023"/>
    <x v="12"/>
    <n v="52"/>
    <s v="REVESTIMIENTO LADO SUCCIÓN "/>
    <m/>
    <n v="0"/>
    <m/>
    <n v="0"/>
    <x v="0"/>
    <x v="0"/>
    <m/>
    <n v="0"/>
    <n v="0"/>
    <n v="0"/>
    <n v="0"/>
    <n v="0"/>
    <d v="1899-12-30T00:00:00"/>
    <x v="0"/>
    <m/>
    <n v="3406"/>
    <n v="121"/>
    <n v="421"/>
    <d v="2015-08-13T00:00:00"/>
    <n v="0"/>
    <n v="0"/>
    <n v="0"/>
    <n v="0"/>
    <x v="1"/>
    <x v="1"/>
    <d v="2015-08-10T00:00:00"/>
    <x v="0"/>
    <x v="4"/>
    <x v="0"/>
    <x v="0"/>
    <x v="0"/>
    <x v="0"/>
    <x v="0"/>
    <x v="0"/>
    <x v="1"/>
    <x v="0"/>
    <x v="0"/>
    <x v="0"/>
    <x v="0"/>
    <x v="0"/>
  </r>
  <r>
    <x v="0"/>
    <x v="37"/>
    <x v="0"/>
    <x v="0"/>
    <x v="2"/>
    <d v="2023-02-09T00:00:00"/>
    <x v="0"/>
    <x v="12"/>
    <x v="12"/>
    <x v="3"/>
    <x v="7"/>
    <s v="EMC-PCPL-014/2023"/>
    <d v="2023-02-15T00:00:00"/>
    <x v="0"/>
    <n v="129"/>
    <x v="0"/>
    <x v="36"/>
    <m/>
    <x v="52"/>
    <x v="174"/>
    <x v="46"/>
    <x v="10"/>
    <x v="0"/>
    <x v="2"/>
    <x v="1"/>
    <s v="28/02/2023"/>
    <s v="28/02/2023"/>
    <x v="0"/>
    <x v="0"/>
    <x v="8"/>
    <x v="0"/>
    <s v="CESAR ROCHA ZANGA"/>
    <m/>
    <m/>
    <m/>
    <m/>
    <m/>
    <m/>
    <m/>
    <n v="0"/>
    <m/>
    <m/>
    <x v="0"/>
    <x v="1"/>
    <m/>
    <x v="0"/>
    <m/>
    <m/>
    <x v="1"/>
    <x v="0"/>
    <x v="0"/>
    <s v="CLQ-23-CD-45/2023 ADQUISICION DE REVESTIMIENTOS EN POLIURETANO PARA BOMBAS"/>
    <s v="EMC-PCPL-014/2023"/>
    <x v="12"/>
    <n v="53"/>
    <s v="REVESTIMIENTO LADO PRENSA "/>
    <m/>
    <n v="0"/>
    <m/>
    <n v="0"/>
    <x v="0"/>
    <x v="0"/>
    <m/>
    <n v="0"/>
    <n v="0"/>
    <n v="0"/>
    <n v="0"/>
    <n v="0"/>
    <d v="1899-12-30T00:00:00"/>
    <x v="0"/>
    <m/>
    <n v="3406"/>
    <n v="121"/>
    <n v="421"/>
    <d v="2015-08-13T00:00:00"/>
    <n v="0"/>
    <n v="0"/>
    <n v="0"/>
    <n v="0"/>
    <x v="1"/>
    <x v="1"/>
    <d v="2015-08-10T00:00:00"/>
    <x v="0"/>
    <x v="4"/>
    <x v="0"/>
    <x v="0"/>
    <x v="0"/>
    <x v="0"/>
    <x v="0"/>
    <x v="0"/>
    <x v="1"/>
    <x v="0"/>
    <x v="0"/>
    <x v="0"/>
    <x v="0"/>
    <x v="0"/>
  </r>
  <r>
    <x v="0"/>
    <x v="37"/>
    <x v="0"/>
    <x v="0"/>
    <x v="2"/>
    <d v="2023-02-09T00:00:00"/>
    <x v="0"/>
    <x v="12"/>
    <x v="12"/>
    <x v="3"/>
    <x v="7"/>
    <s v="EMC-PCPL-014/2023"/>
    <d v="2023-02-15T00:00:00"/>
    <x v="0"/>
    <n v="129"/>
    <x v="0"/>
    <x v="36"/>
    <m/>
    <x v="53"/>
    <x v="190"/>
    <x v="46"/>
    <x v="10"/>
    <x v="0"/>
    <x v="2"/>
    <x v="1"/>
    <s v="28/02/2023"/>
    <s v="28/02/2023"/>
    <x v="0"/>
    <x v="0"/>
    <x v="8"/>
    <x v="0"/>
    <s v="CESAR ROCHA ZANGA"/>
    <m/>
    <m/>
    <m/>
    <m/>
    <m/>
    <m/>
    <m/>
    <n v="0"/>
    <m/>
    <m/>
    <x v="0"/>
    <x v="1"/>
    <m/>
    <x v="0"/>
    <m/>
    <m/>
    <x v="1"/>
    <x v="0"/>
    <x v="0"/>
    <s v="CLQ-23-CD-45/2023 ADQUISICION DE REVESTIMIENTOS EN POLIURETANO PARA BOMBAS"/>
    <s v="EMC-PCPL-014/2023"/>
    <x v="12"/>
    <n v="54"/>
    <s v="REVESTIMIENTO EN POLIURETANO GALIGHER D-50 "/>
    <s v="PZAS"/>
    <n v="0"/>
    <m/>
    <n v="0"/>
    <x v="0"/>
    <x v="0"/>
    <m/>
    <n v="0"/>
    <n v="0"/>
    <n v="0"/>
    <n v="0"/>
    <n v="0"/>
    <d v="1899-12-30T00:00:00"/>
    <x v="3"/>
    <m/>
    <n v="2962"/>
    <n v="633"/>
    <m/>
    <d v="2015-03-30T00:00:00"/>
    <n v="0"/>
    <n v="0"/>
    <n v="0"/>
    <n v="0"/>
    <x v="2"/>
    <x v="2"/>
    <m/>
    <x v="0"/>
    <x v="11"/>
    <x v="0"/>
    <x v="0"/>
    <x v="1"/>
    <x v="0"/>
    <x v="0"/>
    <x v="0"/>
    <x v="2"/>
    <x v="1"/>
    <x v="1"/>
    <x v="1"/>
    <x v="0"/>
    <x v="1"/>
  </r>
  <r>
    <x v="0"/>
    <x v="37"/>
    <x v="0"/>
    <x v="0"/>
    <x v="2"/>
    <d v="2023-02-09T00:00:00"/>
    <x v="0"/>
    <x v="12"/>
    <x v="12"/>
    <x v="3"/>
    <x v="7"/>
    <s v="EMC-PCPL-014/2023"/>
    <d v="2023-02-15T00:00:00"/>
    <x v="0"/>
    <n v="129"/>
    <x v="0"/>
    <x v="36"/>
    <m/>
    <x v="54"/>
    <x v="172"/>
    <x v="46"/>
    <x v="10"/>
    <x v="0"/>
    <x v="2"/>
    <x v="1"/>
    <s v="28/02/2023"/>
    <s v="28/02/2023"/>
    <x v="0"/>
    <x v="0"/>
    <x v="8"/>
    <x v="0"/>
    <s v="CESAR ROCHA ZANGA"/>
    <m/>
    <m/>
    <m/>
    <m/>
    <m/>
    <m/>
    <m/>
    <n v="0"/>
    <m/>
    <m/>
    <x v="0"/>
    <x v="1"/>
    <m/>
    <x v="0"/>
    <m/>
    <m/>
    <x v="1"/>
    <x v="0"/>
    <x v="0"/>
    <s v="CLQ-23-CD-45/2023 ADQUISICION DE REVESTIMIENTOS EN POLIURETANO PARA BOMBAS"/>
    <s v="PLAN-MAT-0001/2015"/>
    <x v="0"/>
    <n v="55"/>
    <s v="IMPULSOR "/>
    <s v="PZAS"/>
    <n v="0"/>
    <m/>
    <n v="0"/>
    <x v="0"/>
    <x v="0"/>
    <m/>
    <n v="0"/>
    <n v="0"/>
    <n v="0"/>
    <n v="0"/>
    <n v="0"/>
    <d v="1899-12-30T00:00:00"/>
    <x v="3"/>
    <m/>
    <n v="2953"/>
    <n v="592"/>
    <m/>
    <d v="2015-03-30T00:00:00"/>
    <n v="0"/>
    <n v="0"/>
    <n v="0"/>
    <n v="0"/>
    <x v="2"/>
    <x v="2"/>
    <m/>
    <x v="0"/>
    <x v="11"/>
    <x v="0"/>
    <x v="0"/>
    <x v="1"/>
    <x v="0"/>
    <x v="0"/>
    <x v="0"/>
    <x v="2"/>
    <x v="1"/>
    <x v="1"/>
    <x v="1"/>
    <x v="0"/>
    <x v="1"/>
  </r>
  <r>
    <x v="0"/>
    <x v="37"/>
    <x v="0"/>
    <x v="0"/>
    <x v="2"/>
    <d v="2023-02-09T00:00:00"/>
    <x v="0"/>
    <x v="12"/>
    <x v="12"/>
    <x v="3"/>
    <x v="7"/>
    <s v="EMC-PCPL-014/2023"/>
    <d v="2023-02-15T00:00:00"/>
    <x v="0"/>
    <n v="129"/>
    <x v="0"/>
    <x v="36"/>
    <m/>
    <x v="55"/>
    <x v="191"/>
    <x v="46"/>
    <x v="10"/>
    <x v="0"/>
    <x v="2"/>
    <x v="1"/>
    <s v="28/02/2023"/>
    <s v="28/02/2023"/>
    <x v="0"/>
    <x v="0"/>
    <x v="8"/>
    <x v="0"/>
    <s v="CESAR ROCHA ZANGA"/>
    <m/>
    <m/>
    <m/>
    <m/>
    <m/>
    <m/>
    <m/>
    <n v="0"/>
    <m/>
    <m/>
    <x v="0"/>
    <x v="1"/>
    <m/>
    <x v="0"/>
    <m/>
    <m/>
    <x v="1"/>
    <x v="0"/>
    <x v="0"/>
    <s v="CLQ-23-CD-45/2023 ADQUISICION DE REVESTIMIENTOS EN POLIURETANO PARA BOMBAS"/>
    <s v="PLAN-MAT-0001/2015"/>
    <x v="0"/>
    <n v="56"/>
    <s v="CARCAZA SUPERIOR "/>
    <s v="PZAS"/>
    <n v="0"/>
    <m/>
    <n v="0"/>
    <x v="0"/>
    <x v="0"/>
    <m/>
    <n v="0"/>
    <n v="0"/>
    <n v="0"/>
    <n v="0"/>
    <n v="0"/>
    <d v="1899-12-30T00:00:00"/>
    <x v="3"/>
    <m/>
    <n v="2953"/>
    <n v="589"/>
    <m/>
    <d v="2015-03-30T00:00:00"/>
    <n v="0"/>
    <n v="0"/>
    <n v="0"/>
    <n v="0"/>
    <x v="2"/>
    <x v="2"/>
    <m/>
    <x v="0"/>
    <x v="11"/>
    <x v="0"/>
    <x v="0"/>
    <x v="1"/>
    <x v="0"/>
    <x v="0"/>
    <x v="0"/>
    <x v="2"/>
    <x v="1"/>
    <x v="1"/>
    <x v="1"/>
    <x v="0"/>
    <x v="1"/>
  </r>
  <r>
    <x v="0"/>
    <x v="37"/>
    <x v="0"/>
    <x v="0"/>
    <x v="2"/>
    <d v="2023-02-09T00:00:00"/>
    <x v="0"/>
    <x v="12"/>
    <x v="12"/>
    <x v="3"/>
    <x v="7"/>
    <s v="EMC-PCPL-014/2023"/>
    <d v="2023-02-15T00:00:00"/>
    <x v="0"/>
    <n v="129"/>
    <x v="0"/>
    <x v="36"/>
    <m/>
    <x v="56"/>
    <x v="192"/>
    <x v="46"/>
    <x v="10"/>
    <x v="0"/>
    <x v="2"/>
    <x v="1"/>
    <s v="28/02/2023"/>
    <s v="28/02/2023"/>
    <x v="0"/>
    <x v="0"/>
    <x v="8"/>
    <x v="0"/>
    <s v="CESAR ROCHA ZANGA"/>
    <m/>
    <m/>
    <m/>
    <m/>
    <m/>
    <m/>
    <m/>
    <n v="0"/>
    <m/>
    <m/>
    <x v="0"/>
    <x v="1"/>
    <m/>
    <x v="0"/>
    <m/>
    <m/>
    <x v="1"/>
    <x v="0"/>
    <x v="0"/>
    <s v="CLQ-23-CD-45/2023 ADQUISICION DE REVESTIMIENTOS EN POLIURETANO PARA BOMBAS"/>
    <s v="PLAN-MAT-0001/2015"/>
    <x v="0"/>
    <n v="57"/>
    <s v="CARCAZA INFERIOR "/>
    <s v="PZAS"/>
    <n v="0"/>
    <m/>
    <n v="0"/>
    <x v="0"/>
    <x v="0"/>
    <m/>
    <n v="0"/>
    <n v="0"/>
    <n v="0"/>
    <n v="0"/>
    <n v="0"/>
    <d v="1899-12-30T00:00:00"/>
    <x v="4"/>
    <m/>
    <n v="3007"/>
    <n v="765"/>
    <m/>
    <d v="2015-03-30T00:00:00"/>
    <n v="0"/>
    <n v="0"/>
    <n v="0"/>
    <n v="0"/>
    <x v="2"/>
    <x v="2"/>
    <m/>
    <x v="0"/>
    <x v="11"/>
    <x v="0"/>
    <x v="0"/>
    <x v="1"/>
    <x v="0"/>
    <x v="0"/>
    <x v="0"/>
    <x v="2"/>
    <x v="1"/>
    <x v="1"/>
    <x v="1"/>
    <x v="0"/>
    <x v="1"/>
  </r>
  <r>
    <x v="0"/>
    <x v="37"/>
    <x v="0"/>
    <x v="0"/>
    <x v="2"/>
    <d v="2023-02-09T00:00:00"/>
    <x v="0"/>
    <x v="12"/>
    <x v="12"/>
    <x v="3"/>
    <x v="7"/>
    <s v="EMC-PCPL-014/2023"/>
    <d v="2023-02-15T00:00:00"/>
    <x v="0"/>
    <n v="129"/>
    <x v="0"/>
    <x v="36"/>
    <m/>
    <x v="57"/>
    <x v="193"/>
    <x v="46"/>
    <x v="10"/>
    <x v="0"/>
    <x v="2"/>
    <x v="1"/>
    <s v="28/02/2023"/>
    <s v="28/02/2023"/>
    <x v="0"/>
    <x v="0"/>
    <x v="8"/>
    <x v="0"/>
    <s v="CESAR ROCHA ZANGA"/>
    <m/>
    <m/>
    <m/>
    <m/>
    <m/>
    <m/>
    <m/>
    <n v="0"/>
    <m/>
    <m/>
    <x v="0"/>
    <x v="1"/>
    <m/>
    <x v="0"/>
    <m/>
    <m/>
    <x v="1"/>
    <x v="0"/>
    <x v="0"/>
    <s v="CLQ-23-CD-45/2023 ADQUISICION DE REVESTIMIENTOS EN POLIURETANO PARA BOMBAS"/>
    <s v="PLAN-MAT-0001/2015"/>
    <x v="0"/>
    <n v="58"/>
    <s v="REVESTIMIENTO EN POLIURETANO BOMBA GALIGHER D-80 "/>
    <s v="PZAS"/>
    <n v="0"/>
    <m/>
    <n v="0"/>
    <x v="0"/>
    <x v="0"/>
    <m/>
    <n v="0"/>
    <n v="0"/>
    <n v="0"/>
    <n v="0"/>
    <n v="0"/>
    <d v="1899-12-30T00:00:00"/>
    <x v="4"/>
    <m/>
    <n v="3007"/>
    <n v="763"/>
    <m/>
    <d v="2015-03-30T00:00:00"/>
    <n v="0"/>
    <n v="0"/>
    <n v="0"/>
    <n v="0"/>
    <x v="2"/>
    <x v="2"/>
    <m/>
    <x v="0"/>
    <x v="11"/>
    <x v="0"/>
    <x v="0"/>
    <x v="1"/>
    <x v="0"/>
    <x v="0"/>
    <x v="0"/>
    <x v="2"/>
    <x v="1"/>
    <x v="1"/>
    <x v="1"/>
    <x v="0"/>
    <x v="1"/>
  </r>
  <r>
    <x v="0"/>
    <x v="37"/>
    <x v="0"/>
    <x v="0"/>
    <x v="2"/>
    <d v="2023-02-09T00:00:00"/>
    <x v="0"/>
    <x v="12"/>
    <x v="12"/>
    <x v="3"/>
    <x v="7"/>
    <s v="EMC-PCPL-014/2023"/>
    <d v="2023-02-15T00:00:00"/>
    <x v="0"/>
    <n v="129"/>
    <x v="0"/>
    <x v="36"/>
    <m/>
    <x v="58"/>
    <x v="172"/>
    <x v="46"/>
    <x v="10"/>
    <x v="0"/>
    <x v="2"/>
    <x v="1"/>
    <s v="28/02/2023"/>
    <s v="28/02/2023"/>
    <x v="0"/>
    <x v="0"/>
    <x v="8"/>
    <x v="0"/>
    <s v="CESAR ROCHA ZANGA"/>
    <m/>
    <m/>
    <m/>
    <m/>
    <m/>
    <m/>
    <m/>
    <n v="0"/>
    <m/>
    <m/>
    <x v="0"/>
    <x v="1"/>
    <m/>
    <x v="0"/>
    <m/>
    <m/>
    <x v="1"/>
    <x v="0"/>
    <x v="0"/>
    <s v="CLQ-23-CD-45/2023 ADQUISICION DE REVESTIMIENTOS EN POLIURETANO PARA BOMBAS"/>
    <s v="PLAN-MAT-0001/2015"/>
    <x v="0"/>
    <n v="59"/>
    <s v="IMPULSOR "/>
    <s v="PZAS"/>
    <n v="0"/>
    <m/>
    <n v="0"/>
    <x v="0"/>
    <x v="0"/>
    <m/>
    <n v="0"/>
    <n v="0"/>
    <n v="0"/>
    <n v="0"/>
    <n v="0"/>
    <d v="1899-12-30T00:00:00"/>
    <x v="4"/>
    <m/>
    <n v="3030"/>
    <n v="798"/>
    <m/>
    <d v="2015-04-22T00:00:00"/>
    <n v="0"/>
    <n v="0"/>
    <n v="0"/>
    <n v="0"/>
    <x v="2"/>
    <x v="2"/>
    <m/>
    <x v="0"/>
    <x v="0"/>
    <x v="0"/>
    <x v="0"/>
    <x v="1"/>
    <x v="0"/>
    <x v="0"/>
    <x v="0"/>
    <x v="2"/>
    <x v="1"/>
    <x v="1"/>
    <x v="1"/>
    <x v="0"/>
    <x v="1"/>
  </r>
  <r>
    <x v="0"/>
    <x v="37"/>
    <x v="0"/>
    <x v="0"/>
    <x v="2"/>
    <d v="2023-02-09T00:00:00"/>
    <x v="0"/>
    <x v="12"/>
    <x v="12"/>
    <x v="3"/>
    <x v="7"/>
    <s v="EMC-PCPL-014/2023"/>
    <d v="2023-02-15T00:00:00"/>
    <x v="0"/>
    <n v="129"/>
    <x v="0"/>
    <x v="36"/>
    <m/>
    <x v="59"/>
    <x v="191"/>
    <x v="46"/>
    <x v="10"/>
    <x v="0"/>
    <x v="2"/>
    <x v="1"/>
    <s v="28/02/2023"/>
    <s v="28/02/2023"/>
    <x v="0"/>
    <x v="0"/>
    <x v="8"/>
    <x v="0"/>
    <s v="CESAR ROCHA ZANGA"/>
    <m/>
    <m/>
    <m/>
    <m/>
    <m/>
    <m/>
    <m/>
    <n v="0"/>
    <m/>
    <m/>
    <x v="0"/>
    <x v="1"/>
    <m/>
    <x v="0"/>
    <m/>
    <m/>
    <x v="1"/>
    <x v="0"/>
    <x v="0"/>
    <s v="CLQ-23-CD-45/2023 ADQUISICION DE REVESTIMIENTOS EN POLIURETANO PARA BOMBAS"/>
    <s v="PLAN-MAT-0001/2015"/>
    <x v="0"/>
    <n v="60"/>
    <s v="CARCAZA SUPERIOR "/>
    <s v="PZAS"/>
    <n v="0"/>
    <m/>
    <n v="0"/>
    <x v="0"/>
    <x v="0"/>
    <m/>
    <n v="0"/>
    <n v="0"/>
    <n v="0"/>
    <n v="0"/>
    <n v="0"/>
    <d v="1899-12-30T00:00:00"/>
    <x v="4"/>
    <m/>
    <n v="3036"/>
    <n v="831"/>
    <m/>
    <d v="2015-04-22T00:00:00"/>
    <n v="0"/>
    <n v="0"/>
    <n v="0"/>
    <n v="0"/>
    <x v="2"/>
    <x v="2"/>
    <m/>
    <x v="0"/>
    <x v="0"/>
    <x v="0"/>
    <x v="0"/>
    <x v="1"/>
    <x v="0"/>
    <x v="0"/>
    <x v="0"/>
    <x v="2"/>
    <x v="1"/>
    <x v="1"/>
    <x v="1"/>
    <x v="0"/>
    <x v="1"/>
  </r>
  <r>
    <x v="0"/>
    <x v="37"/>
    <x v="0"/>
    <x v="0"/>
    <x v="2"/>
    <d v="2023-02-09T00:00:00"/>
    <x v="0"/>
    <x v="12"/>
    <x v="12"/>
    <x v="3"/>
    <x v="7"/>
    <s v="EMC-PCPL-014/2023"/>
    <d v="2023-02-15T00:00:00"/>
    <x v="0"/>
    <n v="129"/>
    <x v="0"/>
    <x v="36"/>
    <m/>
    <x v="60"/>
    <x v="192"/>
    <x v="46"/>
    <x v="10"/>
    <x v="0"/>
    <x v="2"/>
    <x v="1"/>
    <s v="28/02/2023"/>
    <s v="28/02/2023"/>
    <x v="0"/>
    <x v="0"/>
    <x v="8"/>
    <x v="0"/>
    <s v="CESAR ROCHA ZANGA"/>
    <m/>
    <m/>
    <m/>
    <m/>
    <m/>
    <m/>
    <m/>
    <n v="0"/>
    <m/>
    <m/>
    <x v="0"/>
    <x v="1"/>
    <m/>
    <x v="0"/>
    <m/>
    <m/>
    <x v="1"/>
    <x v="0"/>
    <x v="0"/>
    <s v="CLQ-23-CD-45/2023 ADQUISICION DE REVESTIMIENTOS EN POLIURETANO PARA BOMBAS"/>
    <s v="PLAN-MAT-0001/2015"/>
    <x v="0"/>
    <n v="61"/>
    <s v="CARCAZA INFERIOR "/>
    <s v="PZAS"/>
    <n v="0"/>
    <m/>
    <n v="0"/>
    <x v="0"/>
    <x v="0"/>
    <m/>
    <n v="0"/>
    <n v="0"/>
    <n v="0"/>
    <n v="0"/>
    <n v="0"/>
    <d v="1899-12-30T00:00:00"/>
    <x v="4"/>
    <m/>
    <n v="3037"/>
    <n v="897"/>
    <m/>
    <d v="2015-04-22T00:00:00"/>
    <n v="0"/>
    <n v="0"/>
    <n v="0"/>
    <n v="0"/>
    <x v="2"/>
    <x v="2"/>
    <m/>
    <x v="0"/>
    <x v="0"/>
    <x v="0"/>
    <x v="0"/>
    <x v="1"/>
    <x v="0"/>
    <x v="0"/>
    <x v="0"/>
    <x v="2"/>
    <x v="1"/>
    <x v="1"/>
    <x v="1"/>
    <x v="0"/>
    <x v="1"/>
  </r>
  <r>
    <x v="0"/>
    <x v="38"/>
    <x v="0"/>
    <x v="0"/>
    <x v="2"/>
    <d v="2023-02-28T00:00:00"/>
    <x v="1"/>
    <x v="11"/>
    <x v="11"/>
    <x v="7"/>
    <x v="9"/>
    <s v="ADQ.MANTTO Y SERV. 08/2023"/>
    <d v="2023-03-07T00:00:00"/>
    <x v="0"/>
    <n v="178"/>
    <x v="0"/>
    <x v="37"/>
    <n v="409083.19"/>
    <x v="0"/>
    <x v="194"/>
    <x v="60"/>
    <x v="51"/>
    <x v="0"/>
    <x v="5"/>
    <x v="0"/>
    <s v="14/03/2023"/>
    <s v="14/03/2023"/>
    <x v="0"/>
    <x v="0"/>
    <x v="9"/>
    <x v="7"/>
    <s v="JOAQUIN ANDRES ZAPATA LAFUENTE"/>
    <d v="2023-03-20T00:00:00"/>
    <s v="I.T.ADQ.MANTTO Y SERV.01/2023"/>
    <d v="2023-03-28T00:00:00"/>
    <s v="CD-65-A"/>
    <s v="CD-65-A"/>
    <s v="CD-65"/>
    <n v="197228.2"/>
    <s v="CD-65-A"/>
    <s v="EMC-UAL-047-CD-65/2023"/>
    <s v="ATLAS COPCO BOLIVIA S.A. COMPRESORES, MAQUINARIA Y SERVICIOS"/>
    <x v="0"/>
    <x v="1"/>
    <n v="30"/>
    <x v="0"/>
    <d v="2023-03-14T00:00:00"/>
    <s v="05/04/2023"/>
    <x v="1"/>
    <x v="0"/>
    <x v="0"/>
    <s v="CLQ-23-CD-65/2023 ADQUISICION DE ACEITE PARA COMPRESORES DE AIRE DE LA EMPRESA MINERA COLQUIRI (MODALIDAD DE CONTRATACION DIRECTA)"/>
    <s v="PLAN-MAT-0001/2015"/>
    <x v="0"/>
    <n v="1"/>
    <s v="OIL RIF NDURANCE, N° PARTE 1630091900  "/>
    <s v="LT"/>
    <n v="627"/>
    <n v="227.49"/>
    <n v="142636.23000000001"/>
    <x v="0"/>
    <x v="0"/>
    <n v="627"/>
    <n v="142636.23000000001"/>
    <n v="32.685344827586206"/>
    <n v="20493.711206896551"/>
    <n v="17829.528749999998"/>
    <n v="0"/>
    <d v="2023-05-05T00:00:00"/>
    <x v="5"/>
    <s v="24/04/2023"/>
    <n v="106"/>
    <n v="911570346"/>
    <n v="105"/>
    <d v="2023-06-12T00:00:00"/>
    <n v="-11"/>
    <n v="-7844.9926500000001"/>
    <n v="9984.5361000000012"/>
    <n v="140496.68655000001"/>
    <x v="2"/>
    <x v="2"/>
    <m/>
    <x v="0"/>
    <x v="0"/>
    <x v="0"/>
    <x v="0"/>
    <x v="1"/>
    <x v="0"/>
    <x v="0"/>
    <x v="1"/>
    <x v="2"/>
    <x v="1"/>
    <x v="1"/>
    <x v="1"/>
    <x v="0"/>
    <x v="1"/>
  </r>
  <r>
    <x v="0"/>
    <x v="38"/>
    <x v="0"/>
    <x v="0"/>
    <x v="2"/>
    <d v="2023-02-28T00:00:00"/>
    <x v="1"/>
    <x v="11"/>
    <x v="11"/>
    <x v="7"/>
    <x v="9"/>
    <s v="ADQ.MANTTO Y SERV. 08/2023"/>
    <d v="2023-03-07T00:00:00"/>
    <x v="0"/>
    <n v="178"/>
    <x v="0"/>
    <x v="37"/>
    <n v="409083.19"/>
    <x v="1"/>
    <x v="195"/>
    <x v="23"/>
    <x v="51"/>
    <x v="0"/>
    <x v="5"/>
    <x v="0"/>
    <s v="14/03/2023"/>
    <s v="14/03/2023"/>
    <x v="0"/>
    <x v="0"/>
    <x v="9"/>
    <x v="7"/>
    <s v="JOAQUIN ANDRES ZAPATA LAFUENTE"/>
    <d v="2023-03-20T00:00:00"/>
    <s v="I.T.ADQ.MANTTO Y SERV.01/2023"/>
    <d v="2023-03-28T00:00:00"/>
    <s v="CD-65-A"/>
    <s v="CD-65-A"/>
    <s v="CD-65"/>
    <n v="197228.2"/>
    <s v="CD-65-A"/>
    <s v="EMC-UAL-047-CD-65/2023"/>
    <s v="ATLAS COPCO BOLIVIA S.A. COMPRESORES, MAQUINARIA Y SERVICIOS"/>
    <x v="0"/>
    <x v="1"/>
    <n v="30"/>
    <x v="0"/>
    <d v="2023-03-14T00:00:00"/>
    <s v="05/04/2023"/>
    <x v="1"/>
    <x v="0"/>
    <x v="0"/>
    <s v="CLQ-23-CD-65/2023 ADQUISICION DE ACEITE PARA COMPRESORES DE AIRE DE LA EMPRESA MINERA COLQUIRI (MODALIDAD DE CONTRATACION DIRECTA)"/>
    <s v="PLAN-MAT-0001/2015"/>
    <x v="0"/>
    <n v="2"/>
    <s v="ACEITE ROTO INJECT, N° PARTE 1630091800 (ATLAS COPCO) "/>
    <s v="LT"/>
    <n v="200"/>
    <n v="272.95999999999998"/>
    <n v="54591.999999999993"/>
    <x v="0"/>
    <x v="0"/>
    <n v="200"/>
    <n v="54591.999999999993"/>
    <n v="39.218390804597696"/>
    <n v="7843.6781609195396"/>
    <n v="6823.9999999999991"/>
    <n v="0"/>
    <d v="2023-05-05T00:00:00"/>
    <x v="5"/>
    <s v="24/04/2023"/>
    <n v="106"/>
    <n v="911570346"/>
    <n v="105"/>
    <d v="2023-06-12T00:00:00"/>
    <n v="-11"/>
    <n v="-3002.5599999999995"/>
    <n v="3821.44"/>
    <n v="53773.119999999988"/>
    <x v="2"/>
    <x v="2"/>
    <m/>
    <x v="0"/>
    <x v="0"/>
    <x v="0"/>
    <x v="0"/>
    <x v="1"/>
    <x v="0"/>
    <x v="0"/>
    <x v="1"/>
    <x v="2"/>
    <x v="1"/>
    <x v="1"/>
    <x v="1"/>
    <x v="0"/>
    <x v="1"/>
  </r>
  <r>
    <x v="0"/>
    <x v="38"/>
    <x v="0"/>
    <x v="0"/>
    <x v="2"/>
    <d v="2023-02-28T00:00:00"/>
    <x v="1"/>
    <x v="11"/>
    <x v="11"/>
    <x v="7"/>
    <x v="9"/>
    <s v="ADQ.MANTTO Y SERV. 08/2023"/>
    <d v="2023-03-07T00:00:00"/>
    <x v="0"/>
    <n v="178"/>
    <x v="0"/>
    <x v="37"/>
    <n v="409083.19"/>
    <x v="2"/>
    <x v="196"/>
    <x v="61"/>
    <x v="51"/>
    <x v="0"/>
    <x v="5"/>
    <x v="0"/>
    <s v="14/03/2023"/>
    <s v="14/03/2023"/>
    <x v="0"/>
    <x v="0"/>
    <x v="9"/>
    <x v="7"/>
    <s v="JOAQUIN ANDRES ZAPATA LAFUENTE"/>
    <d v="2023-03-20T00:00:00"/>
    <s v="I.T.ADQ.MANTTO Y SERV.01/2023"/>
    <d v="2023-03-28T00:00:00"/>
    <s v="CD-65-B"/>
    <s v="CD-65-B"/>
    <s v="CD-65"/>
    <n v="159968.64000000001"/>
    <s v="CD-65-B"/>
    <s v="EMC-UAL-048-CD-65/2023"/>
    <s v="PETROLEO DESARROLLO E IMPORTACIONES S.A. PRODIMSA"/>
    <x v="0"/>
    <x v="1"/>
    <n v="90"/>
    <x v="0"/>
    <d v="2023-03-14T00:00:00"/>
    <s v="05/04/2023"/>
    <x v="1"/>
    <x v="0"/>
    <x v="0"/>
    <s v="CLQ-23-CD-65/2023 ADQUISICION DE ACEITE PARA COMPRESORES DE AIRE DE LA EMPRESA MINERA COLQUIRI (MODALIDAD DE CONTRATACION DIRECTA)"/>
    <s v="PLAN-MAT-0001/2015"/>
    <x v="0"/>
    <n v="3"/>
    <s v="ACEITE CPI-9301-46 PARA COMPRESOR (LUBRIZOL) "/>
    <s v="LT"/>
    <n v="1248"/>
    <n v="128.18"/>
    <n v="159968.64000000001"/>
    <x v="0"/>
    <x v="0"/>
    <n v="1248"/>
    <n v="159968.64000000001"/>
    <n v="18.416666666666668"/>
    <n v="22984"/>
    <n v="19996.079999999998"/>
    <n v="0"/>
    <d v="2023-07-04T00:00:00"/>
    <x v="6"/>
    <s v="20/07/2023"/>
    <s v="88-380"/>
    <s v="1296, 2599"/>
    <n v="385"/>
    <d v="2023-08-22T00:00:00"/>
    <n v="16"/>
    <n v="12797.491200000002"/>
    <n v="11197.804800000002"/>
    <n v="135973.34400000001"/>
    <x v="2"/>
    <x v="2"/>
    <m/>
    <x v="0"/>
    <x v="0"/>
    <x v="0"/>
    <x v="0"/>
    <x v="1"/>
    <x v="0"/>
    <x v="0"/>
    <x v="1"/>
    <x v="2"/>
    <x v="1"/>
    <x v="1"/>
    <x v="1"/>
    <x v="0"/>
    <x v="1"/>
  </r>
  <r>
    <x v="0"/>
    <x v="39"/>
    <x v="0"/>
    <x v="0"/>
    <x v="2"/>
    <s v="29/2/2023"/>
    <x v="1"/>
    <x v="3"/>
    <x v="3"/>
    <x v="7"/>
    <x v="9"/>
    <s v="ADQ.MANTTO Y SERV. 05/2023"/>
    <d v="2023-03-07T00:00:00"/>
    <x v="0"/>
    <n v="165"/>
    <x v="0"/>
    <x v="38"/>
    <n v="379912.95"/>
    <x v="1"/>
    <x v="197"/>
    <x v="27"/>
    <x v="5"/>
    <x v="0"/>
    <x v="5"/>
    <x v="0"/>
    <s v="14/03/2023"/>
    <s v="14/03/2023"/>
    <x v="0"/>
    <x v="0"/>
    <x v="9"/>
    <x v="7"/>
    <s v="JOAQUIN ANDRES ZAPATA LAFUENTE"/>
    <d v="2023-03-31T00:00:00"/>
    <s v="I.T.ADQ.MANTTO Y SERV.15/2023"/>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2"/>
    <s v="Barra redonda lisa de acero ASTM A36 Ø= 2 1/2&quot;X6 m._x000a_ACEROS AREQUIPA/PERU "/>
    <s v="Pza"/>
    <n v="5"/>
    <n v="3077.1"/>
    <n v="15385.5"/>
    <x v="0"/>
    <x v="0"/>
    <n v="5"/>
    <n v="15385.5"/>
    <n v="442.11206896551721"/>
    <n v="2210.5603448275861"/>
    <n v="1923.1874999999998"/>
    <n v="0"/>
    <d v="2023-05-22T00:00:00"/>
    <x v="7"/>
    <s v="16/05/2023"/>
    <n v="156"/>
    <n v="10"/>
    <n v="287"/>
    <d v="2023-07-31T00:00:00"/>
    <n v="-6"/>
    <n v="-461.565"/>
    <n v="1076.9850000000001"/>
    <n v="14770.08"/>
    <x v="2"/>
    <x v="2"/>
    <m/>
    <x v="0"/>
    <x v="3"/>
    <x v="0"/>
    <x v="0"/>
    <x v="1"/>
    <x v="0"/>
    <x v="0"/>
    <x v="1"/>
    <x v="2"/>
    <x v="1"/>
    <x v="1"/>
    <x v="1"/>
    <x v="0"/>
    <x v="1"/>
  </r>
  <r>
    <x v="0"/>
    <x v="39"/>
    <x v="0"/>
    <x v="0"/>
    <x v="2"/>
    <s v="29/2/2023"/>
    <x v="1"/>
    <x v="3"/>
    <x v="3"/>
    <x v="7"/>
    <x v="9"/>
    <s v="ADQ.MANTTO Y SERV. 05/2023"/>
    <d v="2023-03-07T00:00:00"/>
    <x v="0"/>
    <n v="165"/>
    <x v="0"/>
    <x v="38"/>
    <n v="379912.95"/>
    <x v="2"/>
    <x v="198"/>
    <x v="7"/>
    <x v="5"/>
    <x v="0"/>
    <x v="5"/>
    <x v="0"/>
    <s v="14/03/2023"/>
    <s v="14/03/2023"/>
    <x v="0"/>
    <x v="0"/>
    <x v="9"/>
    <x v="7"/>
    <s v="JOAQUIN ANDRES ZAPATA LAFUENTE"/>
    <d v="2023-03-31T00:00:00"/>
    <s v="I.T.ADQ.MANTTO Y SERV.15/2023"/>
    <d v="2023-04-14T00:00:00"/>
    <s v="CD-66"/>
    <s v="CD-66-A"/>
    <s v="CD-66"/>
    <n v="4820"/>
    <s v="CD-66-A"/>
    <s v="CD-66-A/2023"/>
    <s v="SUMINISTROS TECNICOS INDUSTRIALES Y SOLDADURA S.R.L."/>
    <x v="0"/>
    <x v="1"/>
    <n v="15"/>
    <x v="0"/>
    <d v="2023-03-10T00:00:00"/>
    <s v="02/05/2023"/>
    <x v="1"/>
    <x v="0"/>
    <x v="0"/>
    <s v="CLQ-23-CD-66/2023 ADQUISICION DE MATERIALES METALICOS PARA MAESTRANZA DE LA EMPRESA MINERA COLQUIRI (MODALIDAD DE CONTRATACION DIRECTA)"/>
    <s v="PLAN-MAT-0001/2015"/>
    <x v="0"/>
    <n v="3"/>
    <s v="Barra redonda lisa de acero SAE 1045 Ø = 2 1/4&quot;X6 m._x000a_AREQUIPA/PERU "/>
    <s v="Pza"/>
    <n v="2"/>
    <n v="2410"/>
    <n v="4820"/>
    <x v="0"/>
    <x v="0"/>
    <n v="2"/>
    <n v="4820"/>
    <n v="346.26436781609198"/>
    <n v="692.52873563218395"/>
    <n v="602.5"/>
    <n v="0"/>
    <d v="2023-05-17T00:00:00"/>
    <x v="7"/>
    <s v="12/05/2023"/>
    <n v="151"/>
    <n v="212"/>
    <n v="288"/>
    <d v="2023-07-31T00:00:00"/>
    <n v="-5"/>
    <n v="-120.5"/>
    <n v="337.40000000000003"/>
    <n v="4603.1000000000004"/>
    <x v="2"/>
    <x v="2"/>
    <m/>
    <x v="0"/>
    <x v="3"/>
    <x v="0"/>
    <x v="0"/>
    <x v="1"/>
    <x v="0"/>
    <x v="0"/>
    <x v="1"/>
    <x v="2"/>
    <x v="1"/>
    <x v="1"/>
    <x v="1"/>
    <x v="0"/>
    <x v="1"/>
  </r>
  <r>
    <x v="0"/>
    <x v="39"/>
    <x v="0"/>
    <x v="0"/>
    <x v="2"/>
    <s v="29/2/2023"/>
    <x v="1"/>
    <x v="3"/>
    <x v="3"/>
    <x v="7"/>
    <x v="9"/>
    <s v="ADQ.MANTTO Y SERV. 05/2023"/>
    <d v="2023-03-07T00:00:00"/>
    <x v="0"/>
    <n v="165"/>
    <x v="0"/>
    <x v="38"/>
    <n v="379912.95"/>
    <x v="3"/>
    <x v="199"/>
    <x v="8"/>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4"/>
    <s v="Barra redonda lisa de acero SAE 1045 Ø= 3&quot;X2 m._x000a_AREQUIPA/PERU "/>
    <s v="Pza"/>
    <n v="6"/>
    <n v="1470"/>
    <n v="8820"/>
    <x v="0"/>
    <x v="0"/>
    <n v="6"/>
    <n v="8820"/>
    <n v="211.20689655172413"/>
    <n v="1267.2413793103447"/>
    <n v="1102.4999999999998"/>
    <n v="0"/>
    <d v="2023-06-01T00:00:00"/>
    <x v="7"/>
    <s v="12/05/2023"/>
    <n v="158"/>
    <s v="41, 49"/>
    <n v="384"/>
    <d v="2023-08-22T00:00:00"/>
    <n v="-20"/>
    <n v="-882"/>
    <n v="617.40000000000009"/>
    <n v="9084.6"/>
    <x v="2"/>
    <x v="2"/>
    <m/>
    <x v="0"/>
    <x v="3"/>
    <x v="0"/>
    <x v="0"/>
    <x v="1"/>
    <x v="0"/>
    <x v="0"/>
    <x v="1"/>
    <x v="2"/>
    <x v="1"/>
    <x v="1"/>
    <x v="1"/>
    <x v="0"/>
    <x v="1"/>
  </r>
  <r>
    <x v="0"/>
    <x v="39"/>
    <x v="0"/>
    <x v="0"/>
    <x v="2"/>
    <s v="29/2/2023"/>
    <x v="1"/>
    <x v="3"/>
    <x v="3"/>
    <x v="7"/>
    <x v="9"/>
    <s v="ADQ.MANTTO Y SERV. 05/2023"/>
    <d v="2023-03-07T00:00:00"/>
    <x v="0"/>
    <n v="165"/>
    <x v="0"/>
    <x v="38"/>
    <n v="379912.95"/>
    <x v="4"/>
    <x v="200"/>
    <x v="45"/>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5"/>
    <s v="Barra redonda lisa de acero SAE 1045 Ø= 3.1/2&quot;X2 m._x000a_AREQUIPA/PERU "/>
    <s v="Pza"/>
    <n v="3"/>
    <n v="2100"/>
    <n v="6300"/>
    <x v="0"/>
    <x v="0"/>
    <n v="3"/>
    <n v="6300"/>
    <n v="301.72413793103448"/>
    <n v="905.17241379310349"/>
    <n v="787.5"/>
    <n v="0"/>
    <d v="2023-06-01T00:00:00"/>
    <x v="7"/>
    <s v="12/05/2023"/>
    <n v="158"/>
    <s v="41, 49"/>
    <n v="384"/>
    <d v="2023-08-22T00:00:00"/>
    <n v="-20"/>
    <n v="-630"/>
    <n v="441.00000000000006"/>
    <n v="6489"/>
    <x v="2"/>
    <x v="2"/>
    <m/>
    <x v="0"/>
    <x v="3"/>
    <x v="0"/>
    <x v="0"/>
    <x v="1"/>
    <x v="0"/>
    <x v="0"/>
    <x v="1"/>
    <x v="2"/>
    <x v="1"/>
    <x v="1"/>
    <x v="1"/>
    <x v="0"/>
    <x v="1"/>
  </r>
  <r>
    <x v="0"/>
    <x v="39"/>
    <x v="0"/>
    <x v="0"/>
    <x v="2"/>
    <s v="29/2/2023"/>
    <x v="1"/>
    <x v="3"/>
    <x v="3"/>
    <x v="7"/>
    <x v="9"/>
    <s v="ADQ.MANTTO Y SERV. 05/2023"/>
    <d v="2023-03-07T00:00:00"/>
    <x v="0"/>
    <n v="165"/>
    <x v="0"/>
    <x v="38"/>
    <n v="379912.95"/>
    <x v="5"/>
    <x v="201"/>
    <x v="7"/>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6"/>
    <s v="Barra redonda lisa de acero SAE 1045 Ø= 5&quot;X2 m._x000a_AREQUIPA/PERU "/>
    <s v="Pza"/>
    <n v="2"/>
    <n v="4560"/>
    <n v="9120"/>
    <x v="0"/>
    <x v="0"/>
    <n v="2"/>
    <n v="9120"/>
    <n v="655.17241379310349"/>
    <n v="1310.344827586207"/>
    <n v="1140"/>
    <n v="0"/>
    <d v="2023-06-01T00:00:00"/>
    <x v="7"/>
    <s v="12/05/2023"/>
    <n v="158"/>
    <s v="41, 49"/>
    <n v="384"/>
    <d v="2023-08-22T00:00:00"/>
    <n v="-20"/>
    <n v="-912"/>
    <n v="638.40000000000009"/>
    <n v="9393.6"/>
    <x v="2"/>
    <x v="2"/>
    <m/>
    <x v="0"/>
    <x v="3"/>
    <x v="0"/>
    <x v="0"/>
    <x v="1"/>
    <x v="0"/>
    <x v="0"/>
    <x v="1"/>
    <x v="2"/>
    <x v="1"/>
    <x v="1"/>
    <x v="1"/>
    <x v="0"/>
    <x v="1"/>
  </r>
  <r>
    <x v="0"/>
    <x v="39"/>
    <x v="0"/>
    <x v="0"/>
    <x v="2"/>
    <s v="29/2/2023"/>
    <x v="1"/>
    <x v="3"/>
    <x v="3"/>
    <x v="7"/>
    <x v="9"/>
    <s v="ADQ.MANTTO Y SERV. 05/2023"/>
    <d v="2023-03-07T00:00:00"/>
    <x v="0"/>
    <n v="165"/>
    <x v="0"/>
    <x v="38"/>
    <n v="379912.95"/>
    <x v="6"/>
    <x v="202"/>
    <x v="45"/>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7"/>
    <s v="Bronce colada continua SAE 64 49-102 m. x 300mm._x000a_OTERO/CHINA "/>
    <s v="Pza"/>
    <n v="3"/>
    <n v="5380"/>
    <n v="16140"/>
    <x v="0"/>
    <x v="0"/>
    <n v="3"/>
    <n v="16140"/>
    <n v="772.9885057471264"/>
    <n v="2318.9655172413791"/>
    <n v="2017.4999999999998"/>
    <n v="0"/>
    <d v="2023-06-01T00:00:00"/>
    <x v="8"/>
    <s v="05/06/2023"/>
    <n v="223"/>
    <s v="41, 49"/>
    <n v="384"/>
    <d v="2023-08-22T00:00:00"/>
    <n v="4"/>
    <n v="322.8"/>
    <n v="1129.8000000000002"/>
    <n v="14687.400000000001"/>
    <x v="2"/>
    <x v="2"/>
    <m/>
    <x v="0"/>
    <x v="3"/>
    <x v="0"/>
    <x v="0"/>
    <x v="1"/>
    <x v="0"/>
    <x v="0"/>
    <x v="1"/>
    <x v="2"/>
    <x v="1"/>
    <x v="1"/>
    <x v="1"/>
    <x v="0"/>
    <x v="1"/>
  </r>
  <r>
    <x v="0"/>
    <x v="39"/>
    <x v="0"/>
    <x v="0"/>
    <x v="2"/>
    <s v="29/2/2023"/>
    <x v="1"/>
    <x v="3"/>
    <x v="3"/>
    <x v="7"/>
    <x v="9"/>
    <s v="ADQ.MANTTO Y SERV. 05/2023"/>
    <d v="2023-03-07T00:00:00"/>
    <x v="0"/>
    <n v="165"/>
    <x v="0"/>
    <x v="38"/>
    <n v="379912.95"/>
    <x v="7"/>
    <x v="203"/>
    <x v="9"/>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8"/>
    <s v="Bronce colada continua SAE 64 49-91 mm x 300mm_x000a_OTERO/CHINA "/>
    <s v="Pza"/>
    <n v="10"/>
    <n v="5200"/>
    <n v="52000"/>
    <x v="0"/>
    <x v="0"/>
    <n v="10"/>
    <n v="52000"/>
    <n v="747.12643678160919"/>
    <n v="7471.2643678160921"/>
    <n v="6500"/>
    <n v="0"/>
    <d v="2023-06-01T00:00:00"/>
    <x v="8"/>
    <s v="05/06/2023"/>
    <n v="223"/>
    <s v="41, 49"/>
    <n v="384"/>
    <d v="2023-08-22T00:00:00"/>
    <n v="4"/>
    <n v="1040"/>
    <n v="3640.0000000000005"/>
    <n v="47320"/>
    <x v="2"/>
    <x v="2"/>
    <m/>
    <x v="0"/>
    <x v="3"/>
    <x v="0"/>
    <x v="0"/>
    <x v="1"/>
    <x v="0"/>
    <x v="0"/>
    <x v="1"/>
    <x v="2"/>
    <x v="1"/>
    <x v="1"/>
    <x v="1"/>
    <x v="0"/>
    <x v="1"/>
  </r>
  <r>
    <x v="0"/>
    <x v="39"/>
    <x v="0"/>
    <x v="0"/>
    <x v="2"/>
    <s v="29/2/2023"/>
    <x v="1"/>
    <x v="3"/>
    <x v="3"/>
    <x v="7"/>
    <x v="9"/>
    <s v="ADQ.MANTTO Y SERV. 05/2023"/>
    <d v="2023-03-07T00:00:00"/>
    <x v="0"/>
    <n v="165"/>
    <x v="0"/>
    <x v="38"/>
    <n v="379912.95"/>
    <x v="8"/>
    <x v="204"/>
    <x v="29"/>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9"/>
    <s v="Bronce colada continua SAE 64 49-66 mm x 300mm_x000a_OTERO/CHINA "/>
    <s v="Pza"/>
    <n v="4"/>
    <n v="3270"/>
    <n v="13080"/>
    <x v="0"/>
    <x v="0"/>
    <n v="4"/>
    <n v="13080"/>
    <n v="469.82758620689657"/>
    <n v="1879.3103448275863"/>
    <n v="1635"/>
    <n v="0"/>
    <d v="2023-06-01T00:00:00"/>
    <x v="8"/>
    <s v="05/06/2023"/>
    <n v="223"/>
    <s v="41, 49"/>
    <n v="384"/>
    <d v="2023-08-22T00:00:00"/>
    <n v="4"/>
    <n v="261.60000000000002"/>
    <n v="915.60000000000014"/>
    <n v="11902.8"/>
    <x v="2"/>
    <x v="2"/>
    <m/>
    <x v="0"/>
    <x v="3"/>
    <x v="0"/>
    <x v="0"/>
    <x v="1"/>
    <x v="0"/>
    <x v="0"/>
    <x v="1"/>
    <x v="2"/>
    <x v="1"/>
    <x v="1"/>
    <x v="1"/>
    <x v="0"/>
    <x v="1"/>
  </r>
  <r>
    <x v="0"/>
    <x v="39"/>
    <x v="0"/>
    <x v="0"/>
    <x v="2"/>
    <s v="29/2/2023"/>
    <x v="1"/>
    <x v="3"/>
    <x v="3"/>
    <x v="7"/>
    <x v="9"/>
    <s v="ADQ.MANTTO Y SERV. 05/2023"/>
    <d v="2023-03-07T00:00:00"/>
    <x v="0"/>
    <n v="165"/>
    <x v="0"/>
    <x v="38"/>
    <n v="379912.95"/>
    <x v="9"/>
    <x v="205"/>
    <x v="8"/>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10"/>
    <s v="Barra sólida cuadrada de acero ASTM A36 dimensiones: 1/2&quot;X 1/2&quot; X 6 m_x000a_AREQUIPA/PERU "/>
    <s v="Pza"/>
    <n v="6"/>
    <n v="180"/>
    <n v="1080"/>
    <x v="0"/>
    <x v="0"/>
    <n v="6"/>
    <n v="1080"/>
    <n v="25.862068965517242"/>
    <n v="155.17241379310346"/>
    <n v="135"/>
    <n v="0"/>
    <d v="2023-06-01T00:00:00"/>
    <x v="7"/>
    <s v="12/05/2023"/>
    <n v="158"/>
    <s v="41, 49"/>
    <n v="384"/>
    <d v="2023-08-22T00:00:00"/>
    <n v="-20"/>
    <n v="-108"/>
    <n v="75.600000000000009"/>
    <n v="1112.4000000000001"/>
    <x v="2"/>
    <x v="2"/>
    <m/>
    <x v="0"/>
    <x v="3"/>
    <x v="0"/>
    <x v="0"/>
    <x v="1"/>
    <x v="0"/>
    <x v="0"/>
    <x v="1"/>
    <x v="2"/>
    <x v="1"/>
    <x v="1"/>
    <x v="1"/>
    <x v="0"/>
    <x v="1"/>
  </r>
  <r>
    <x v="0"/>
    <x v="39"/>
    <x v="0"/>
    <x v="0"/>
    <x v="2"/>
    <s v="29/2/2023"/>
    <x v="1"/>
    <x v="3"/>
    <x v="3"/>
    <x v="7"/>
    <x v="9"/>
    <s v="ADQ.MANTTO Y SERV. 05/2023"/>
    <d v="2023-03-07T00:00:00"/>
    <x v="0"/>
    <n v="165"/>
    <x v="0"/>
    <x v="38"/>
    <n v="379912.95"/>
    <x v="10"/>
    <x v="206"/>
    <x v="59"/>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ADQ.MANTTO Y SERV. 05/2023"/>
    <x v="3"/>
    <n v="11"/>
    <s v="Barra sólida cuadrada de acero ASTM A36; dimensiones: 2&quot; X 2&quot; X 6 m_x000a_AREQUIPA/PERU "/>
    <s v="Pza"/>
    <n v="15"/>
    <n v="2250"/>
    <n v="33750"/>
    <x v="0"/>
    <x v="0"/>
    <n v="15"/>
    <n v="33750"/>
    <n v="323.27586206896552"/>
    <n v="4849.1379310344828"/>
    <n v="4218.75"/>
    <n v="0"/>
    <d v="2023-06-01T00:00:00"/>
    <x v="7"/>
    <s v="12/05/2023"/>
    <n v="158"/>
    <s v="41, 49"/>
    <n v="384"/>
    <d v="2023-08-22T00:00:00"/>
    <n v="-20"/>
    <n v="-3375"/>
    <n v="2362.5"/>
    <n v="34762.5"/>
    <x v="2"/>
    <x v="2"/>
    <m/>
    <x v="0"/>
    <x v="11"/>
    <x v="0"/>
    <x v="0"/>
    <x v="0"/>
    <x v="0"/>
    <x v="0"/>
    <x v="1"/>
    <x v="3"/>
    <x v="1"/>
    <x v="1"/>
    <x v="1"/>
    <x v="0"/>
    <x v="0"/>
  </r>
  <r>
    <x v="0"/>
    <x v="39"/>
    <x v="0"/>
    <x v="0"/>
    <x v="2"/>
    <s v="29/2/2023"/>
    <x v="1"/>
    <x v="3"/>
    <x v="3"/>
    <x v="7"/>
    <x v="9"/>
    <s v="ADQ.MANTTO Y SERV. 05/2023"/>
    <d v="2023-03-07T00:00:00"/>
    <x v="0"/>
    <n v="165"/>
    <x v="0"/>
    <x v="38"/>
    <n v="379912.95"/>
    <x v="12"/>
    <x v="207"/>
    <x v="39"/>
    <x v="5"/>
    <x v="0"/>
    <x v="5"/>
    <x v="0"/>
    <s v="14/03/2023"/>
    <s v="14/03/2023"/>
    <x v="0"/>
    <x v="0"/>
    <x v="9"/>
    <x v="7"/>
    <s v="JOAQUIN ANDRES ZAPATA LAFUENTE"/>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13"/>
    <s v="Cañería galvanizada  Ø = 1&quot; X 6 m_x000a_ASIA "/>
    <s v="Pza"/>
    <n v="16"/>
    <n v="168.7"/>
    <n v="2699.2"/>
    <x v="0"/>
    <x v="0"/>
    <n v="16"/>
    <n v="2699.2"/>
    <n v="24.238505747126435"/>
    <n v="387.81609195402297"/>
    <n v="337.4"/>
    <n v="0"/>
    <d v="2023-05-22T00:00:00"/>
    <x v="7"/>
    <s v="16/05/2023"/>
    <n v="156"/>
    <n v="10"/>
    <n v="287"/>
    <d v="2023-07-31T00:00:00"/>
    <n v="-6"/>
    <n v="-80.975999999999999"/>
    <n v="188.94400000000002"/>
    <n v="2591.232"/>
    <x v="2"/>
    <x v="2"/>
    <m/>
    <x v="0"/>
    <x v="11"/>
    <x v="0"/>
    <x v="0"/>
    <x v="0"/>
    <x v="0"/>
    <x v="0"/>
    <x v="1"/>
    <x v="3"/>
    <x v="1"/>
    <x v="1"/>
    <x v="1"/>
    <x v="0"/>
    <x v="0"/>
  </r>
  <r>
    <x v="0"/>
    <x v="39"/>
    <x v="0"/>
    <x v="0"/>
    <x v="2"/>
    <s v="29/2/2023"/>
    <x v="1"/>
    <x v="3"/>
    <x v="3"/>
    <x v="7"/>
    <x v="9"/>
    <s v="ADQ.MANTTO Y SERV. 05/2023"/>
    <d v="2023-03-07T00:00:00"/>
    <x v="0"/>
    <n v="165"/>
    <x v="0"/>
    <x v="38"/>
    <n v="379912.95"/>
    <x v="13"/>
    <x v="208"/>
    <x v="9"/>
    <x v="5"/>
    <x v="0"/>
    <x v="5"/>
    <x v="0"/>
    <s v="14/03/2023"/>
    <s v="14/03/2023"/>
    <x v="0"/>
    <x v="0"/>
    <x v="9"/>
    <x v="7"/>
    <s v="JOAQUIN ANDRES ZAPATA LAFUENTE"/>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14"/>
    <s v="Cañería galvanizada Ø = 1/2&quot; X 6 m_x000a_ASIA "/>
    <s v="Pza"/>
    <n v="10"/>
    <n v="111.7"/>
    <n v="1117"/>
    <x v="0"/>
    <x v="0"/>
    <n v="10"/>
    <n v="1117"/>
    <n v="16.048850574712645"/>
    <n v="160.48850574712645"/>
    <n v="139.625"/>
    <n v="0"/>
    <d v="2023-05-22T00:00:00"/>
    <x v="7"/>
    <s v="16/05/2023"/>
    <n v="156"/>
    <n v="10"/>
    <n v="287"/>
    <d v="2023-07-31T00:00:00"/>
    <n v="-6"/>
    <n v="-33.51"/>
    <n v="78.190000000000012"/>
    <n v="1072.32"/>
    <x v="2"/>
    <x v="2"/>
    <m/>
    <x v="0"/>
    <x v="11"/>
    <x v="0"/>
    <x v="0"/>
    <x v="0"/>
    <x v="0"/>
    <x v="0"/>
    <x v="1"/>
    <x v="3"/>
    <x v="1"/>
    <x v="1"/>
    <x v="1"/>
    <x v="0"/>
    <x v="0"/>
  </r>
  <r>
    <x v="0"/>
    <x v="39"/>
    <x v="0"/>
    <x v="0"/>
    <x v="2"/>
    <s v="29/2/2023"/>
    <x v="1"/>
    <x v="3"/>
    <x v="3"/>
    <x v="7"/>
    <x v="9"/>
    <s v="ADQ.MANTTO Y SERV. 05/2023"/>
    <d v="2023-03-07T00:00:00"/>
    <x v="0"/>
    <n v="165"/>
    <x v="0"/>
    <x v="38"/>
    <n v="379912.95"/>
    <x v="14"/>
    <x v="209"/>
    <x v="27"/>
    <x v="5"/>
    <x v="0"/>
    <x v="5"/>
    <x v="0"/>
    <s v="14/03/2023"/>
    <s v="14/03/2023"/>
    <x v="0"/>
    <x v="0"/>
    <x v="9"/>
    <x v="7"/>
    <s v="JOAQUIN ANDRES ZAPATA LAFUENTE"/>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15"/>
    <s v="Cañería galvanizada Ø = 3&quot; X 6 m_x000a_ASIA "/>
    <s v="Pza"/>
    <n v="5"/>
    <n v="670"/>
    <n v="3350"/>
    <x v="0"/>
    <x v="0"/>
    <n v="5"/>
    <n v="3350"/>
    <n v="96.264367816091948"/>
    <n v="481.32183908045977"/>
    <n v="418.75"/>
    <n v="0"/>
    <d v="2023-05-22T00:00:00"/>
    <x v="7"/>
    <s v="16/05/2023"/>
    <n v="156"/>
    <n v="10"/>
    <n v="287"/>
    <d v="2023-07-31T00:00:00"/>
    <n v="-6"/>
    <n v="-100.5"/>
    <n v="234.50000000000003"/>
    <n v="3216"/>
    <x v="2"/>
    <x v="2"/>
    <m/>
    <x v="0"/>
    <x v="11"/>
    <x v="0"/>
    <x v="0"/>
    <x v="0"/>
    <x v="0"/>
    <x v="0"/>
    <x v="1"/>
    <x v="3"/>
    <x v="1"/>
    <x v="1"/>
    <x v="1"/>
    <x v="0"/>
    <x v="0"/>
  </r>
  <r>
    <x v="0"/>
    <x v="39"/>
    <x v="0"/>
    <x v="0"/>
    <x v="2"/>
    <s v="29/2/2023"/>
    <x v="1"/>
    <x v="3"/>
    <x v="3"/>
    <x v="7"/>
    <x v="9"/>
    <s v="ADQ.MANTTO Y SERV. 05/2023"/>
    <d v="2023-03-07T00:00:00"/>
    <x v="0"/>
    <n v="165"/>
    <x v="0"/>
    <x v="38"/>
    <n v="379912.95"/>
    <x v="15"/>
    <x v="210"/>
    <x v="3"/>
    <x v="5"/>
    <x v="0"/>
    <x v="5"/>
    <x v="0"/>
    <s v="14/03/2023"/>
    <s v="14/03/2023"/>
    <x v="0"/>
    <x v="0"/>
    <x v="9"/>
    <x v="7"/>
    <s v="JOAQUIN ANDRES ZAPATA LAFUENTE"/>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16"/>
    <s v="Cañería galvanizada Ø = 3/4&quot; X 6 m_x000a_ASIA "/>
    <s v="Pza"/>
    <n v="12"/>
    <n v="150"/>
    <n v="1800"/>
    <x v="0"/>
    <x v="0"/>
    <n v="12"/>
    <n v="1800"/>
    <n v="21.551724137931036"/>
    <n v="258.62068965517244"/>
    <n v="225.00000000000003"/>
    <n v="0"/>
    <d v="2023-05-22T00:00:00"/>
    <x v="7"/>
    <s v="16/05/2023"/>
    <n v="156"/>
    <n v="10"/>
    <n v="287"/>
    <d v="2023-07-31T00:00:00"/>
    <n v="-6"/>
    <n v="-54"/>
    <n v="126.00000000000001"/>
    <n v="1728"/>
    <x v="2"/>
    <x v="2"/>
    <m/>
    <x v="0"/>
    <x v="0"/>
    <x v="0"/>
    <x v="0"/>
    <x v="0"/>
    <x v="0"/>
    <x v="0"/>
    <x v="1"/>
    <x v="3"/>
    <x v="1"/>
    <x v="1"/>
    <x v="1"/>
    <x v="0"/>
    <x v="0"/>
  </r>
  <r>
    <x v="0"/>
    <x v="39"/>
    <x v="0"/>
    <x v="0"/>
    <x v="2"/>
    <s v="29/2/2023"/>
    <x v="1"/>
    <x v="3"/>
    <x v="3"/>
    <x v="7"/>
    <x v="9"/>
    <s v="ADQ.MANTTO Y SERV. 05/2023"/>
    <d v="2023-03-07T00:00:00"/>
    <x v="0"/>
    <n v="165"/>
    <x v="0"/>
    <x v="38"/>
    <n v="379912.95"/>
    <x v="16"/>
    <x v="211"/>
    <x v="26"/>
    <x v="5"/>
    <x v="0"/>
    <x v="5"/>
    <x v="0"/>
    <s v="14/03/2023"/>
    <s v="14/03/2023"/>
    <x v="0"/>
    <x v="0"/>
    <x v="9"/>
    <x v="7"/>
    <s v="JOAQUIN ANDRES ZAPATA LAFUENTE"/>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17"/>
    <s v="Cañería galvanizada Ø = 2&quot; X 6 m_x000a_ASIA "/>
    <s v="Pza"/>
    <n v="20"/>
    <n v="420.1"/>
    <n v="8402"/>
    <x v="0"/>
    <x v="0"/>
    <n v="20"/>
    <n v="8402"/>
    <n v="60.359195402298852"/>
    <n v="1207.183908045977"/>
    <n v="1050.25"/>
    <n v="0"/>
    <d v="2023-05-22T00:00:00"/>
    <x v="7"/>
    <s v="16/05/2023"/>
    <n v="156"/>
    <n v="10"/>
    <n v="287"/>
    <d v="2023-07-31T00:00:00"/>
    <n v="-6"/>
    <n v="-252.06"/>
    <n v="588.1400000000001"/>
    <n v="8065.9199999999992"/>
    <x v="2"/>
    <x v="2"/>
    <m/>
    <x v="0"/>
    <x v="0"/>
    <x v="0"/>
    <x v="0"/>
    <x v="0"/>
    <x v="0"/>
    <x v="0"/>
    <x v="1"/>
    <x v="3"/>
    <x v="1"/>
    <x v="1"/>
    <x v="1"/>
    <x v="0"/>
    <x v="0"/>
  </r>
  <r>
    <x v="0"/>
    <x v="39"/>
    <x v="0"/>
    <x v="0"/>
    <x v="2"/>
    <s v="29/2/2023"/>
    <x v="1"/>
    <x v="3"/>
    <x v="3"/>
    <x v="7"/>
    <x v="9"/>
    <s v="ADQ.MANTTO Y SERV. 05/2023"/>
    <d v="2023-03-07T00:00:00"/>
    <x v="0"/>
    <n v="165"/>
    <x v="0"/>
    <x v="38"/>
    <n v="379912.95"/>
    <x v="17"/>
    <x v="212"/>
    <x v="27"/>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18"/>
    <s v="Cañería ASTM A-106 2” SCH. 80 S/c_x000a_OTERO/CHINA "/>
    <s v="Pza"/>
    <n v="5"/>
    <n v="1500"/>
    <n v="7500"/>
    <x v="0"/>
    <x v="0"/>
    <n v="5"/>
    <n v="7500"/>
    <n v="215.51724137931035"/>
    <n v="1077.5862068965516"/>
    <n v="937.49999999999989"/>
    <n v="0"/>
    <d v="2023-06-01T00:00:00"/>
    <x v="8"/>
    <s v="05/06/2023"/>
    <n v="223"/>
    <s v="41, 49"/>
    <n v="384"/>
    <d v="2023-08-22T00:00:00"/>
    <n v="4"/>
    <n v="150"/>
    <n v="525"/>
    <n v="6825"/>
    <x v="2"/>
    <x v="2"/>
    <m/>
    <x v="0"/>
    <x v="0"/>
    <x v="0"/>
    <x v="0"/>
    <x v="0"/>
    <x v="0"/>
    <x v="0"/>
    <x v="1"/>
    <x v="3"/>
    <x v="1"/>
    <x v="1"/>
    <x v="1"/>
    <x v="0"/>
    <x v="0"/>
  </r>
  <r>
    <x v="0"/>
    <x v="39"/>
    <x v="0"/>
    <x v="0"/>
    <x v="2"/>
    <s v="29/2/2023"/>
    <x v="1"/>
    <x v="3"/>
    <x v="3"/>
    <x v="7"/>
    <x v="9"/>
    <s v="ADQ.MANTTO Y SERV. 05/2023"/>
    <d v="2023-03-07T00:00:00"/>
    <x v="0"/>
    <n v="165"/>
    <x v="0"/>
    <x v="38"/>
    <n v="379912.95"/>
    <x v="18"/>
    <x v="213"/>
    <x v="45"/>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19"/>
    <s v="Cañería ASTM A-106 3” SCH. 80 S/c_x000a_OTERO/CHINA "/>
    <s v="Pza"/>
    <n v="3"/>
    <n v="2980"/>
    <n v="8940"/>
    <x v="0"/>
    <x v="0"/>
    <n v="3"/>
    <n v="8940"/>
    <n v="428.16091954022988"/>
    <n v="1284.4827586206898"/>
    <n v="1117.5"/>
    <n v="0"/>
    <d v="2023-06-01T00:00:00"/>
    <x v="8"/>
    <s v="05/06/2023"/>
    <n v="223"/>
    <s v="41, 49"/>
    <n v="384"/>
    <d v="2023-08-22T00:00:00"/>
    <n v="4"/>
    <n v="178.8"/>
    <n v="625.80000000000007"/>
    <n v="8135.4000000000005"/>
    <x v="2"/>
    <x v="2"/>
    <m/>
    <x v="0"/>
    <x v="0"/>
    <x v="0"/>
    <x v="0"/>
    <x v="0"/>
    <x v="0"/>
    <x v="0"/>
    <x v="1"/>
    <x v="3"/>
    <x v="1"/>
    <x v="1"/>
    <x v="1"/>
    <x v="0"/>
    <x v="0"/>
  </r>
  <r>
    <x v="0"/>
    <x v="39"/>
    <x v="0"/>
    <x v="0"/>
    <x v="2"/>
    <s v="29/2/2023"/>
    <x v="1"/>
    <x v="3"/>
    <x v="3"/>
    <x v="7"/>
    <x v="9"/>
    <s v="ADQ.MANTTO Y SERV. 05/2023"/>
    <d v="2023-03-07T00:00:00"/>
    <x v="0"/>
    <n v="165"/>
    <x v="0"/>
    <x v="38"/>
    <n v="379912.95"/>
    <x v="19"/>
    <x v="214"/>
    <x v="27"/>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20"/>
    <s v="Cañería ASTM A-106 3/4” SCH. 80 S/c_x000a_OTERO/CHINA "/>
    <s v="Pza"/>
    <n v="5"/>
    <n v="500"/>
    <n v="2500"/>
    <x v="0"/>
    <x v="0"/>
    <n v="5"/>
    <n v="2500"/>
    <n v="71.839080459770116"/>
    <n v="359.19540229885058"/>
    <n v="312.5"/>
    <n v="0"/>
    <d v="2023-06-01T00:00:00"/>
    <x v="8"/>
    <s v="05/06/2023"/>
    <n v="223"/>
    <s v="41, 49"/>
    <n v="384"/>
    <d v="2023-08-22T00:00:00"/>
    <n v="4"/>
    <n v="50"/>
    <n v="175.00000000000003"/>
    <n v="2275"/>
    <x v="2"/>
    <x v="2"/>
    <m/>
    <x v="0"/>
    <x v="0"/>
    <x v="0"/>
    <x v="0"/>
    <x v="0"/>
    <x v="0"/>
    <x v="0"/>
    <x v="1"/>
    <x v="3"/>
    <x v="1"/>
    <x v="1"/>
    <x v="1"/>
    <x v="0"/>
    <x v="0"/>
  </r>
  <r>
    <x v="0"/>
    <x v="39"/>
    <x v="0"/>
    <x v="0"/>
    <x v="2"/>
    <s v="29/2/2023"/>
    <x v="1"/>
    <x v="3"/>
    <x v="3"/>
    <x v="7"/>
    <x v="9"/>
    <s v="ADQ.MANTTO Y SERV. 05/2023"/>
    <d v="2023-03-07T00:00:00"/>
    <x v="0"/>
    <n v="165"/>
    <x v="0"/>
    <x v="38"/>
    <n v="379912.95"/>
    <x v="20"/>
    <x v="215"/>
    <x v="16"/>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21"/>
    <s v="Cañería ASTM A-106 4” SCH. 80 S/c_x000a_OTERO/CHINA "/>
    <s v="Pza"/>
    <n v="1"/>
    <n v="4550"/>
    <n v="4550"/>
    <x v="0"/>
    <x v="0"/>
    <n v="1"/>
    <n v="4550"/>
    <n v="653.73563218390802"/>
    <n v="653.73563218390802"/>
    <n v="568.75"/>
    <n v="0"/>
    <d v="2023-06-01T00:00:00"/>
    <x v="8"/>
    <s v="05/06/2023"/>
    <n v="223"/>
    <s v="41, 49"/>
    <n v="384"/>
    <d v="2023-08-22T00:00:00"/>
    <n v="4"/>
    <n v="91"/>
    <n v="318.50000000000006"/>
    <n v="4140.5"/>
    <x v="2"/>
    <x v="2"/>
    <m/>
    <x v="0"/>
    <x v="0"/>
    <x v="0"/>
    <x v="0"/>
    <x v="0"/>
    <x v="0"/>
    <x v="0"/>
    <x v="1"/>
    <x v="3"/>
    <x v="1"/>
    <x v="1"/>
    <x v="1"/>
    <x v="0"/>
    <x v="0"/>
  </r>
  <r>
    <x v="0"/>
    <x v="39"/>
    <x v="0"/>
    <x v="0"/>
    <x v="2"/>
    <s v="29/2/2023"/>
    <x v="1"/>
    <x v="3"/>
    <x v="3"/>
    <x v="7"/>
    <x v="9"/>
    <s v="ADQ.MANTTO Y SERV. 05/2023"/>
    <d v="2023-03-07T00:00:00"/>
    <x v="0"/>
    <n v="165"/>
    <x v="0"/>
    <x v="38"/>
    <n v="379912.95"/>
    <x v="21"/>
    <x v="216"/>
    <x v="62"/>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22"/>
    <s v="Fierro liso, acero ASTM A36 Ø = 5/8&quot; X 6 m_x000a_AREQUIPA/PERU "/>
    <s v="Pza"/>
    <n v="9"/>
    <n v="140"/>
    <n v="1260"/>
    <x v="0"/>
    <x v="0"/>
    <n v="9"/>
    <n v="1260"/>
    <n v="20.114942528735632"/>
    <n v="181.0344827586207"/>
    <n v="157.5"/>
    <n v="0"/>
    <d v="2023-06-01T00:00:00"/>
    <x v="7"/>
    <s v="12/05/2023"/>
    <n v="158"/>
    <s v="41, 49"/>
    <n v="384"/>
    <d v="2023-08-22T00:00:00"/>
    <n v="-20"/>
    <n v="-126"/>
    <n v="88.2"/>
    <n v="1297.8"/>
    <x v="2"/>
    <x v="2"/>
    <m/>
    <x v="0"/>
    <x v="3"/>
    <x v="0"/>
    <x v="0"/>
    <x v="0"/>
    <x v="0"/>
    <x v="0"/>
    <x v="1"/>
    <x v="3"/>
    <x v="1"/>
    <x v="1"/>
    <x v="1"/>
    <x v="0"/>
    <x v="0"/>
  </r>
  <r>
    <x v="0"/>
    <x v="39"/>
    <x v="0"/>
    <x v="0"/>
    <x v="2"/>
    <s v="29/2/2023"/>
    <x v="1"/>
    <x v="3"/>
    <x v="3"/>
    <x v="7"/>
    <x v="9"/>
    <s v="ADQ.MANTTO Y SERV. 05/2023"/>
    <d v="2023-03-07T00:00:00"/>
    <x v="0"/>
    <n v="165"/>
    <x v="0"/>
    <x v="38"/>
    <n v="379912.95"/>
    <x v="22"/>
    <x v="217"/>
    <x v="26"/>
    <x v="5"/>
    <x v="0"/>
    <x v="5"/>
    <x v="0"/>
    <s v="14/03/2023"/>
    <s v="14/03/2023"/>
    <x v="0"/>
    <x v="0"/>
    <x v="9"/>
    <x v="7"/>
    <s v="JOAQUIN ANDRES ZAPATA LAFUENTE"/>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23"/>
    <s v="Metal Blanco Babbit XXXX NOQUEL para trabajo pesado en barras de 2 kg_x000a_BABBIT/NACIONAL "/>
    <s v="Pza"/>
    <n v="20"/>
    <n v="170"/>
    <n v="3400"/>
    <x v="0"/>
    <x v="0"/>
    <n v="20"/>
    <n v="3400"/>
    <n v="24.425287356321839"/>
    <n v="488.50574712643675"/>
    <n v="424.99999999999994"/>
    <n v="0"/>
    <d v="2023-05-22T00:00:00"/>
    <x v="7"/>
    <s v="16/05/2023"/>
    <n v="156"/>
    <n v="10"/>
    <n v="287"/>
    <d v="2023-07-31T00:00:00"/>
    <n v="-6"/>
    <n v="-102"/>
    <n v="238.00000000000003"/>
    <n v="3264"/>
    <x v="2"/>
    <x v="2"/>
    <m/>
    <x v="0"/>
    <x v="3"/>
    <x v="0"/>
    <x v="0"/>
    <x v="0"/>
    <x v="0"/>
    <x v="0"/>
    <x v="1"/>
    <x v="3"/>
    <x v="1"/>
    <x v="1"/>
    <x v="1"/>
    <x v="0"/>
    <x v="0"/>
  </r>
  <r>
    <x v="0"/>
    <x v="40"/>
    <x v="0"/>
    <x v="0"/>
    <x v="2"/>
    <s v="29/2/2023"/>
    <x v="1"/>
    <x v="13"/>
    <x v="13"/>
    <x v="7"/>
    <x v="9"/>
    <s v="ADQ.MANTTO Y SERV. 05/2023"/>
    <d v="2023-03-07T00:00:00"/>
    <x v="0"/>
    <n v="166"/>
    <x v="0"/>
    <x v="39"/>
    <n v="82554.25"/>
    <x v="0"/>
    <x v="218"/>
    <x v="8"/>
    <x v="18"/>
    <x v="0"/>
    <x v="5"/>
    <x v="0"/>
    <s v="14/03/2023"/>
    <s v="14/03/2023"/>
    <x v="0"/>
    <x v="0"/>
    <x v="9"/>
    <x v="7"/>
    <s v="OSCAR MIRKO MIRANDA ROMERO "/>
    <m/>
    <m/>
    <m/>
    <m/>
    <m/>
    <m/>
    <m/>
    <n v="0"/>
    <m/>
    <m/>
    <x v="0"/>
    <x v="1"/>
    <m/>
    <x v="0"/>
    <m/>
    <m/>
    <x v="1"/>
    <x v="0"/>
    <x v="0"/>
    <s v="CLQ-23-CD-67/2023 ADQUISICION DE DISPOSITIVOS DE PROTECCION ELECTRICO PARA COMPRESORES MINA DE LA EMPRESA MINERA COLQUIRI (MODALIDAD DE CONTRATACION DIRECTA)"/>
    <s v="PLAN-MAT-0001/2015"/>
    <x v="0"/>
    <n v="1"/>
    <s v="SURGE ARRESTER MWD 8 (ABB) 8KV "/>
    <s v="PZA."/>
    <n v="6"/>
    <m/>
    <n v="0"/>
    <x v="0"/>
    <x v="0"/>
    <m/>
    <n v="0"/>
    <n v="0"/>
    <n v="0"/>
    <n v="0"/>
    <n v="6"/>
    <d v="1899-12-30T00:00:00"/>
    <x v="9"/>
    <m/>
    <n v="3253"/>
    <n v="337"/>
    <m/>
    <d v="2015-07-01T00:00:00"/>
    <n v="0"/>
    <n v="0"/>
    <n v="0"/>
    <n v="0"/>
    <x v="2"/>
    <x v="2"/>
    <m/>
    <x v="0"/>
    <x v="3"/>
    <x v="0"/>
    <x v="0"/>
    <x v="0"/>
    <x v="0"/>
    <x v="0"/>
    <x v="0"/>
    <x v="3"/>
    <x v="1"/>
    <x v="1"/>
    <x v="1"/>
    <x v="0"/>
    <x v="0"/>
  </r>
  <r>
    <x v="0"/>
    <x v="40"/>
    <x v="0"/>
    <x v="0"/>
    <x v="2"/>
    <s v="29/2/2023"/>
    <x v="1"/>
    <x v="13"/>
    <x v="13"/>
    <x v="7"/>
    <x v="9"/>
    <s v="ADQ.MANTTO Y SERV. 05/2023"/>
    <d v="2023-03-07T00:00:00"/>
    <x v="0"/>
    <n v="166"/>
    <x v="0"/>
    <x v="39"/>
    <n v="82554.25"/>
    <x v="1"/>
    <x v="219"/>
    <x v="16"/>
    <x v="18"/>
    <x v="0"/>
    <x v="5"/>
    <x v="0"/>
    <s v="14/03/2023"/>
    <s v="14/03/2023"/>
    <x v="0"/>
    <x v="0"/>
    <x v="9"/>
    <x v="7"/>
    <s v="OSCAR MIRKO MIRANDA ROMERO "/>
    <m/>
    <m/>
    <m/>
    <m/>
    <m/>
    <m/>
    <m/>
    <n v="0"/>
    <m/>
    <m/>
    <x v="0"/>
    <x v="1"/>
    <m/>
    <x v="0"/>
    <m/>
    <m/>
    <x v="1"/>
    <x v="0"/>
    <x v="0"/>
    <s v="CLQ-23-CD-67/2023 ADQUISICION DE DISPOSITIVOS DE PROTECCION ELECTRICO PARA COMPRESORES MINA DE LA EMPRESA MINERA COLQUIRI (MODALIDAD DE CONTRATACION DIRECTA)"/>
    <s v="PLAN-MAT-0001/2015"/>
    <x v="0"/>
    <n v="2"/>
    <s v="SENSOR DE VIBRACION DE MONITOREO CONTINUO MOD. MC5HD O SIMILAR  "/>
    <s v="PZA."/>
    <n v="1"/>
    <m/>
    <n v="0"/>
    <x v="0"/>
    <x v="0"/>
    <m/>
    <n v="0"/>
    <n v="0"/>
    <n v="0"/>
    <n v="0"/>
    <n v="1"/>
    <d v="1899-12-30T00:00:00"/>
    <x v="9"/>
    <m/>
    <n v="3287"/>
    <n v="398"/>
    <m/>
    <d v="2015-07-01T00:00:00"/>
    <n v="0"/>
    <n v="0"/>
    <n v="0"/>
    <n v="0"/>
    <x v="2"/>
    <x v="2"/>
    <m/>
    <x v="0"/>
    <x v="3"/>
    <x v="0"/>
    <x v="0"/>
    <x v="0"/>
    <x v="0"/>
    <x v="0"/>
    <x v="0"/>
    <x v="3"/>
    <x v="1"/>
    <x v="1"/>
    <x v="1"/>
    <x v="0"/>
    <x v="0"/>
  </r>
  <r>
    <x v="0"/>
    <x v="41"/>
    <x v="0"/>
    <x v="0"/>
    <x v="2"/>
    <d v="2023-02-15T00:00:00"/>
    <x v="1"/>
    <x v="0"/>
    <x v="0"/>
    <x v="4"/>
    <x v="11"/>
    <s v="EMC-SIMA-018-2023"/>
    <d v="2023-03-07T00:00:00"/>
    <x v="0"/>
    <n v="143"/>
    <x v="0"/>
    <x v="40"/>
    <n v="26726.400000000001"/>
    <x v="0"/>
    <x v="220"/>
    <x v="29"/>
    <x v="52"/>
    <x v="25"/>
    <x v="6"/>
    <x v="1"/>
    <s v="14/03/2023"/>
    <s v="14/03/2023"/>
    <x v="0"/>
    <x v="0"/>
    <x v="10"/>
    <x v="7"/>
    <s v="FRANZ RICHARD HUAYTA APAZA"/>
    <m/>
    <m/>
    <m/>
    <m/>
    <m/>
    <m/>
    <m/>
    <n v="0"/>
    <m/>
    <m/>
    <x v="0"/>
    <x v="1"/>
    <m/>
    <x v="0"/>
    <m/>
    <m/>
    <x v="1"/>
    <x v="0"/>
    <x v="0"/>
    <s v="CLQ-23-CD-56/2023 COMPRA DE KIT ANTIDERRAME "/>
    <s v="EMC-SIMA-018-2023"/>
    <x v="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x v="0"/>
    <x v="0"/>
    <m/>
    <n v="0"/>
    <n v="0"/>
    <n v="0"/>
    <n v="0"/>
    <n v="4"/>
    <d v="1899-12-30T00:00:00"/>
    <x v="10"/>
    <m/>
    <n v="3110"/>
    <n v="823"/>
    <m/>
    <m/>
    <n v="0"/>
    <n v="0"/>
    <n v="0"/>
    <n v="0"/>
    <x v="2"/>
    <x v="2"/>
    <m/>
    <x v="0"/>
    <x v="12"/>
    <x v="0"/>
    <x v="0"/>
    <x v="2"/>
    <x v="0"/>
    <x v="0"/>
    <x v="0"/>
    <x v="4"/>
    <x v="2"/>
    <x v="1"/>
    <x v="2"/>
    <x v="0"/>
    <x v="0"/>
  </r>
  <r>
    <x v="0"/>
    <x v="42"/>
    <x v="0"/>
    <x v="0"/>
    <x v="2"/>
    <d v="2023-02-28T00:00:00"/>
    <x v="1"/>
    <x v="0"/>
    <x v="0"/>
    <x v="4"/>
    <x v="11"/>
    <s v="EMC-SIMA-028-2023"/>
    <d v="2023-03-07T00:00:00"/>
    <x v="0"/>
    <n v="177"/>
    <x v="0"/>
    <x v="41"/>
    <n v="130000"/>
    <x v="0"/>
    <x v="221"/>
    <x v="63"/>
    <x v="53"/>
    <x v="26"/>
    <x v="7"/>
    <x v="1"/>
    <s v="14/03/2023"/>
    <s v="14/03/2023"/>
    <x v="0"/>
    <x v="0"/>
    <x v="10"/>
    <x v="7"/>
    <s v="FRANZ RICHARD HUAYTA APAZA"/>
    <d v="2023-04-10T00:00:00"/>
    <s v="EMC-SIMA-IT-18/2023"/>
    <d v="2023-04-21T00:00:00"/>
    <s v="CD-68"/>
    <s v="CD-68"/>
    <s v="CD-68"/>
    <n v="130000"/>
    <s v="CD-68"/>
    <s v="EMC-UAL-121-CD-68/2023"/>
    <s v="HUGO OVICO CAMPOS MAMANI"/>
    <x v="0"/>
    <x v="1"/>
    <n v="247"/>
    <x v="0"/>
    <d v="2023-03-12T00:00:00"/>
    <s v="15/05/2023"/>
    <x v="1"/>
    <x v="0"/>
    <x v="0"/>
    <s v="CLQ-23-CD-68/2023 ADQUISICION DE HIDROXIDO DE CALCIO "/>
    <s v="EMC-SIMA-028-2023"/>
    <x v="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x v="0"/>
    <x v="0"/>
    <m/>
    <n v="0"/>
    <n v="5.7471264367816088"/>
    <n v="0"/>
    <n v="0"/>
    <n v="3250"/>
    <d v="2024-01-17T00:00:00"/>
    <x v="10"/>
    <m/>
    <n v="3110"/>
    <n v="823"/>
    <m/>
    <m/>
    <n v="-45308"/>
    <n v="0"/>
    <n v="0"/>
    <n v="0"/>
    <x v="2"/>
    <x v="2"/>
    <m/>
    <x v="0"/>
    <x v="12"/>
    <x v="0"/>
    <x v="0"/>
    <x v="0"/>
    <x v="0"/>
    <x v="0"/>
    <x v="1"/>
    <x v="3"/>
    <x v="2"/>
    <x v="1"/>
    <x v="2"/>
    <x v="0"/>
    <x v="0"/>
  </r>
  <r>
    <x v="0"/>
    <x v="43"/>
    <x v="0"/>
    <x v="0"/>
    <x v="2"/>
    <d v="2023-03-03T00:00:00"/>
    <x v="1"/>
    <x v="14"/>
    <x v="14"/>
    <x v="5"/>
    <x v="10"/>
    <s v="CMB/EMC/O.CIV-ADQ/008/2023"/>
    <d v="2023-03-07T00:00:00"/>
    <x v="0"/>
    <n v="181"/>
    <x v="1"/>
    <x v="42"/>
    <n v="253372.62"/>
    <x v="0"/>
    <x v="222"/>
    <x v="16"/>
    <x v="54"/>
    <x v="0"/>
    <x v="0"/>
    <x v="1"/>
    <s v="14/03/2023"/>
    <s v="14/03/2023"/>
    <x v="0"/>
    <x v="0"/>
    <x v="5"/>
    <x v="7"/>
    <s v="EDMY LIDYA MAGNE GUTIERREZ"/>
    <d v="2023-03-21T00:00:00"/>
    <s v="CMB/EMC/OCIV-ADQ/008/IT-008/2023"/>
    <d v="2023-03-29T00:00:00"/>
    <s v="CD-73"/>
    <s v="CD-73"/>
    <s v="CD-73"/>
    <n v="246919.34"/>
    <s v="CD-73"/>
    <s v="EMC-UAL-058-CD-73/2023 y contrato modificatorio EMC-UAL-CM-CD-73/2023"/>
    <s v="EMPRESA CONSTRUCTORA VAROSER S.R.L."/>
    <x v="0"/>
    <x v="1"/>
    <n v="100"/>
    <x v="0"/>
    <d v="2023-03-14T00:00:00"/>
    <s v="18/04/2023"/>
    <x v="1"/>
    <x v="0"/>
    <x v="0"/>
    <s v="CLQ-23-CD-73/2023 CONSTRUCCION MURO PERIMETRAL - Planta Concentradora (Solo Mano de obra)"/>
    <s v="CMB/EMC/O.CIV-ADQ/008/2023"/>
    <x v="13"/>
    <n v="1"/>
    <s v="CONSTRUCCION MURO PERIMETRAL - Planta Concentradora (Solo Mano de obra) "/>
    <s v="SERVICIO"/>
    <n v="1"/>
    <n v="68192.34"/>
    <n v="68192.34"/>
    <x v="0"/>
    <x v="0"/>
    <n v="1"/>
    <n v="68192.34"/>
    <n v="9797.75"/>
    <n v="9797.75"/>
    <n v="8524.0424999999996"/>
    <n v="0"/>
    <d v="2023-07-27T00:00:00"/>
    <x v="11"/>
    <s v="30/08/2023"/>
    <n v="0"/>
    <n v="19"/>
    <n v="431"/>
    <d v="2023-08-31T00:00:00"/>
    <n v="34"/>
    <n v="11592.6978"/>
    <n v="4773.4638000000004"/>
    <n v="51826.178399999997"/>
    <x v="2"/>
    <x v="2"/>
    <m/>
    <x v="0"/>
    <x v="12"/>
    <x v="0"/>
    <x v="0"/>
    <x v="0"/>
    <x v="0"/>
    <x v="0"/>
    <x v="1"/>
    <x v="3"/>
    <x v="2"/>
    <x v="1"/>
    <x v="2"/>
    <x v="0"/>
    <x v="0"/>
  </r>
  <r>
    <x v="0"/>
    <x v="44"/>
    <x v="0"/>
    <x v="0"/>
    <x v="2"/>
    <d v="2023-02-28T00:00:00"/>
    <x v="1"/>
    <x v="4"/>
    <x v="4"/>
    <x v="4"/>
    <x v="11"/>
    <s v="SIMA-024/2023"/>
    <d v="2023-03-07T00:00:00"/>
    <x v="0"/>
    <n v="179"/>
    <x v="0"/>
    <x v="43"/>
    <n v="143380"/>
    <x v="0"/>
    <x v="223"/>
    <x v="64"/>
    <x v="10"/>
    <x v="0"/>
    <x v="0"/>
    <x v="0"/>
    <s v="15/03/2023"/>
    <s v="15/03/2023"/>
    <x v="0"/>
    <x v="0"/>
    <x v="10"/>
    <x v="8"/>
    <s v="DAVID BAGNER ZAMBRANA PINTO"/>
    <d v="2023-03-21T00:00:00"/>
    <s v="EMC-SIMA-IT-016/2023"/>
    <d v="2023-04-28T00:00:00"/>
    <s v="CD-72"/>
    <s v="CD-72"/>
    <s v="CD-72"/>
    <n v="134370"/>
    <s v="CD-72"/>
    <s v="EMC-UAL-096-CD-72/2023"/>
    <s v="CONFECCIONES &quot;FIMOA&quot; - ELENA HILDA ZARATE BARCO"/>
    <x v="0"/>
    <x v="1"/>
    <n v="30"/>
    <x v="0"/>
    <d v="2023-03-15T00:00:00"/>
    <s v="15/05/2023"/>
    <x v="1"/>
    <x v="0"/>
    <x v="0"/>
    <s v="CLQ-23-CD-72/2023 ADQUISICION DE OVEROL TIPO PILOTO - BATA DE LABORATORIO (MODALIDAD DE CONTRATACION DIRECTA)"/>
    <s v="SIMA-024/2023"/>
    <x v="4"/>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x v="0"/>
    <x v="0"/>
    <n v="875"/>
    <n v="131250"/>
    <n v="21.551724137931036"/>
    <n v="18857.758620689656"/>
    <n v="16406.25"/>
    <n v="0"/>
    <d v="2023-06-14T00:00:00"/>
    <x v="7"/>
    <s v="25/06/2023"/>
    <n v="192"/>
    <n v="251"/>
    <n v="221"/>
    <d v="2023-06-30T00:00:00"/>
    <n v="11"/>
    <n v="7218.75"/>
    <n v="9187.5"/>
    <n v="114843.75"/>
    <x v="2"/>
    <x v="2"/>
    <m/>
    <x v="0"/>
    <x v="12"/>
    <x v="0"/>
    <x v="0"/>
    <x v="0"/>
    <x v="0"/>
    <x v="0"/>
    <x v="1"/>
    <x v="3"/>
    <x v="2"/>
    <x v="1"/>
    <x v="2"/>
    <x v="0"/>
    <x v="0"/>
  </r>
  <r>
    <x v="0"/>
    <x v="44"/>
    <x v="0"/>
    <x v="0"/>
    <x v="2"/>
    <d v="2023-02-28T00:00:00"/>
    <x v="1"/>
    <x v="4"/>
    <x v="4"/>
    <x v="4"/>
    <x v="11"/>
    <s v="SIMA-024/2023"/>
    <d v="2023-03-07T00:00:00"/>
    <x v="0"/>
    <n v="179"/>
    <x v="0"/>
    <x v="43"/>
    <n v="143380"/>
    <x v="1"/>
    <x v="224"/>
    <x v="65"/>
    <x v="10"/>
    <x v="0"/>
    <x v="0"/>
    <x v="0"/>
    <s v="15/03/2023"/>
    <s v="15/03/2023"/>
    <x v="0"/>
    <x v="0"/>
    <x v="10"/>
    <x v="8"/>
    <s v="DAVID BAGNER ZAMBRANA PINTO"/>
    <m/>
    <s v="EMC-SIMA-IT-016/2023"/>
    <d v="2023-04-28T00:00:00"/>
    <s v="CD-72"/>
    <s v="CD-72"/>
    <s v="CD-72"/>
    <n v="134370"/>
    <s v="CD-72"/>
    <s v="EMC-UAL-096-CD-72/2023"/>
    <s v="CONFECCIONES &quot;FIMOA&quot; - ELENA HILDA ZARATE BARCO"/>
    <x v="0"/>
    <x v="1"/>
    <n v="30"/>
    <x v="0"/>
    <d v="2023-03-15T00:00:00"/>
    <s v="15/05/2023"/>
    <x v="1"/>
    <x v="0"/>
    <x v="0"/>
    <s v="CLQ-23-CD-72/2023 ADQUISICION DE OVEROL TIPO PILOTO - BATA DE LABORATORIO (MODALIDAD DE CONTRATACION DIRECTA)"/>
    <s v="SIMA-024/2023"/>
    <x v="4"/>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x v="0"/>
    <x v="0"/>
    <n v="26"/>
    <n v="3120"/>
    <n v="17.241379310344829"/>
    <n v="448.27586206896558"/>
    <n v="390.00000000000006"/>
    <n v="0"/>
    <d v="2023-06-14T00:00:00"/>
    <x v="7"/>
    <s v="25/06/2023"/>
    <n v="192"/>
    <n v="251"/>
    <n v="221"/>
    <d v="2023-06-30T00:00:00"/>
    <n v="11"/>
    <n v="171.6"/>
    <n v="218.40000000000003"/>
    <n v="2730"/>
    <x v="2"/>
    <x v="2"/>
    <m/>
    <x v="0"/>
    <x v="12"/>
    <x v="0"/>
    <x v="0"/>
    <x v="0"/>
    <x v="0"/>
    <x v="0"/>
    <x v="1"/>
    <x v="3"/>
    <x v="2"/>
    <x v="1"/>
    <x v="2"/>
    <x v="0"/>
    <x v="0"/>
  </r>
  <r>
    <x v="0"/>
    <x v="45"/>
    <x v="0"/>
    <x v="0"/>
    <x v="3"/>
    <d v="2023-03-02T00:00:00"/>
    <x v="1"/>
    <x v="4"/>
    <x v="4"/>
    <x v="4"/>
    <x v="11"/>
    <s v="SIMA-017/2023"/>
    <d v="2023-03-07T00:00:00"/>
    <x v="0"/>
    <n v="192"/>
    <x v="0"/>
    <x v="44"/>
    <n v="180231"/>
    <x v="0"/>
    <x v="225"/>
    <x v="66"/>
    <x v="10"/>
    <x v="0"/>
    <x v="0"/>
    <x v="0"/>
    <s v="15/03/2023"/>
    <s v="15/03/2023"/>
    <x v="0"/>
    <x v="0"/>
    <x v="10"/>
    <x v="8"/>
    <s v="DAVID BAGNER ZAMBRANA PINTO"/>
    <d v="2023-03-22T00:00:00"/>
    <s v="EMC-SIMA-IT-019/2023"/>
    <d v="2023-05-08T00:00:00"/>
    <s v="CD-74"/>
    <s v="CD-74-A"/>
    <s v="CD-74"/>
    <n v="73760"/>
    <s v="CD-74-A"/>
    <s v="EMC-UAL-128-CD-74/2023"/>
    <s v="IMPORTADORA SHERBUC - JAQUELINE GEOVANA ARCE CLAROS"/>
    <x v="0"/>
    <x v="1"/>
    <n v="25"/>
    <x v="0"/>
    <d v="2023-03-15T00:00:00"/>
    <s v="18/05/2023"/>
    <x v="1"/>
    <x v="0"/>
    <x v="0"/>
    <s v="CLQ-23-CD-74/2023 ADQUISICION DE DIFERENTES GUANTES DE SEGURIDAD PARA PROTECCION DE MANOS (MODALIDAD DE CONTRATACION DIRECTA)"/>
    <s v="SIMA-017/2023"/>
    <x v="4"/>
    <n v="1"/>
    <s v="GUANTES NEOPRENO RUGOSO_x000a_- Totalmente revestido de neopreno_x000a_- Forro de algodón_x000a_- Agarre rugoso_x000a_- Protección por todos lados contra peligros físicos tales como abrasión y cortes_x000a_SHOWA/6784 R/AMERICANO "/>
    <s v="PZAS"/>
    <n v="600"/>
    <n v="112"/>
    <n v="67200"/>
    <x v="0"/>
    <x v="0"/>
    <n v="600"/>
    <n v="67200"/>
    <n v="16.091954022988507"/>
    <n v="9655.1724137931033"/>
    <n v="8400"/>
    <n v="0"/>
    <d v="2023-06-12T00:00:00"/>
    <x v="7"/>
    <s v="25/05/2023"/>
    <n v="188"/>
    <n v="2"/>
    <n v="220"/>
    <d v="2023-06-30T00:00:00"/>
    <n v="-18"/>
    <n v="-6048"/>
    <n v="4704"/>
    <n v="68544"/>
    <x v="2"/>
    <x v="2"/>
    <m/>
    <x v="0"/>
    <x v="12"/>
    <x v="0"/>
    <x v="0"/>
    <x v="0"/>
    <x v="0"/>
    <x v="0"/>
    <x v="1"/>
    <x v="3"/>
    <x v="2"/>
    <x v="1"/>
    <x v="2"/>
    <x v="0"/>
    <x v="0"/>
  </r>
  <r>
    <x v="0"/>
    <x v="46"/>
    <x v="0"/>
    <x v="0"/>
    <x v="4"/>
    <d v="2023-05-10T00:00:00"/>
    <x v="1"/>
    <x v="4"/>
    <x v="4"/>
    <x v="4"/>
    <x v="11"/>
    <s v="SIMA-042/2023"/>
    <d v="2023-05-29T00:00:00"/>
    <x v="0"/>
    <n v="192"/>
    <x v="0"/>
    <x v="45"/>
    <n v="57384.7"/>
    <x v="1"/>
    <x v="226"/>
    <x v="67"/>
    <x v="8"/>
    <x v="27"/>
    <x v="0"/>
    <x v="0"/>
    <s v="05/06/2023"/>
    <s v="05/06/2023"/>
    <x v="0"/>
    <x v="0"/>
    <x v="10"/>
    <x v="8"/>
    <s v="DAVID BAGNER ZAMBRANA PINTO"/>
    <d v="2023-07-20T00:00:00"/>
    <s v="EMC-SIMA-IT-046/2023"/>
    <d v="2023-07-21T00:00:00"/>
    <s v="CD-74.2"/>
    <s v="CD-74.2"/>
    <s v="CD-74.2"/>
    <n v="19588"/>
    <s v="CD-74.2"/>
    <s v="EMC-UAL-283-CD-74.2/2023"/>
    <s v="SUMICON S.R.L."/>
    <x v="0"/>
    <x v="1"/>
    <n v="25"/>
    <x v="0"/>
    <d v="2023-06-05T00:00:00"/>
    <s v="11/09/2023"/>
    <x v="1"/>
    <x v="0"/>
    <x v="0"/>
    <s v="CLQ-23-CD-74.2/2023 ADQUISICION DE DIFERENTES GUANTES DE SEGURIDAD PARA PROTECCION DE MANOS (MODALIDAD DE CONTRATACION DIRECTA) segunda convocatoria"/>
    <s v="SIMA-042/2023"/>
    <x v="4"/>
    <n v="2"/>
    <s v="GUANTES NEOPRENO LIZO_x000a_-_x0009_Totalmente revestido de neopreno_x000a_-_x0009_Forro de algodón_x000a_-_x0009_Agarre suave_x000a_-_x0009_Protección por todos lados contra peligros físicos tales como abrasión y cortes_x000a_-_x0009_De preferencia SHOWA 6784 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ARES"/>
    <n v="166"/>
    <n v="118"/>
    <n v="19588"/>
    <x v="0"/>
    <x v="0"/>
    <n v="0"/>
    <n v="0"/>
    <n v="16.954022988505749"/>
    <n v="0"/>
    <n v="0"/>
    <n v="166"/>
    <d v="2023-10-06T00:00:00"/>
    <x v="0"/>
    <m/>
    <s v="2974-2992"/>
    <s v="2069-2080"/>
    <m/>
    <m/>
    <n v="-45205"/>
    <n v="0"/>
    <n v="0"/>
    <n v="0"/>
    <x v="2"/>
    <x v="2"/>
    <m/>
    <x v="0"/>
    <x v="12"/>
    <x v="0"/>
    <x v="0"/>
    <x v="0"/>
    <x v="0"/>
    <x v="0"/>
    <x v="1"/>
    <x v="3"/>
    <x v="2"/>
    <x v="1"/>
    <x v="2"/>
    <x v="0"/>
    <x v="0"/>
  </r>
  <r>
    <x v="0"/>
    <x v="45"/>
    <x v="0"/>
    <x v="0"/>
    <x v="3"/>
    <d v="2023-03-02T00:00:00"/>
    <x v="1"/>
    <x v="4"/>
    <x v="4"/>
    <x v="4"/>
    <x v="11"/>
    <s v="SIMA-017/2023"/>
    <d v="2023-03-07T00:00:00"/>
    <x v="0"/>
    <n v="192"/>
    <x v="0"/>
    <x v="44"/>
    <n v="180231"/>
    <x v="2"/>
    <x v="227"/>
    <x v="22"/>
    <x v="10"/>
    <x v="0"/>
    <x v="0"/>
    <x v="0"/>
    <s v="15/03/2023"/>
    <s v="15/03/2023"/>
    <x v="0"/>
    <x v="0"/>
    <x v="10"/>
    <x v="8"/>
    <s v="DAVID BAGNER ZAMBRANA PINTO"/>
    <d v="2023-03-22T00:00:00"/>
    <s v="EMC-SIMA-IT-019/2023"/>
    <d v="2023-05-08T00:00:00"/>
    <s v="CD-74"/>
    <s v="CD-74-B"/>
    <s v="CD-74"/>
    <n v="19740"/>
    <s v="CD-74-B"/>
    <s v="CD-74-B/2023"/>
    <s v="FINI LAGER S.A."/>
    <x v="0"/>
    <x v="1"/>
    <n v="10"/>
    <x v="0"/>
    <d v="2023-03-15T00:00:00"/>
    <s v="18/05/2023"/>
    <x v="1"/>
    <x v="0"/>
    <x v="0"/>
    <s v="CLQ-23-CD-74/2023 ADQUISICION DE DIFERENTES GUANTES DE SEGURIDAD PARA PROTECCION DE MANOS (MODALIDAD DE CONTRATACION DIRECTA)"/>
    <s v="SIMA-017/2023"/>
    <x v="4"/>
    <n v="3"/>
    <s v="GUANTES NITRILO TEJIDO CON PALMA CUVIERTA DE NITRILO  SHOWA 377_x000a_- Revestimiento de nitrilo_x000a_- Agarre de espuma_x000a_- Puño elástico_x000a_SHOWA 377/VIETNAM "/>
    <s v="PZAS"/>
    <n v="300"/>
    <n v="56"/>
    <n v="16800"/>
    <x v="0"/>
    <x v="0"/>
    <n v="300"/>
    <n v="16800"/>
    <n v="8.0459770114942533"/>
    <n v="2413.7931034482758"/>
    <n v="2100"/>
    <n v="0"/>
    <d v="2023-05-28T00:00:00"/>
    <x v="7"/>
    <s v="23/06/2023"/>
    <n v="182"/>
    <n v="918"/>
    <n v="219"/>
    <d v="2023-06-30T00:00:00"/>
    <n v="26"/>
    <n v="2184"/>
    <n v="1176"/>
    <n v="13440"/>
    <x v="2"/>
    <x v="2"/>
    <m/>
    <x v="0"/>
    <x v="12"/>
    <x v="0"/>
    <x v="0"/>
    <x v="0"/>
    <x v="0"/>
    <x v="0"/>
    <x v="1"/>
    <x v="3"/>
    <x v="2"/>
    <x v="1"/>
    <x v="2"/>
    <x v="0"/>
    <x v="0"/>
  </r>
  <r>
    <x v="0"/>
    <x v="45"/>
    <x v="0"/>
    <x v="0"/>
    <x v="3"/>
    <d v="2023-03-02T00:00:00"/>
    <x v="1"/>
    <x v="4"/>
    <x v="4"/>
    <x v="4"/>
    <x v="11"/>
    <s v="SIMA-017/2023"/>
    <d v="2023-03-07T00:00:00"/>
    <x v="0"/>
    <n v="192"/>
    <x v="0"/>
    <x v="44"/>
    <n v="180231"/>
    <x v="3"/>
    <x v="228"/>
    <x v="22"/>
    <x v="10"/>
    <x v="0"/>
    <x v="0"/>
    <x v="0"/>
    <s v="15/03/2023"/>
    <s v="15/03/2023"/>
    <x v="0"/>
    <x v="0"/>
    <x v="10"/>
    <x v="8"/>
    <s v="DAVID BAGNER ZAMBRANA PINTO"/>
    <d v="2023-03-22T00:00:00"/>
    <s v="EMC-SIMA-IT-019/2023"/>
    <d v="2023-05-08T00:00:00"/>
    <s v="CD-74"/>
    <s v="CD-74-B"/>
    <s v="CD-74"/>
    <n v="19740"/>
    <s v="CD-74-B"/>
    <s v="CD-74-B/2023"/>
    <s v="FINI LAGER S.A."/>
    <x v="0"/>
    <x v="1"/>
    <n v="10"/>
    <x v="0"/>
    <d v="2023-03-15T00:00:00"/>
    <s v="18/05/2023"/>
    <x v="1"/>
    <x v="0"/>
    <x v="0"/>
    <s v="CLQ-23-CD-74/2023 ADQUISICION DE DIFERENTES GUANTES DE SEGURIDAD PARA PROTECCION DE MANOS (MODALIDAD DE CONTRATACION DIRECTA)"/>
    <s v="SIMA-017/2023"/>
    <x v="4"/>
    <n v="4"/>
    <s v="GUANTES NITRILO 727_x000a_- 100% nitrilo_x000a_- No admitido_x000a_- Sin forro_x000a_- Agarre de superficie mate_x000a_- Ergonómico_x000a_SHOWA 727/GUATEMALA "/>
    <s v="PZAS"/>
    <n v="300"/>
    <n v="9.8000000000000007"/>
    <n v="2940"/>
    <x v="0"/>
    <x v="0"/>
    <n v="300"/>
    <n v="2940"/>
    <n v="1.4080459770114944"/>
    <n v="422.41379310344831"/>
    <n v="367.50000000000006"/>
    <n v="0"/>
    <d v="2023-05-28T00:00:00"/>
    <x v="7"/>
    <s v="23/06/2023"/>
    <n v="182"/>
    <n v="918"/>
    <n v="219"/>
    <d v="2023-06-30T00:00:00"/>
    <n v="26"/>
    <n v="382.2"/>
    <n v="205.8"/>
    <n v="2352"/>
    <x v="2"/>
    <x v="2"/>
    <m/>
    <x v="0"/>
    <x v="12"/>
    <x v="0"/>
    <x v="0"/>
    <x v="0"/>
    <x v="0"/>
    <x v="0"/>
    <x v="1"/>
    <x v="3"/>
    <x v="2"/>
    <x v="1"/>
    <x v="2"/>
    <x v="0"/>
    <x v="0"/>
  </r>
  <r>
    <x v="0"/>
    <x v="45"/>
    <x v="0"/>
    <x v="0"/>
    <x v="3"/>
    <d v="2023-03-02T00:00:00"/>
    <x v="1"/>
    <x v="4"/>
    <x v="4"/>
    <x v="4"/>
    <x v="11"/>
    <s v="SIMA-017/2023"/>
    <d v="2023-03-07T00:00:00"/>
    <x v="0"/>
    <n v="192"/>
    <x v="0"/>
    <x v="44"/>
    <n v="180231"/>
    <x v="4"/>
    <x v="229"/>
    <x v="68"/>
    <x v="10"/>
    <x v="0"/>
    <x v="0"/>
    <x v="0"/>
    <s v="15/03/2023"/>
    <s v="15/03/2023"/>
    <x v="0"/>
    <x v="0"/>
    <x v="10"/>
    <x v="8"/>
    <s v="DAVID BAGNER ZAMBRANA PINTO"/>
    <d v="2023-03-22T00:00:00"/>
    <s v="EMC-SIMA-IT-019/2023"/>
    <d v="2023-05-08T00:00:00"/>
    <s v="CD-74"/>
    <s v="CD-74-C"/>
    <s v="CD-74"/>
    <n v="6756"/>
    <s v="CD-74-C"/>
    <s v="CD-74-C/2023"/>
    <s v="COINFEMIN - MONICA INES ARIAS MAMANI "/>
    <x v="0"/>
    <x v="1"/>
    <n v="6"/>
    <x v="0"/>
    <d v="2023-03-15T00:00:00"/>
    <s v="18/05/2023"/>
    <x v="1"/>
    <x v="0"/>
    <x v="0"/>
    <s v="CLQ-23-CD-74/2023 ADQUISICION DE DIFERENTES GUANTES DE SEGURIDAD PARA PROTECCION DE MANOS (MODALIDAD DE CONTRATACION DIRECTA)"/>
    <s v="SIMA-017/2023"/>
    <x v="4"/>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x v="0"/>
    <x v="0"/>
    <n v="33"/>
    <n v="1716"/>
    <n v="7.4712643678160919"/>
    <n v="246.55172413793105"/>
    <n v="214.5"/>
    <n v="0"/>
    <d v="2023-05-24T00:00:00"/>
    <x v="7"/>
    <s v="25/06/2023"/>
    <n v="187"/>
    <n v="1"/>
    <n v="218"/>
    <d v="2023-06-30T00:00:00"/>
    <n v="32"/>
    <n v="274.56"/>
    <n v="120.12"/>
    <n v="1321.3200000000002"/>
    <x v="2"/>
    <x v="2"/>
    <m/>
    <x v="0"/>
    <x v="12"/>
    <x v="0"/>
    <x v="0"/>
    <x v="0"/>
    <x v="0"/>
    <x v="0"/>
    <x v="1"/>
    <x v="3"/>
    <x v="2"/>
    <x v="1"/>
    <x v="2"/>
    <x v="0"/>
    <x v="0"/>
  </r>
  <r>
    <x v="0"/>
    <x v="45"/>
    <x v="0"/>
    <x v="0"/>
    <x v="3"/>
    <d v="2023-03-02T00:00:00"/>
    <x v="1"/>
    <x v="4"/>
    <x v="4"/>
    <x v="4"/>
    <x v="11"/>
    <s v="SIMA-017/2023"/>
    <d v="2023-03-07T00:00:00"/>
    <x v="0"/>
    <n v="192"/>
    <x v="0"/>
    <x v="44"/>
    <n v="180231"/>
    <x v="5"/>
    <x v="230"/>
    <x v="69"/>
    <x v="10"/>
    <x v="0"/>
    <x v="0"/>
    <x v="0"/>
    <s v="15/03/2023"/>
    <s v="15/03/2023"/>
    <x v="0"/>
    <x v="0"/>
    <x v="10"/>
    <x v="8"/>
    <s v="DAVID BAGNER ZAMBRANA PINTO"/>
    <d v="2023-03-22T00:00:00"/>
    <s v="EMC-SIMA-IT-019/2023"/>
    <d v="2023-05-08T00:00:00"/>
    <s v="CD-74"/>
    <s v="CD-74-C"/>
    <s v="CD-74"/>
    <n v="6756"/>
    <s v="CD-74-C"/>
    <s v="CD-74-C/2023"/>
    <s v="COINFEMIN - MONICA INES ARIAS MAMANI "/>
    <x v="0"/>
    <x v="1"/>
    <n v="6"/>
    <x v="0"/>
    <d v="2023-03-15T00:00:00"/>
    <s v="18/05/2023"/>
    <x v="1"/>
    <x v="0"/>
    <x v="0"/>
    <s v="CLQ-23-CD-74/2023 ADQUISICION DE DIFERENTES GUANTES DE SEGURIDAD PARA PROTECCION DE MANOS (MODALIDAD DE CONTRATACION DIRECTA)"/>
    <s v="SIMA-017/2023"/>
    <x v="4"/>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x v="0"/>
    <x v="0"/>
    <n v="120"/>
    <n v="5040"/>
    <n v="6.0344827586206895"/>
    <n v="724.13793103448279"/>
    <n v="630"/>
    <n v="0"/>
    <d v="2023-05-24T00:00:00"/>
    <x v="7"/>
    <s v="25/06/2023"/>
    <n v="187"/>
    <n v="1"/>
    <n v="218"/>
    <d v="2023-06-30T00:00:00"/>
    <n v="32"/>
    <n v="806.4"/>
    <n v="352.8"/>
    <n v="3880.8"/>
    <x v="2"/>
    <x v="2"/>
    <m/>
    <x v="0"/>
    <x v="12"/>
    <x v="0"/>
    <x v="0"/>
    <x v="0"/>
    <x v="0"/>
    <x v="0"/>
    <x v="1"/>
    <x v="3"/>
    <x v="2"/>
    <x v="1"/>
    <x v="2"/>
    <x v="0"/>
    <x v="0"/>
  </r>
  <r>
    <x v="0"/>
    <x v="45"/>
    <x v="0"/>
    <x v="0"/>
    <x v="3"/>
    <d v="2023-03-02T00:00:00"/>
    <x v="1"/>
    <x v="4"/>
    <x v="4"/>
    <x v="4"/>
    <x v="11"/>
    <s v="SIMA-017/2023"/>
    <d v="2023-03-07T00:00:00"/>
    <x v="0"/>
    <n v="192"/>
    <x v="0"/>
    <x v="44"/>
    <n v="180231"/>
    <x v="6"/>
    <x v="231"/>
    <x v="70"/>
    <x v="10"/>
    <x v="0"/>
    <x v="0"/>
    <x v="0"/>
    <s v="15/03/2023"/>
    <s v="15/03/2023"/>
    <x v="0"/>
    <x v="0"/>
    <x v="10"/>
    <x v="8"/>
    <s v="DAVID BAGNER ZAMBRANA PINTO"/>
    <d v="2023-03-22T00:00:00"/>
    <s v="EMC-SIMA-IT-019/2023"/>
    <d v="2023-05-08T00:00:00"/>
    <s v="CD-74"/>
    <s v="CD-74-A"/>
    <s v="CD-74"/>
    <n v="73760"/>
    <s v="CD-74-A"/>
    <s v="EMC-UAL-128-CD-74/2023"/>
    <s v="IMPORTADORA SHERBUC - JAQUELINE GEOVANA ARCE CLAROS"/>
    <x v="0"/>
    <x v="1"/>
    <n v="25"/>
    <x v="0"/>
    <d v="2023-03-15T00:00:00"/>
    <s v="18/05/2023"/>
    <x v="1"/>
    <x v="0"/>
    <x v="0"/>
    <s v="CLQ-23-CD-74/2023 ADQUISICION DE DIFERENTES GUANTES DE SEGURIDAD PARA PROTECCION DE MANOS (MODALIDAD DE CONTRATACION DIRECTA)"/>
    <s v="SIMA-017/2023"/>
    <x v="4"/>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x v="0"/>
    <x v="0"/>
    <n v="205"/>
    <n v="6560"/>
    <n v="4.5977011494252871"/>
    <n v="942.52873563218384"/>
    <n v="819.99999999999989"/>
    <n v="0"/>
    <d v="2023-06-12T00:00:00"/>
    <x v="7"/>
    <s v="25/05/2023"/>
    <n v="188"/>
    <n v="2"/>
    <n v="220"/>
    <d v="2023-06-30T00:00:00"/>
    <n v="-18"/>
    <n v="-590.4"/>
    <n v="459.20000000000005"/>
    <n v="6691.2"/>
    <x v="2"/>
    <x v="2"/>
    <m/>
    <x v="0"/>
    <x v="12"/>
    <x v="0"/>
    <x v="0"/>
    <x v="0"/>
    <x v="0"/>
    <x v="0"/>
    <x v="1"/>
    <x v="3"/>
    <x v="2"/>
    <x v="1"/>
    <x v="2"/>
    <x v="0"/>
    <x v="0"/>
  </r>
  <r>
    <x v="0"/>
    <x v="47"/>
    <x v="0"/>
    <x v="0"/>
    <x v="3"/>
    <d v="2023-03-02T00:00:00"/>
    <x v="1"/>
    <x v="4"/>
    <x v="4"/>
    <x v="4"/>
    <x v="11"/>
    <s v="EMC-SIMA-016/2023"/>
    <d v="2023-03-07T00:00:00"/>
    <x v="0"/>
    <n v="184"/>
    <x v="0"/>
    <x v="46"/>
    <n v="10550"/>
    <x v="0"/>
    <x v="232"/>
    <x v="28"/>
    <x v="10"/>
    <x v="0"/>
    <x v="0"/>
    <x v="1"/>
    <s v="15/03/2023"/>
    <s v="15/03/2023"/>
    <x v="0"/>
    <x v="0"/>
    <x v="10"/>
    <x v="8"/>
    <s v="DAVID BAGNER ZAMBRANA PINTO"/>
    <d v="2023-03-29T00:00:00"/>
    <s v="EMC-SIMA-IT-024/2023"/>
    <d v="2023-05-08T00:00:00"/>
    <s v="CD-81"/>
    <s v="CD-81"/>
    <s v="CD-81"/>
    <n v="9285"/>
    <s v="CD-81"/>
    <s v="CD-81/2023"/>
    <s v="IMPORTADORA SHERBUC - JAQUELINE GEOVANA ARCE CLAROS"/>
    <x v="0"/>
    <x v="1"/>
    <n v="10"/>
    <x v="0"/>
    <d v="2023-03-15T00:00:00"/>
    <s v="18/05/2023"/>
    <x v="1"/>
    <x v="0"/>
    <x v="0"/>
    <s v="CLQ-23-CD-81/2023 ADQUISICION DE PORTACABLE Y PORTALAMPARA PARA CASCO MINERO (MODALIDAD DE CONTRATACION DIRECTA)"/>
    <s v="EMC-SIMA-016/2023"/>
    <x v="4"/>
    <n v="1"/>
    <s v="PORTA CABLE PARA CASCO MINERO_x000a_- De cuero _x000a_- Broche metálico_x000a_- Sujeción metálica_x000a_MSA/MEXICO "/>
    <s v="PZAS"/>
    <n v="400"/>
    <n v="12"/>
    <n v="4800"/>
    <x v="0"/>
    <x v="0"/>
    <n v="400"/>
    <n v="4800"/>
    <n v="1.7241379310344829"/>
    <n v="689.65517241379314"/>
    <n v="600"/>
    <n v="0"/>
    <d v="2023-05-28T00:00:00"/>
    <x v="7"/>
    <s v="25/06/2023"/>
    <n v="189"/>
    <n v="1"/>
    <n v="222"/>
    <d v="2023-06-30T00:00:00"/>
    <n v="28"/>
    <n v="672"/>
    <n v="336.00000000000006"/>
    <n v="3792"/>
    <x v="2"/>
    <x v="2"/>
    <m/>
    <x v="0"/>
    <x v="12"/>
    <x v="0"/>
    <x v="0"/>
    <x v="0"/>
    <x v="0"/>
    <x v="0"/>
    <x v="1"/>
    <x v="3"/>
    <x v="2"/>
    <x v="1"/>
    <x v="2"/>
    <x v="0"/>
    <x v="0"/>
  </r>
  <r>
    <x v="0"/>
    <x v="47"/>
    <x v="0"/>
    <x v="0"/>
    <x v="3"/>
    <d v="2023-03-02T00:00:00"/>
    <x v="1"/>
    <x v="4"/>
    <x v="4"/>
    <x v="4"/>
    <x v="11"/>
    <s v="EMC-SIMA-016/2023"/>
    <d v="2023-03-07T00:00:00"/>
    <x v="0"/>
    <n v="184"/>
    <x v="0"/>
    <x v="46"/>
    <n v="10550"/>
    <x v="1"/>
    <x v="233"/>
    <x v="71"/>
    <x v="10"/>
    <x v="0"/>
    <x v="0"/>
    <x v="1"/>
    <s v="15/03/2023"/>
    <s v="15/03/2023"/>
    <x v="0"/>
    <x v="0"/>
    <x v="10"/>
    <x v="8"/>
    <s v="DAVID BAGNER ZAMBRANA PINTO"/>
    <d v="2023-03-29T00:00:00"/>
    <s v="EMC-SIMA-IT-024/2023"/>
    <d v="2023-05-08T00:00:00"/>
    <s v="CD-81"/>
    <s v="CD-81"/>
    <s v="CD-81"/>
    <n v="9285"/>
    <s v="CD-81"/>
    <s v="CD-81/2023"/>
    <s v="IMPORTADORA SHERBUC - JAQUELINE GEOVANA ARCE CLAROS"/>
    <x v="0"/>
    <x v="1"/>
    <n v="10"/>
    <x v="0"/>
    <d v="2023-03-15T00:00:00"/>
    <s v="18/05/2023"/>
    <x v="1"/>
    <x v="0"/>
    <x v="0"/>
    <s v="CLQ-23-CD-81/2023 ADQUISICION DE PORTACABLE Y PORTALAMPARA PARA CASCO MINERO (MODALIDAD DE CONTRATACION DIRECTA)"/>
    <s v="EMC-SIMA-016/2023"/>
    <x v="4"/>
    <n v="2"/>
    <s v="PORTA LAMPARA PARA CASCO MINERO_x000a_- De plástico_x000a_- De soporte metálico inoxidable galvanizado_x000a_- Con tornillos de encastre inoxidable galvanizado_x000a_MSA/MEXICO "/>
    <s v="PZAS"/>
    <n v="65"/>
    <n v="69"/>
    <n v="4485"/>
    <x v="0"/>
    <x v="0"/>
    <n v="65"/>
    <n v="4485"/>
    <n v="9.9137931034482758"/>
    <n v="644.39655172413791"/>
    <n v="560.625"/>
    <n v="0"/>
    <d v="2023-05-28T00:00:00"/>
    <x v="7"/>
    <s v="25/06/2023"/>
    <n v="189"/>
    <n v="1"/>
    <n v="222"/>
    <d v="2023-06-30T00:00:00"/>
    <n v="28"/>
    <n v="627.9"/>
    <n v="313.95000000000005"/>
    <n v="3543.1499999999996"/>
    <x v="2"/>
    <x v="2"/>
    <m/>
    <x v="0"/>
    <x v="12"/>
    <x v="0"/>
    <x v="0"/>
    <x v="0"/>
    <x v="0"/>
    <x v="0"/>
    <x v="1"/>
    <x v="3"/>
    <x v="2"/>
    <x v="1"/>
    <x v="2"/>
    <x v="0"/>
    <x v="0"/>
  </r>
  <r>
    <x v="0"/>
    <x v="48"/>
    <x v="0"/>
    <x v="0"/>
    <x v="3"/>
    <d v="2023-03-07T00:00:00"/>
    <x v="1"/>
    <x v="13"/>
    <x v="13"/>
    <x v="7"/>
    <x v="9"/>
    <s v="ADQ.MANTTO Y SERV. 17/2023"/>
    <d v="2023-03-10T00:00:00"/>
    <x v="0"/>
    <n v="219"/>
    <x v="0"/>
    <x v="47"/>
    <n v="112599"/>
    <x v="0"/>
    <x v="234"/>
    <x v="45"/>
    <x v="5"/>
    <x v="28"/>
    <x v="5"/>
    <x v="0"/>
    <s v="21/03/2023"/>
    <s v="21/03/2023"/>
    <x v="0"/>
    <x v="0"/>
    <x v="11"/>
    <x v="7"/>
    <s v="RUBEN SALAZAR VILLCA"/>
    <d v="2023-04-04T00:00:00"/>
    <s v="I.T.ADQ.MANTTO Y SERV.19/2023"/>
    <d v="2023-05-30T00:00:00"/>
    <s v="CD-104"/>
    <s v="CD-104"/>
    <s v="CD-104"/>
    <n v="103754.39"/>
    <s v="CD-104"/>
    <s v="EMC-UAL-165-CD-104/2023"/>
    <s v="ELECTRORED BOLIVIA S.R.L."/>
    <x v="0"/>
    <x v="1"/>
    <n v="92"/>
    <x v="0"/>
    <d v="2023-03-12T00:00:00"/>
    <s v="09/06/2023"/>
    <x v="1"/>
    <x v="0"/>
    <x v="0"/>
    <s v="CLQ-23-CD-104/2023 ADQUISICION DE CONTACTORES DEL SISTEMA ELECTRICO DE WINCHES MINA DE LA EMPRESA MINERA COLQUIRI (MODALIDAD DE CONTRATACION DIRECTA)"/>
    <s v="ADQ.MANTTO Y SERV. 17/2023"/>
    <x v="14"/>
    <n v="1"/>
    <s v="CONTACTOR ABB AF-305-30-11 BOBINA 100-250VAC-DC 400V/160KW_x000a_ABB/SUECIA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n v="5174.6899999999996"/>
    <n v="15524.07"/>
    <x v="0"/>
    <x v="0"/>
    <m/>
    <n v="0"/>
    <n v="743.48994252873558"/>
    <n v="0"/>
    <n v="0"/>
    <n v="3"/>
    <d v="2023-09-09T00:00:00"/>
    <x v="0"/>
    <m/>
    <s v="2974-2992"/>
    <s v="2069-2080"/>
    <m/>
    <m/>
    <n v="-45178"/>
    <n v="0"/>
    <n v="0"/>
    <n v="0"/>
    <x v="2"/>
    <x v="2"/>
    <m/>
    <x v="0"/>
    <x v="12"/>
    <x v="0"/>
    <x v="0"/>
    <x v="0"/>
    <x v="0"/>
    <x v="0"/>
    <x v="1"/>
    <x v="3"/>
    <x v="2"/>
    <x v="1"/>
    <x v="2"/>
    <x v="0"/>
    <x v="0"/>
  </r>
  <r>
    <x v="0"/>
    <x v="48"/>
    <x v="0"/>
    <x v="0"/>
    <x v="3"/>
    <d v="2023-03-07T00:00:00"/>
    <x v="1"/>
    <x v="13"/>
    <x v="13"/>
    <x v="7"/>
    <x v="9"/>
    <s v="ADQ.MANTTO Y SERV. 17/2023"/>
    <d v="2023-03-10T00:00:00"/>
    <x v="0"/>
    <n v="219"/>
    <x v="0"/>
    <x v="47"/>
    <n v="112599"/>
    <x v="1"/>
    <x v="235"/>
    <x v="45"/>
    <x v="5"/>
    <x v="0"/>
    <x v="5"/>
    <x v="0"/>
    <s v="21/03/2023"/>
    <s v="21/03/2023"/>
    <x v="0"/>
    <x v="0"/>
    <x v="11"/>
    <x v="7"/>
    <s v="RUBEN SALAZAR VILLCA"/>
    <d v="2023-04-04T00:00:00"/>
    <s v="I.T.ADQ.MANTTO Y SERV.19/2023"/>
    <d v="2023-05-30T00:00:00"/>
    <s v="CD-104"/>
    <s v="CD-104"/>
    <s v="CD-104"/>
    <n v="103754.39"/>
    <s v="CD-104"/>
    <s v="EMC-UAL-165-CD-104/2023"/>
    <s v="ELECTRORED BOLIVIA S.R.L."/>
    <x v="0"/>
    <x v="1"/>
    <n v="30"/>
    <x v="0"/>
    <d v="2023-03-12T00:00:00"/>
    <s v="09/06/2023"/>
    <x v="1"/>
    <x v="0"/>
    <x v="0"/>
    <s v="CLQ-23-CD-104/2023 ADQUISICION DE CONTACTORES DEL SISTEMA ELECTRICO DE WINCHES MINA DE LA EMPRESA MINERA COLQUIRI (MODALIDAD DE CONTRATACION DIRECTA)"/>
    <s v="ADQ.MANTTO Y SERV. 17/2023"/>
    <x v="14"/>
    <n v="2"/>
    <s v="CONTACTO AUXILIAR ABB SERIE AF CAL 19-11 AF116- AF370_x000a_ABB/SUECIA "/>
    <s v="PZA"/>
    <n v="3"/>
    <n v="146.57"/>
    <n v="439.71"/>
    <x v="0"/>
    <x v="0"/>
    <m/>
    <n v="0"/>
    <n v="21.058908045977009"/>
    <n v="0"/>
    <n v="0"/>
    <n v="3"/>
    <d v="2023-07-09T00:00:00"/>
    <x v="0"/>
    <m/>
    <s v="2974-2992"/>
    <s v="2069-2080"/>
    <m/>
    <m/>
    <n v="-45116"/>
    <n v="0"/>
    <n v="0"/>
    <n v="0"/>
    <x v="2"/>
    <x v="2"/>
    <m/>
    <x v="0"/>
    <x v="12"/>
    <x v="0"/>
    <x v="0"/>
    <x v="0"/>
    <x v="0"/>
    <x v="0"/>
    <x v="1"/>
    <x v="3"/>
    <x v="2"/>
    <x v="1"/>
    <x v="2"/>
    <x v="0"/>
    <x v="0"/>
  </r>
  <r>
    <x v="0"/>
    <x v="48"/>
    <x v="0"/>
    <x v="0"/>
    <x v="3"/>
    <d v="2023-03-07T00:00:00"/>
    <x v="1"/>
    <x v="13"/>
    <x v="13"/>
    <x v="7"/>
    <x v="9"/>
    <s v="ADQ.MANTTO Y SERV. 17/2023"/>
    <d v="2023-03-10T00:00:00"/>
    <x v="0"/>
    <n v="219"/>
    <x v="0"/>
    <x v="47"/>
    <n v="112599"/>
    <x v="2"/>
    <x v="236"/>
    <x v="72"/>
    <x v="5"/>
    <x v="0"/>
    <x v="5"/>
    <x v="0"/>
    <s v="21/03/2023"/>
    <s v="21/03/2023"/>
    <x v="0"/>
    <x v="0"/>
    <x v="11"/>
    <x v="7"/>
    <s v="RUBEN SALAZAR VILLCA"/>
    <d v="2023-04-04T00:00:00"/>
    <s v="I.T.ADQ.MANTTO Y SERV.19/2023"/>
    <d v="2023-05-30T00:00:00"/>
    <s v="CD-104"/>
    <s v="CD-104"/>
    <s v="CD-104"/>
    <n v="103754.39"/>
    <s v="CD-104"/>
    <s v="EMC-UAL-165-CD-104/2023"/>
    <s v="ELECTRORED BOLIVIA S.R.L."/>
    <x v="0"/>
    <x v="1"/>
    <n v="30"/>
    <x v="0"/>
    <d v="2023-03-12T00:00:00"/>
    <s v="09/06/2023"/>
    <x v="1"/>
    <x v="0"/>
    <x v="0"/>
    <s v="CLQ-23-CD-104/2023 ADQUISICION DE CONTACTORES DEL SISTEMA ELECTRICO DE WINCHES MINA DE LA EMPRESA MINERA COLQUIRI (MODALIDAD DE CONTRATACION DIRECTA)"/>
    <s v="ADQ.MANTTO Y SERV. 17/2023"/>
    <x v="14"/>
    <n v="3"/>
    <s v="CONTACTOR SIEMENS SIRIUS AC-3, 132KW/400V/330A, 2NA + 2NC BOBINA 220VAC, TAMAÑO S10 3RT1065-6_x000a_SIEMENS/ALEMANIA "/>
    <s v="PZA"/>
    <n v="7"/>
    <n v="4839.3999999999996"/>
    <n v="33875.799999999996"/>
    <x v="0"/>
    <x v="0"/>
    <m/>
    <n v="0"/>
    <n v="695.31609195402291"/>
    <n v="0"/>
    <n v="0"/>
    <n v="7"/>
    <d v="2023-07-09T00:00:00"/>
    <x v="0"/>
    <m/>
    <s v="2974-2992"/>
    <s v="2069-2080"/>
    <m/>
    <m/>
    <n v="-45116"/>
    <n v="0"/>
    <n v="0"/>
    <n v="0"/>
    <x v="2"/>
    <x v="2"/>
    <m/>
    <x v="0"/>
    <x v="12"/>
    <x v="0"/>
    <x v="0"/>
    <x v="0"/>
    <x v="0"/>
    <x v="0"/>
    <x v="1"/>
    <x v="3"/>
    <x v="2"/>
    <x v="1"/>
    <x v="2"/>
    <x v="0"/>
    <x v="0"/>
  </r>
  <r>
    <x v="0"/>
    <x v="48"/>
    <x v="0"/>
    <x v="0"/>
    <x v="3"/>
    <d v="2023-03-07T00:00:00"/>
    <x v="1"/>
    <x v="13"/>
    <x v="13"/>
    <x v="7"/>
    <x v="9"/>
    <s v="ADQ.MANTTO Y SERV. 17/2023"/>
    <d v="2023-03-10T00:00:00"/>
    <x v="0"/>
    <n v="219"/>
    <x v="0"/>
    <x v="47"/>
    <n v="112599"/>
    <x v="3"/>
    <x v="237"/>
    <x v="9"/>
    <x v="5"/>
    <x v="0"/>
    <x v="5"/>
    <x v="0"/>
    <s v="21/03/2023"/>
    <s v="21/03/2023"/>
    <x v="0"/>
    <x v="0"/>
    <x v="11"/>
    <x v="7"/>
    <s v="RUBEN SALAZAR VILLCA"/>
    <d v="2023-04-04T00:00:00"/>
    <s v="I.T.ADQ.MANTTO Y SERV.19/2023"/>
    <d v="2023-05-30T00:00:00"/>
    <s v="CD-104"/>
    <s v="CD-104"/>
    <s v="CD-104"/>
    <n v="103754.39"/>
    <s v="CD-104"/>
    <s v="EMC-UAL-165-CD-104/2023"/>
    <s v="ELECTRORED BOLIVIA S.R.L."/>
    <x v="0"/>
    <x v="1"/>
    <n v="30"/>
    <x v="0"/>
    <d v="2023-03-12T00:00:00"/>
    <s v="09/06/2023"/>
    <x v="1"/>
    <x v="0"/>
    <x v="0"/>
    <s v="CLQ-23-CD-104/2023 ADQUISICION DE CONTACTORES DEL SISTEMA ELECTRICO DE WINCHES MINA DE LA EMPRESA MINERA COLQUIRI (MODALIDAD DE CONTRATACION DIRECTA)"/>
    <s v="ADQ.MANTTO Y SERV. 17/2023"/>
    <x v="14"/>
    <n v="4"/>
    <s v="BLOQUE DE CONTACTO AUX SIEMENS LATERAL 1NA+1NC S6 - S12 3RH1921-1DA11_x000a_SIEMENS/ALEMANIA "/>
    <s v="PZA"/>
    <n v="10"/>
    <n v="54.31"/>
    <n v="543.1"/>
    <x v="0"/>
    <x v="0"/>
    <m/>
    <n v="0"/>
    <n v="7.8031609195402298"/>
    <n v="0"/>
    <n v="0"/>
    <n v="10"/>
    <d v="2023-07-09T00:00:00"/>
    <x v="0"/>
    <m/>
    <s v="2974-2992"/>
    <s v="2069-2080"/>
    <m/>
    <m/>
    <n v="-45116"/>
    <n v="0"/>
    <n v="0"/>
    <n v="0"/>
    <x v="2"/>
    <x v="2"/>
    <m/>
    <x v="0"/>
    <x v="12"/>
    <x v="0"/>
    <x v="0"/>
    <x v="0"/>
    <x v="0"/>
    <x v="0"/>
    <x v="1"/>
    <x v="3"/>
    <x v="2"/>
    <x v="1"/>
    <x v="2"/>
    <x v="0"/>
    <x v="0"/>
  </r>
  <r>
    <x v="0"/>
    <x v="48"/>
    <x v="0"/>
    <x v="0"/>
    <x v="3"/>
    <d v="2023-03-07T00:00:00"/>
    <x v="1"/>
    <x v="13"/>
    <x v="13"/>
    <x v="7"/>
    <x v="9"/>
    <s v="ADQ.MANTTO Y SERV. 17/2023"/>
    <d v="2023-03-10T00:00:00"/>
    <x v="0"/>
    <n v="219"/>
    <x v="0"/>
    <x v="47"/>
    <n v="112599"/>
    <x v="4"/>
    <x v="238"/>
    <x v="72"/>
    <x v="5"/>
    <x v="0"/>
    <x v="5"/>
    <x v="0"/>
    <s v="21/03/2023"/>
    <s v="21/03/2023"/>
    <x v="0"/>
    <x v="0"/>
    <x v="11"/>
    <x v="7"/>
    <s v="RUBEN SALAZAR VILLCA"/>
    <d v="2023-04-04T00:00:00"/>
    <s v="I.T.ADQ.MANTTO Y SERV.19/2023"/>
    <d v="2023-05-30T00:00:00"/>
    <s v="CD-104"/>
    <s v="CD-104"/>
    <s v="CD-104"/>
    <n v="103754.39"/>
    <s v="CD-104"/>
    <s v="EMC-UAL-165-CD-104/2023"/>
    <s v="ELECTRORED BOLIVIA S.R.L."/>
    <x v="0"/>
    <x v="1"/>
    <n v="90"/>
    <x v="0"/>
    <d v="2023-03-12T00:00:00"/>
    <s v="09/06/2023"/>
    <x v="1"/>
    <x v="0"/>
    <x v="0"/>
    <s v="CLQ-23-CD-104/2023 ADQUISICION DE CONTACTORES DEL SISTEMA ELECTRICO DE WINCHES MINA DE LA EMPRESA MINERA COLQUIRI (MODALIDAD DE CONTRATACION DIRECTA)"/>
    <s v="ADQ.MANTTO Y SERV. 17/2023"/>
    <x v="14"/>
    <n v="5"/>
    <s v="CONTACTOR SIEMENS AC-3, 200KW/400V/430A, 2NA + 2NC BOBINA 220VAC, TAMAÑO S12 3RT1075-6AP36_x000a_SIEMENS/ALEMANIA "/>
    <s v="PZA"/>
    <n v="7"/>
    <n v="7624.53"/>
    <n v="53371.71"/>
    <x v="0"/>
    <x v="0"/>
    <m/>
    <n v="0"/>
    <n v="1095.4784482758621"/>
    <n v="0"/>
    <n v="0"/>
    <n v="7"/>
    <d v="2023-09-07T00:00:00"/>
    <x v="0"/>
    <m/>
    <s v="2974-2992"/>
    <s v="2069-2080"/>
    <m/>
    <m/>
    <n v="-45176"/>
    <n v="0"/>
    <n v="0"/>
    <n v="0"/>
    <x v="2"/>
    <x v="2"/>
    <m/>
    <x v="0"/>
    <x v="12"/>
    <x v="0"/>
    <x v="0"/>
    <x v="0"/>
    <x v="0"/>
    <x v="0"/>
    <x v="1"/>
    <x v="3"/>
    <x v="2"/>
    <x v="1"/>
    <x v="2"/>
    <x v="0"/>
    <x v="0"/>
  </r>
  <r>
    <x v="0"/>
    <x v="49"/>
    <x v="0"/>
    <x v="0"/>
    <x v="3"/>
    <d v="2023-06-05T00:00:00"/>
    <x v="1"/>
    <x v="12"/>
    <x v="12"/>
    <x v="7"/>
    <x v="9"/>
    <s v="ADQ.MANTTO Y SERV. 19/2023"/>
    <d v="2023-03-10T00:00:00"/>
    <x v="0"/>
    <n v="220"/>
    <x v="0"/>
    <x v="48"/>
    <n v="574520.94999999995"/>
    <x v="0"/>
    <x v="239"/>
    <x v="3"/>
    <x v="5"/>
    <x v="29"/>
    <x v="5"/>
    <x v="0"/>
    <s v="15/06/2023"/>
    <s v="15/06/2023"/>
    <x v="0"/>
    <x v="0"/>
    <x v="11"/>
    <x v="7"/>
    <s v="FRANZ LOZANO MARZA"/>
    <d v="2023-06-19T00:00:00"/>
    <s v="IT-ADQ. MANTTO Y SERV. 60/2023"/>
    <d v="2023-07-18T00:00:00"/>
    <s v="CD-109.2"/>
    <s v="CD-109.2"/>
    <s v="CD-109.2"/>
    <n v="118556.96"/>
    <s v="CD-109.2"/>
    <s v="EMC-UAL-246-CD-109-2/2023"/>
    <s v="EPIROC BOLIVIA S.A. EQUIPOS Y SERVICIOS"/>
    <x v="0"/>
    <x v="1"/>
    <n v="70"/>
    <x v="0"/>
    <d v="2023-06-14T00:00:00"/>
    <s v="04/08/2023"/>
    <x v="1"/>
    <x v="0"/>
    <x v="0"/>
    <s v="CLQ-23-CD-109-2/2023 ADQUISICION DE BOMBAS HIDRAULICAS PARA EQUIPOS DE BAJO PERFIL DE LA EMPRESA MINERA COLQUIRI, SEGUNDA CONVOCATORIA (MODALIDAD DE CONTRATACION DIRECTA)"/>
    <s v="ADQ.MANTTO Y SERV. 19/2023"/>
    <x v="12"/>
    <n v="1"/>
    <s v="GEAR PUMP Nº DE PARTE 5580101908_x000a_EPIROC/SE 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ZA"/>
    <n v="12"/>
    <n v="4817.0200000000004"/>
    <n v="57804.240000000005"/>
    <x v="0"/>
    <x v="0"/>
    <m/>
    <n v="0"/>
    <n v="692.10057471264372"/>
    <n v="0"/>
    <n v="0"/>
    <n v="12"/>
    <d v="2023-10-13T00:00:00"/>
    <x v="0"/>
    <m/>
    <s v="2974-2992"/>
    <s v="2069-2080"/>
    <m/>
    <m/>
    <n v="-45212"/>
    <n v="0"/>
    <n v="0"/>
    <n v="0"/>
    <x v="2"/>
    <x v="2"/>
    <m/>
    <x v="0"/>
    <x v="12"/>
    <x v="0"/>
    <x v="0"/>
    <x v="0"/>
    <x v="0"/>
    <x v="0"/>
    <x v="1"/>
    <x v="3"/>
    <x v="2"/>
    <x v="1"/>
    <x v="2"/>
    <x v="0"/>
    <x v="0"/>
  </r>
  <r>
    <x v="0"/>
    <x v="49"/>
    <x v="0"/>
    <x v="0"/>
    <x v="3"/>
    <d v="2023-06-05T00:00:00"/>
    <x v="1"/>
    <x v="12"/>
    <x v="12"/>
    <x v="7"/>
    <x v="9"/>
    <s v="ADQ.MANTTO Y SERV. 19/2023"/>
    <d v="2023-03-10T00:00:00"/>
    <x v="0"/>
    <n v="220"/>
    <x v="0"/>
    <x v="48"/>
    <n v="574520.94999999995"/>
    <x v="1"/>
    <x v="240"/>
    <x v="29"/>
    <x v="5"/>
    <x v="0"/>
    <x v="5"/>
    <x v="0"/>
    <s v="15/06/2023"/>
    <s v="15/06/2023"/>
    <x v="0"/>
    <x v="0"/>
    <x v="11"/>
    <x v="7"/>
    <s v="FRANZ LOZANO MARZA"/>
    <d v="2023-06-19T00:00:00"/>
    <s v="IT-ADQ. MANTTO Y SERV. 60/2023"/>
    <d v="2023-07-18T00:00:00"/>
    <s v="CD-109"/>
    <s v="CD-109.2"/>
    <s v="CD-109.2"/>
    <n v="118556.96"/>
    <s v="CD-109.2"/>
    <s v="EMC-UAL-246-CD-109-2/2023"/>
    <s v="EPIROC BOLIVIA S.A. EQUIPOS Y SERVICIOS"/>
    <x v="0"/>
    <x v="1"/>
    <n v="70"/>
    <x v="0"/>
    <d v="2023-06-14T00:00:00"/>
    <s v="04/08/2023"/>
    <x v="1"/>
    <x v="0"/>
    <x v="0"/>
    <s v="CLQ-23-CD-109-2/2023 ADQUISICION DE BOMBAS HIDRAULICAS PARA EQUIPOS DE BAJO PERFIL DE LA EMPRESA MINERA COLQUIRI, SEGUNDA CONVOCATORIA (MODALIDAD DE CONTRATACION DIRECTA)"/>
    <s v="ADQ.MANTTO Y SERV. 19/2023"/>
    <x v="12"/>
    <n v="2"/>
    <s v="TANDEM PUMP Nº DE PARTE 5580101859_x000a_EPIROC/SE "/>
    <s v="PZA"/>
    <n v="4"/>
    <n v="15188.18"/>
    <n v="60752.72"/>
    <x v="0"/>
    <x v="0"/>
    <m/>
    <n v="0"/>
    <n v="2182.2097701149428"/>
    <n v="0"/>
    <n v="0"/>
    <n v="4"/>
    <d v="2023-10-13T00:00:00"/>
    <x v="0"/>
    <m/>
    <s v="2974-2992"/>
    <s v="2069-2080"/>
    <m/>
    <m/>
    <n v="-45212"/>
    <n v="0"/>
    <n v="0"/>
    <n v="0"/>
    <x v="2"/>
    <x v="2"/>
    <m/>
    <x v="0"/>
    <x v="12"/>
    <x v="0"/>
    <x v="0"/>
    <x v="0"/>
    <x v="0"/>
    <x v="0"/>
    <x v="1"/>
    <x v="3"/>
    <x v="2"/>
    <x v="1"/>
    <x v="2"/>
    <x v="0"/>
    <x v="0"/>
  </r>
  <r>
    <x v="0"/>
    <x v="50"/>
    <x v="0"/>
    <x v="0"/>
    <x v="3"/>
    <d v="2023-03-07T00:00:00"/>
    <x v="1"/>
    <x v="12"/>
    <x v="12"/>
    <x v="7"/>
    <x v="9"/>
    <s v="ADQ.MANTTO Y SERV. 19/2023"/>
    <d v="2023-03-10T00:00:00"/>
    <x v="0"/>
    <n v="220"/>
    <x v="0"/>
    <x v="49"/>
    <n v="574520.94999999995"/>
    <x v="2"/>
    <x v="241"/>
    <x v="45"/>
    <x v="5"/>
    <x v="0"/>
    <x v="5"/>
    <x v="0"/>
    <s v="28/03/2023"/>
    <s v="28/03/2023"/>
    <x v="0"/>
    <x v="0"/>
    <x v="11"/>
    <x v="7"/>
    <s v="FRANZ LOZANO MARZA"/>
    <d v="2023-04-27T00:00:00"/>
    <s v="IT-MANTTO Y SERV/29-2023"/>
    <d v="2023-05-10T00:00:00"/>
    <s v="CD-109"/>
    <s v="CD-109"/>
    <s v="CD-109"/>
    <n v="316800"/>
    <s v="CD-109"/>
    <s v="EMC-UAL-129-CD-109/2023"/>
    <s v="DINOMAQ - TAPIA TEJERINA ALDO BENJAMIN"/>
    <x v="0"/>
    <x v="1"/>
    <n v="35"/>
    <x v="0"/>
    <d v="2023-03-27T00:00:00"/>
    <s v="19/05/2023"/>
    <x v="1"/>
    <x v="0"/>
    <x v="0"/>
    <s v="CLQ-23-CD-109/2023 ADQUISICION DE BOMBAS HIDRAULICAS PARA EQUIPOS DE BAJO PERFIL DE LA EMPRESA MINERA COLQUIRI (MODALIDAD DE CONTRATACION DIRECTA)"/>
    <s v="ADQ.MANTTO Y SERV. 19/2023"/>
    <x v="12"/>
    <n v="3"/>
    <s v="GEAR MOTOR No. PARTE 5580029713_x000a_CASAPPA/ITALY "/>
    <s v="PZA"/>
    <n v="3"/>
    <n v="13000"/>
    <n v="39000"/>
    <x v="0"/>
    <x v="0"/>
    <n v="3"/>
    <n v="39000"/>
    <n v="1867.816091954023"/>
    <n v="5603.4482758620688"/>
    <n v="4875"/>
    <n v="0"/>
    <d v="2023-06-23T00:00:00"/>
    <x v="7"/>
    <s v="24/05/2023"/>
    <n v="256"/>
    <n v="2"/>
    <n v="279"/>
    <d v="2023-07-27T00:00:00"/>
    <n v="-30"/>
    <n v="-5850"/>
    <n v="2730.0000000000005"/>
    <n v="42120"/>
    <x v="2"/>
    <x v="2"/>
    <m/>
    <x v="0"/>
    <x v="12"/>
    <x v="0"/>
    <x v="0"/>
    <x v="0"/>
    <x v="0"/>
    <x v="0"/>
    <x v="1"/>
    <x v="3"/>
    <x v="2"/>
    <x v="1"/>
    <x v="2"/>
    <x v="0"/>
    <x v="0"/>
  </r>
  <r>
    <x v="0"/>
    <x v="50"/>
    <x v="0"/>
    <x v="0"/>
    <x v="3"/>
    <d v="2023-03-07T00:00:00"/>
    <x v="1"/>
    <x v="12"/>
    <x v="12"/>
    <x v="7"/>
    <x v="9"/>
    <s v="ADQ.MANTTO Y SERV. 19/2023"/>
    <d v="2023-03-10T00:00:00"/>
    <x v="0"/>
    <n v="220"/>
    <x v="0"/>
    <x v="49"/>
    <n v="574520.94999999995"/>
    <x v="3"/>
    <x v="242"/>
    <x v="3"/>
    <x v="5"/>
    <x v="0"/>
    <x v="5"/>
    <x v="0"/>
    <s v="28/03/2023"/>
    <s v="28/03/2023"/>
    <x v="0"/>
    <x v="0"/>
    <x v="11"/>
    <x v="7"/>
    <s v="FRANZ LOZANO MARZA"/>
    <d v="2023-04-27T00:00:00"/>
    <s v="IT-MANTTO Y SERV/29-2023"/>
    <d v="2023-05-10T00:00:00"/>
    <s v="CD-109"/>
    <s v="CD-109"/>
    <s v="CD-109"/>
    <n v="316800"/>
    <s v="CD-109"/>
    <s v="EMC-UAL-129-CD-109/2023"/>
    <s v="DINOMAQ - TAPIA TEJERINA ALDO BENJAMIN"/>
    <x v="0"/>
    <x v="1"/>
    <n v="35"/>
    <x v="0"/>
    <d v="2023-03-27T00:00:00"/>
    <s v="19/05/2023"/>
    <x v="1"/>
    <x v="0"/>
    <x v="0"/>
    <s v="CLQ-23-CD-109/2023 ADQUISICION DE BOMBAS HIDRAULICAS PARA EQUIPOS DE BAJO PERFIL DE LA EMPRESA MINERA COLQUIRI (MODALIDAD DE CONTRATACION DIRECTA)"/>
    <s v="ADQ.MANTTO Y SERV. 19/2023"/>
    <x v="12"/>
    <n v="4"/>
    <s v="GEAR PUMP  No. PARTE 5580003156_x000a_REXROTH/GERMANY "/>
    <s v="PZA"/>
    <n v="12"/>
    <n v="6800"/>
    <n v="81600"/>
    <x v="0"/>
    <x v="0"/>
    <n v="12"/>
    <n v="81600"/>
    <n v="977.0114942528736"/>
    <n v="11724.137931034484"/>
    <n v="10200"/>
    <n v="0"/>
    <d v="2023-06-23T00:00:00"/>
    <x v="7"/>
    <s v="24/05/2023"/>
    <n v="256"/>
    <n v="2"/>
    <n v="279"/>
    <d v="2023-07-27T00:00:00"/>
    <n v="-30"/>
    <n v="-12240"/>
    <n v="5712.0000000000009"/>
    <n v="88128"/>
    <x v="2"/>
    <x v="2"/>
    <m/>
    <x v="0"/>
    <x v="12"/>
    <x v="0"/>
    <x v="0"/>
    <x v="0"/>
    <x v="0"/>
    <x v="0"/>
    <x v="1"/>
    <x v="3"/>
    <x v="2"/>
    <x v="1"/>
    <x v="2"/>
    <x v="0"/>
    <x v="0"/>
  </r>
  <r>
    <x v="0"/>
    <x v="50"/>
    <x v="0"/>
    <x v="0"/>
    <x v="3"/>
    <d v="2023-03-07T00:00:00"/>
    <x v="1"/>
    <x v="12"/>
    <x v="12"/>
    <x v="7"/>
    <x v="9"/>
    <s v="ADQ.MANTTO Y SERV. 19/2023"/>
    <d v="2023-03-10T00:00:00"/>
    <x v="0"/>
    <n v="220"/>
    <x v="0"/>
    <x v="49"/>
    <n v="574520.94999999995"/>
    <x v="4"/>
    <x v="243"/>
    <x v="27"/>
    <x v="5"/>
    <x v="0"/>
    <x v="5"/>
    <x v="0"/>
    <s v="28/03/2023"/>
    <s v="28/03/2023"/>
    <x v="0"/>
    <x v="0"/>
    <x v="11"/>
    <x v="7"/>
    <s v="FRANZ LOZANO MARZA"/>
    <d v="2023-04-27T00:00:00"/>
    <s v="IT-MANTTO Y SERV/29-2023"/>
    <d v="2023-05-10T00:00:00"/>
    <s v="CD-109"/>
    <s v="CD-109"/>
    <s v="CD-109"/>
    <n v="316800"/>
    <s v="CD-109"/>
    <s v="EMC-UAL-129-CD-109/2023"/>
    <s v="DINOMAQ - TAPIA TEJERINA ALDO BENJAMIN"/>
    <x v="0"/>
    <x v="1"/>
    <n v="35"/>
    <x v="0"/>
    <d v="2023-03-27T00:00:00"/>
    <s v="19/05/2023"/>
    <x v="1"/>
    <x v="0"/>
    <x v="0"/>
    <s v="CLQ-23-CD-109/2023 ADQUISICION DE BOMBAS HIDRAULICAS PARA EQUIPOS DE BAJO PERFIL DE LA EMPRESA MINERA COLQUIRI (MODALIDAD DE CONTRATACION DIRECTA)"/>
    <s v="ADQ.MANTTO Y SERV. 19/2023"/>
    <x v="12"/>
    <n v="5"/>
    <s v="PUMP CHARGE No. PARTE 5541743200_x000a_ATLAS COPCO/EEUU "/>
    <s v="PZA"/>
    <n v="5"/>
    <n v="13900"/>
    <n v="69500"/>
    <x v="0"/>
    <x v="0"/>
    <n v="5"/>
    <n v="69500"/>
    <n v="1997.1264367816093"/>
    <n v="9985.6321839080465"/>
    <n v="8687.5"/>
    <n v="0"/>
    <d v="2023-06-23T00:00:00"/>
    <x v="7"/>
    <s v="24/05/2023"/>
    <n v="256"/>
    <n v="2"/>
    <n v="279"/>
    <d v="2023-07-27T00:00:00"/>
    <n v="-30"/>
    <n v="-10425"/>
    <n v="4865.0000000000009"/>
    <n v="75060"/>
    <x v="2"/>
    <x v="2"/>
    <m/>
    <x v="0"/>
    <x v="12"/>
    <x v="0"/>
    <x v="0"/>
    <x v="0"/>
    <x v="0"/>
    <x v="0"/>
    <x v="1"/>
    <x v="3"/>
    <x v="2"/>
    <x v="1"/>
    <x v="2"/>
    <x v="0"/>
    <x v="0"/>
  </r>
  <r>
    <x v="0"/>
    <x v="50"/>
    <x v="0"/>
    <x v="0"/>
    <x v="3"/>
    <d v="2023-03-07T00:00:00"/>
    <x v="1"/>
    <x v="12"/>
    <x v="12"/>
    <x v="7"/>
    <x v="9"/>
    <s v="ADQ.MANTTO Y SERV. 19/2023"/>
    <d v="2023-03-10T00:00:00"/>
    <x v="0"/>
    <n v="220"/>
    <x v="0"/>
    <x v="49"/>
    <n v="574520.94999999995"/>
    <x v="5"/>
    <x v="244"/>
    <x v="45"/>
    <x v="5"/>
    <x v="0"/>
    <x v="5"/>
    <x v="0"/>
    <s v="28/03/2023"/>
    <s v="28/03/2023"/>
    <x v="0"/>
    <x v="0"/>
    <x v="11"/>
    <x v="7"/>
    <s v="FRANZ LOZANO MARZA"/>
    <d v="2023-04-27T00:00:00"/>
    <s v="IT-MANTTO Y SERV/29-2023"/>
    <d v="2023-05-10T00:00:00"/>
    <s v="CD-109"/>
    <s v="CD-109"/>
    <s v="CD-109"/>
    <n v="316800"/>
    <s v="CD-109"/>
    <s v="EMC-UAL-129-CD-109/2023"/>
    <s v="DINOMAQ - TAPIA TEJERINA ALDO BENJAMIN"/>
    <x v="0"/>
    <x v="1"/>
    <n v="35"/>
    <x v="0"/>
    <d v="2023-03-27T00:00:00"/>
    <s v="19/05/2023"/>
    <x v="1"/>
    <x v="0"/>
    <x v="0"/>
    <s v="CLQ-23-CD-109/2023 ADQUISICION DE BOMBAS HIDRAULICAS PARA EQUIPOS DE BAJO PERFIL DE LA EMPRESA MINERA COLQUIRI (MODALIDAD DE CONTRATACION DIRECTA)"/>
    <s v="ADQ.MANTTO Y SERV. 19/2023"/>
    <x v="12"/>
    <n v="6"/>
    <s v="TANDEM PUMP No. PARTE 5537340500_x000a_ATLAS COPCO/EEUU "/>
    <s v="PZA"/>
    <n v="3"/>
    <n v="19900"/>
    <n v="59700"/>
    <x v="0"/>
    <x v="0"/>
    <n v="3"/>
    <n v="59700"/>
    <n v="2859.1954022988507"/>
    <n v="8577.5862068965525"/>
    <n v="7462.5000000000009"/>
    <n v="0"/>
    <d v="2023-06-23T00:00:00"/>
    <x v="7"/>
    <s v="24/05/2023"/>
    <n v="256"/>
    <n v="2"/>
    <n v="279"/>
    <d v="2023-07-27T00:00:00"/>
    <n v="-30"/>
    <n v="-8955"/>
    <n v="4179"/>
    <n v="64476"/>
    <x v="2"/>
    <x v="2"/>
    <m/>
    <x v="0"/>
    <x v="12"/>
    <x v="0"/>
    <x v="0"/>
    <x v="0"/>
    <x v="0"/>
    <x v="0"/>
    <x v="1"/>
    <x v="3"/>
    <x v="2"/>
    <x v="1"/>
    <x v="2"/>
    <x v="0"/>
    <x v="0"/>
  </r>
  <r>
    <x v="0"/>
    <x v="50"/>
    <x v="0"/>
    <x v="0"/>
    <x v="3"/>
    <d v="2023-03-07T00:00:00"/>
    <x v="1"/>
    <x v="12"/>
    <x v="12"/>
    <x v="7"/>
    <x v="9"/>
    <s v="ADQ.MANTTO Y SERV. 19/2023"/>
    <d v="2023-03-10T00:00:00"/>
    <x v="0"/>
    <n v="220"/>
    <x v="0"/>
    <x v="49"/>
    <n v="574520.94999999995"/>
    <x v="6"/>
    <x v="245"/>
    <x v="7"/>
    <x v="5"/>
    <x v="0"/>
    <x v="5"/>
    <x v="0"/>
    <s v="28/03/2023"/>
    <s v="28/03/2023"/>
    <x v="0"/>
    <x v="0"/>
    <x v="11"/>
    <x v="7"/>
    <s v="FRANZ LOZANO MARZA"/>
    <d v="2023-04-27T00:00:00"/>
    <s v="IT-MANTTO Y SERV/29-2023"/>
    <d v="2023-05-10T00:00:00"/>
    <s v="CD-109"/>
    <s v="CD-109"/>
    <s v="CD-109"/>
    <n v="316800"/>
    <s v="CD-109"/>
    <s v="EMC-UAL-129-CD-109/2023"/>
    <s v="DINOMAQ - TAPIA TEJERINA ALDO BENJAMIN"/>
    <x v="0"/>
    <x v="1"/>
    <n v="35"/>
    <x v="0"/>
    <d v="2023-03-27T00:00:00"/>
    <s v="19/05/2023"/>
    <x v="1"/>
    <x v="0"/>
    <x v="0"/>
    <s v="CLQ-23-CD-109/2023 ADQUISICION DE BOMBAS HIDRAULICAS PARA EQUIPOS DE BAJO PERFIL DE LA EMPRESA MINERA COLQUIRI (MODALIDAD DE CONTRATACION DIRECTA)"/>
    <s v="ADQ.MANTTO Y SERV. 19/2023"/>
    <x v="12"/>
    <n v="7"/>
    <s v="HYDRAULIC PUMP No. PARTE 5541849600_x000a_CASAPPA/ITALY "/>
    <s v="PZA"/>
    <n v="2"/>
    <n v="33500"/>
    <n v="67000"/>
    <x v="0"/>
    <x v="0"/>
    <n v="2"/>
    <n v="67000"/>
    <n v="4813.2183908045981"/>
    <n v="9626.4367816091963"/>
    <n v="8375"/>
    <n v="0"/>
    <d v="2023-06-23T00:00:00"/>
    <x v="7"/>
    <s v="24/05/2023"/>
    <n v="256"/>
    <n v="2"/>
    <n v="279"/>
    <d v="2023-07-27T00:00:00"/>
    <n v="-30"/>
    <n v="-10050"/>
    <n v="4690"/>
    <n v="72360"/>
    <x v="2"/>
    <x v="2"/>
    <m/>
    <x v="0"/>
    <x v="12"/>
    <x v="0"/>
    <x v="0"/>
    <x v="0"/>
    <x v="0"/>
    <x v="0"/>
    <x v="1"/>
    <x v="3"/>
    <x v="2"/>
    <x v="1"/>
    <x v="2"/>
    <x v="0"/>
    <x v="0"/>
  </r>
  <r>
    <x v="0"/>
    <x v="51"/>
    <x v="0"/>
    <x v="0"/>
    <x v="3"/>
    <d v="2023-03-07T00:00:00"/>
    <x v="1"/>
    <x v="15"/>
    <x v="15"/>
    <x v="0"/>
    <x v="12"/>
    <s v="LAB-022/2023"/>
    <d v="2023-03-10T00:00:00"/>
    <x v="0"/>
    <n v="224"/>
    <x v="1"/>
    <x v="50"/>
    <n v="5000"/>
    <x v="0"/>
    <x v="246"/>
    <x v="16"/>
    <x v="54"/>
    <x v="30"/>
    <x v="0"/>
    <x v="1"/>
    <s v="20/03/2023"/>
    <s v="20/03/2023"/>
    <x v="0"/>
    <x v="0"/>
    <x v="12"/>
    <x v="7"/>
    <s v="MANUELA NATIVIDAD QUISPE CHINO "/>
    <d v="2023-03-22T00:00:00"/>
    <s v="LAB-INF-013/2023"/>
    <d v="2023-03-31T00:00:00"/>
    <s v="CM-10"/>
    <s v="CM-10"/>
    <s v="CM-10"/>
    <n v="4500"/>
    <s v="CM-10"/>
    <s v="EMC-UAL-062-CM-10/2023"/>
    <s v="COMERCIO E INDUSTRIAS GONZALES - BRIAN FRANCISCO GONZALES PINELL "/>
    <x v="0"/>
    <x v="1"/>
    <n v="6"/>
    <x v="0"/>
    <d v="2023-03-20T00:00:00"/>
    <s v="19/04/2023"/>
    <x v="1"/>
    <x v="0"/>
    <x v="0"/>
    <s v="CLQ-23-CM-10/2023 SERVICIO &quot;AUDITORIA EXTERNA (EVALUACION INTERNA) DEL SISTEMA DE GESTION Y EL DESEMPEÑO DEL LABORATORIO QUIMICO&quot; (MODALIDAD DE CONTRATACION MENOR) "/>
    <s v="LAB-022/2023"/>
    <x v="15"/>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x v="0"/>
    <x v="0"/>
    <n v="1"/>
    <n v="4500"/>
    <n v="646.55172413793105"/>
    <n v="646.55172413793105"/>
    <n v="562.5"/>
    <n v="0"/>
    <d v="2023-04-25T00:00:00"/>
    <x v="5"/>
    <s v="26/04/2023"/>
    <m/>
    <n v="38"/>
    <n v="79"/>
    <d v="2023-05-16T00:00:00"/>
    <n v="1"/>
    <n v="22.5"/>
    <n v="315.00000000000006"/>
    <n v="4162.5"/>
    <x v="2"/>
    <x v="2"/>
    <m/>
    <x v="0"/>
    <x v="12"/>
    <x v="0"/>
    <x v="0"/>
    <x v="0"/>
    <x v="0"/>
    <x v="0"/>
    <x v="1"/>
    <x v="3"/>
    <x v="2"/>
    <x v="1"/>
    <x v="2"/>
    <x v="0"/>
    <x v="0"/>
  </r>
  <r>
    <x v="0"/>
    <x v="52"/>
    <x v="0"/>
    <x v="0"/>
    <x v="3"/>
    <d v="2023-03-07T00:00:00"/>
    <x v="1"/>
    <x v="16"/>
    <x v="16"/>
    <x v="7"/>
    <x v="9"/>
    <s v="ADQ.MANTTO Y SERV. 15/2023"/>
    <d v="2022-03-10T00:00:00"/>
    <x v="0"/>
    <n v="218"/>
    <x v="1"/>
    <x v="51"/>
    <n v="3500"/>
    <x v="0"/>
    <x v="247"/>
    <x v="16"/>
    <x v="54"/>
    <x v="31"/>
    <x v="5"/>
    <x v="1"/>
    <s v="23/03/2023"/>
    <s v="23/03/2023"/>
    <x v="0"/>
    <x v="0"/>
    <x v="11"/>
    <x v="7"/>
    <s v="RUBEN SALAZAR VILLCA"/>
    <m/>
    <m/>
    <m/>
    <m/>
    <m/>
    <m/>
    <m/>
    <n v="0"/>
    <m/>
    <m/>
    <x v="0"/>
    <x v="1"/>
    <m/>
    <x v="0"/>
    <m/>
    <m/>
    <x v="1"/>
    <x v="0"/>
    <x v="0"/>
    <s v="CLQ-23-CM-15/2023 SERVICIO DE BALANCEO DINAMICO DE VENTILADOR DE LA EMPRESA MINERA COLQUIRI (MODALIDAD DE CONTRATACION MENOR) "/>
    <s v="ADQ.MANTTO Y SERV. 15/2023"/>
    <x v="16"/>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x v="0"/>
    <x v="0"/>
    <m/>
    <n v="0"/>
    <n v="0"/>
    <n v="0"/>
    <n v="0"/>
    <n v="0"/>
    <d v="1899-12-30T00:00:00"/>
    <x v="0"/>
    <m/>
    <s v="2974-2992"/>
    <s v="2069-2080"/>
    <m/>
    <m/>
    <n v="0"/>
    <n v="0"/>
    <n v="0"/>
    <n v="0"/>
    <x v="2"/>
    <x v="2"/>
    <m/>
    <x v="0"/>
    <x v="12"/>
    <x v="0"/>
    <x v="0"/>
    <x v="0"/>
    <x v="0"/>
    <x v="0"/>
    <x v="0"/>
    <x v="3"/>
    <x v="2"/>
    <x v="1"/>
    <x v="2"/>
    <x v="0"/>
    <x v="0"/>
  </r>
  <r>
    <x v="0"/>
    <x v="53"/>
    <x v="0"/>
    <x v="0"/>
    <x v="3"/>
    <d v="2023-03-13T00:00:00"/>
    <x v="1"/>
    <x v="13"/>
    <x v="13"/>
    <x v="7"/>
    <x v="9"/>
    <s v="ADQ.MANTTO Y SERV. 24/2023"/>
    <d v="2022-03-16T00:00:00"/>
    <x v="0"/>
    <n v="244"/>
    <x v="0"/>
    <x v="52"/>
    <n v="245147"/>
    <x v="0"/>
    <x v="248"/>
    <x v="72"/>
    <x v="5"/>
    <x v="32"/>
    <x v="5"/>
    <x v="1"/>
    <s v="23/03/2023"/>
    <s v="23/03/2023"/>
    <x v="0"/>
    <x v="0"/>
    <x v="11"/>
    <x v="7"/>
    <s v="RUBEN SALAZAR VILLCA"/>
    <d v="2023-03-24T00:00:00"/>
    <s v="I.T.ADQ.MANTTO Y SERV.05/2023"/>
    <d v="2023-07-06T00:00:00"/>
    <s v="CD-120"/>
    <s v="CD-120"/>
    <s v="CD-120"/>
    <n v="241192"/>
    <s v="CD-120"/>
    <s v="EMC-UAL-054-CD-120/2023"/>
    <s v="ELECTRICAL PRODUCTS &amp; ENGINEERING LTDA."/>
    <x v="0"/>
    <x v="1"/>
    <n v="150"/>
    <x v="0"/>
    <d v="2023-03-23T00:00:00"/>
    <s v="21/04/2023"/>
    <x v="1"/>
    <x v="0"/>
    <x v="0"/>
    <s v="CLQ-23-CD-120/2023 ADQUISICION DE CONTACTORES TRIFASICOS EN VACIO DE MEDIA TENSION PARA EL SISTEMA ELECTRICO DE LOS WINCHES CUADRO VICTORIA Y SAN JOSE DE LA EMPRESA MINERA COLQUIRI (MODALIDAD DE CONTRATACION DIRECTA)"/>
    <s v="ADQ.MANTTO Y SERV. 24/2023"/>
    <x v="14"/>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x v="0"/>
    <x v="0"/>
    <m/>
    <n v="0"/>
    <n v="4950.5747126436781"/>
    <n v="0"/>
    <n v="0"/>
    <n v="0"/>
    <d v="2023-09-18T00:00:00"/>
    <x v="0"/>
    <m/>
    <s v="2974-2992"/>
    <s v="2069-2080"/>
    <m/>
    <m/>
    <n v="-45187"/>
    <n v="0"/>
    <n v="0"/>
    <n v="0"/>
    <x v="2"/>
    <x v="2"/>
    <m/>
    <x v="0"/>
    <x v="12"/>
    <x v="0"/>
    <x v="0"/>
    <x v="0"/>
    <x v="0"/>
    <x v="0"/>
    <x v="1"/>
    <x v="3"/>
    <x v="2"/>
    <x v="1"/>
    <x v="2"/>
    <x v="0"/>
    <x v="0"/>
  </r>
  <r>
    <x v="0"/>
    <x v="54"/>
    <x v="0"/>
    <x v="0"/>
    <x v="5"/>
    <d v="2023-06-28T00:00:00"/>
    <x v="1"/>
    <x v="9"/>
    <x v="9"/>
    <x v="7"/>
    <x v="9"/>
    <s v="ADQ.MANTTO Y SERV. 94/2023"/>
    <d v="2023-07-05T00:00:00"/>
    <x v="0"/>
    <n v="246"/>
    <x v="0"/>
    <x v="53"/>
    <n v="348000"/>
    <x v="0"/>
    <x v="249"/>
    <x v="16"/>
    <x v="5"/>
    <x v="33"/>
    <x v="8"/>
    <x v="1"/>
    <s v="12/07/2023"/>
    <s v="12/07/2023"/>
    <x v="0"/>
    <x v="0"/>
    <x v="13"/>
    <x v="7"/>
    <s v="JOAQUIN ANDRES ZAPATA LAFUENTE"/>
    <d v="2023-07-21T00:00:00"/>
    <s v="I.T.ADQ.MANTTO Y SERV. 71/2023"/>
    <d v="2023-08-21T00:00:00"/>
    <s v="CD-123"/>
    <s v="CD-123"/>
    <s v="CD-123"/>
    <n v="340000"/>
    <s v="CD-123"/>
    <s v="EMC-UAL-282-CD-123/2023"/>
    <s v="ADVANCED AND APPLIED TECHNOLOGY S.R.L."/>
    <x v="0"/>
    <x v="1"/>
    <n v="90"/>
    <x v="0"/>
    <d v="2023-07-12T00:00:00"/>
    <s v="11/09/2023"/>
    <x v="1"/>
    <x v="0"/>
    <x v="0"/>
    <s v="CLQ-23-CD-123/2023 ADQUISICION DE TALADRO RADIAL PARA MAESTRANZA DE LA EMPRESA MINERA COLQUIRI, SEGUNDA CONVOCATORIA (MODALIDAD DE CONTRATACION DIRECTA)"/>
    <s v="ADQ.MANTTO Y SERV. 94/2023"/>
    <x v="9"/>
    <n v="1"/>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E ADJUNTA CONDICIONES TECNICAS (PDF)"/>
    <s v="PZA"/>
    <n v="1"/>
    <n v="340000"/>
    <n v="340000"/>
    <x v="0"/>
    <x v="0"/>
    <n v="0"/>
    <n v="0"/>
    <n v="48850.574712643676"/>
    <n v="0"/>
    <n v="0"/>
    <n v="0"/>
    <d v="2023-12-10T00:00:00"/>
    <x v="0"/>
    <m/>
    <s v="2974-2992"/>
    <s v="2069-2080"/>
    <m/>
    <m/>
    <n v="-45270"/>
    <n v="0"/>
    <n v="0"/>
    <n v="0"/>
    <x v="2"/>
    <x v="2"/>
    <m/>
    <x v="0"/>
    <x v="12"/>
    <x v="0"/>
    <x v="0"/>
    <x v="0"/>
    <x v="0"/>
    <x v="0"/>
    <x v="1"/>
    <x v="3"/>
    <x v="2"/>
    <x v="1"/>
    <x v="2"/>
    <x v="0"/>
    <x v="0"/>
  </r>
  <r>
    <x v="0"/>
    <x v="55"/>
    <x v="0"/>
    <x v="0"/>
    <x v="3"/>
    <d v="2023-03-13T00:00:00"/>
    <x v="1"/>
    <x v="3"/>
    <x v="3"/>
    <x v="7"/>
    <x v="9"/>
    <s v="ADQ.MANTTO Y SERV. 025/2023"/>
    <d v="2022-03-16T00:00:00"/>
    <x v="0"/>
    <n v="245"/>
    <x v="0"/>
    <x v="54"/>
    <n v="496858"/>
    <x v="0"/>
    <x v="250"/>
    <x v="9"/>
    <x v="5"/>
    <x v="34"/>
    <x v="5"/>
    <x v="0"/>
    <s v="23/03/2023"/>
    <s v="23/03/2023"/>
    <x v="0"/>
    <x v="0"/>
    <x v="11"/>
    <x v="7"/>
    <s v="JOAQUIN ANDRES ZAPATA LAFUENTE"/>
    <d v="2023-03-30T00:00:00"/>
    <s v="I.T.ADQ.MANTTO Y SERV.09/2023"/>
    <d v="2023-04-13T00:00:00"/>
    <s v="CD-143"/>
    <s v="CD-143-A"/>
    <s v="CD-143"/>
    <n v="179200"/>
    <s v="CD-143-A"/>
    <s v="EMC-UAL-074-CD-143/2023"/>
    <s v="NATTALI MARIZOL QUISPE QUIROGA"/>
    <x v="0"/>
    <x v="1"/>
    <n v="30"/>
    <x v="0"/>
    <d v="2023-03-22T00:00:00"/>
    <s v="03/05/2023"/>
    <x v="1"/>
    <x v="0"/>
    <x v="0"/>
    <s v="CLQ-23-CD-143/2023 ADQUISICION DE PLANCHAS DE ACERO ANTIDESGASTE PARA MAESTRANZA MINA DE LA EMPRESA MINERA COLQUIRI (MODALIDAD DE CONTRATACION DIRECTA)"/>
    <s v="ADQ.MANTTO Y SERV. 025/2023"/>
    <x v="3"/>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x v="0"/>
    <x v="0"/>
    <n v="10"/>
    <n v="168000"/>
    <n v="2413.7931034482758"/>
    <n v="24137.931034482757"/>
    <n v="21000"/>
    <n v="0"/>
    <d v="2023-06-02T00:00:00"/>
    <x v="7"/>
    <s v="12/05/2023"/>
    <n v="157"/>
    <n v="40"/>
    <n v="162"/>
    <d v="2023-06-12T00:00:00"/>
    <n v="-21"/>
    <n v="-17640"/>
    <n v="11760.000000000002"/>
    <n v="173880"/>
    <x v="2"/>
    <x v="2"/>
    <m/>
    <x v="0"/>
    <x v="12"/>
    <x v="0"/>
    <x v="0"/>
    <x v="0"/>
    <x v="0"/>
    <x v="0"/>
    <x v="1"/>
    <x v="3"/>
    <x v="2"/>
    <x v="1"/>
    <x v="2"/>
    <x v="0"/>
    <x v="0"/>
  </r>
  <r>
    <x v="0"/>
    <x v="55"/>
    <x v="0"/>
    <x v="0"/>
    <x v="3"/>
    <d v="2023-03-13T00:00:00"/>
    <x v="1"/>
    <x v="3"/>
    <x v="3"/>
    <x v="7"/>
    <x v="9"/>
    <s v="ADQ.MANTTO Y SERV. 025/2023"/>
    <d v="2022-03-16T00:00:00"/>
    <x v="0"/>
    <n v="245"/>
    <x v="0"/>
    <x v="54"/>
    <n v="496858"/>
    <x v="1"/>
    <x v="251"/>
    <x v="73"/>
    <x v="5"/>
    <x v="0"/>
    <x v="5"/>
    <x v="0"/>
    <s v="23/03/2023"/>
    <s v="23/03/2023"/>
    <x v="0"/>
    <x v="0"/>
    <x v="11"/>
    <x v="7"/>
    <s v="JOAQUIN ANDRES ZAPATA LAFUENTE"/>
    <d v="2023-03-30T00:00:00"/>
    <s v="I.T.ADQ.MANTTO Y SERV.09/2023"/>
    <d v="2023-04-13T00:00:00"/>
    <s v="CD-143"/>
    <s v="CD-143-B"/>
    <s v="CD-143"/>
    <n v="247500"/>
    <s v="CD-143-B"/>
    <s v="EMC-UAL-075-CD-143/2023"/>
    <s v="SUMINISTROS TECNICOS INDUSTRIALES Y SOLDADURA S.R.L."/>
    <x v="0"/>
    <x v="1"/>
    <n v="30"/>
    <x v="0"/>
    <d v="2023-03-22T00:00:00"/>
    <s v="03/05/2023"/>
    <x v="1"/>
    <x v="0"/>
    <x v="0"/>
    <s v="CLQ-23-CD-143/2023 ADQUISICION DE PLANCHAS DE ACERO ANTIDESGASTE PARA MAESTRANZA MINA DE LA EMPRESA MINERA COLQUIRI (MODALIDAD DE CONTRATACION DIRECTA)"/>
    <s v="ADQ.MANTTO Y SERV. 025/2023"/>
    <x v="3"/>
    <n v="2"/>
    <s v="Plancha de acero antidesgaste 500 HB, 2000 X 1000 X 8 mm (5/16&quot;) "/>
    <s v="PZA"/>
    <n v="55"/>
    <n v="4500"/>
    <n v="247500"/>
    <x v="0"/>
    <x v="0"/>
    <n v="55"/>
    <n v="247500"/>
    <n v="646.55172413793105"/>
    <n v="35560.34482758621"/>
    <n v="30937.500000000004"/>
    <n v="0"/>
    <d v="2023-06-02T00:00:00"/>
    <x v="7"/>
    <s v="12/05/2023"/>
    <n v="150"/>
    <n v="124"/>
    <n v="163"/>
    <d v="2023-06-12T00:00:00"/>
    <n v="-21"/>
    <n v="-25987.5"/>
    <n v="17325"/>
    <n v="256162.5"/>
    <x v="2"/>
    <x v="2"/>
    <m/>
    <x v="0"/>
    <x v="12"/>
    <x v="0"/>
    <x v="0"/>
    <x v="0"/>
    <x v="0"/>
    <x v="0"/>
    <x v="1"/>
    <x v="3"/>
    <x v="2"/>
    <x v="1"/>
    <x v="2"/>
    <x v="0"/>
    <x v="0"/>
  </r>
  <r>
    <x v="0"/>
    <x v="55"/>
    <x v="0"/>
    <x v="0"/>
    <x v="3"/>
    <d v="2023-03-13T00:00:00"/>
    <x v="1"/>
    <x v="3"/>
    <x v="3"/>
    <x v="7"/>
    <x v="9"/>
    <s v="ADQ.MANTTO Y SERV. 025/2023"/>
    <d v="2022-03-16T00:00:00"/>
    <x v="0"/>
    <n v="245"/>
    <x v="0"/>
    <x v="54"/>
    <n v="496858"/>
    <x v="2"/>
    <x v="252"/>
    <x v="29"/>
    <x v="5"/>
    <x v="0"/>
    <x v="5"/>
    <x v="0"/>
    <s v="23/03/2023"/>
    <s v="23/03/2023"/>
    <x v="0"/>
    <x v="0"/>
    <x v="11"/>
    <x v="7"/>
    <s v="JOAQUIN ANDRES ZAPATA LAFUENTE"/>
    <d v="2023-03-30T00:00:00"/>
    <s v="I.T.ADQ.MANTTO Y SERV.09/2023"/>
    <d v="2023-04-13T00:00:00"/>
    <s v="CD-143"/>
    <s v="CD-143-A"/>
    <s v="CD-143"/>
    <n v="179200"/>
    <s v="CD-143-A"/>
    <s v="EMC-UAL-074-CD-143/2023"/>
    <s v="NATTALI MARIZOL QUISPE QUIROGA"/>
    <x v="0"/>
    <x v="1"/>
    <n v="30"/>
    <x v="0"/>
    <d v="2023-03-22T00:00:00"/>
    <s v="03/05/2023"/>
    <x v="1"/>
    <x v="0"/>
    <x v="0"/>
    <s v="CLQ-23-CD-143/2023 ADQUISICION DE PLANCHAS DE ACERO ANTIDESGASTE PARA MAESTRANZA MINA DE LA EMPRESA MINERA COLQUIRI (MODALIDAD DE CONTRATACION DIRECTA)"/>
    <s v="ADQ.MANTTO Y SERV. 025/2023"/>
    <x v="3"/>
    <n v="3"/>
    <s v="Plancha de acero antidesgaste 450 HB, 2000 X 1000 X 4 mm (5/32&quot;) "/>
    <s v="PZA"/>
    <n v="4"/>
    <n v="2800"/>
    <n v="11200"/>
    <x v="0"/>
    <x v="0"/>
    <n v="4"/>
    <n v="11200"/>
    <n v="402.29885057471267"/>
    <n v="1609.1954022988507"/>
    <n v="1400"/>
    <n v="0"/>
    <d v="2023-06-02T00:00:00"/>
    <x v="7"/>
    <s v="12/05/2023"/>
    <n v="157"/>
    <n v="40"/>
    <n v="162"/>
    <d v="2023-06-12T00:00:00"/>
    <n v="-21"/>
    <n v="-1176"/>
    <n v="784.00000000000011"/>
    <n v="11592"/>
    <x v="2"/>
    <x v="2"/>
    <m/>
    <x v="0"/>
    <x v="12"/>
    <x v="0"/>
    <x v="0"/>
    <x v="0"/>
    <x v="0"/>
    <x v="0"/>
    <x v="1"/>
    <x v="3"/>
    <x v="2"/>
    <x v="1"/>
    <x v="2"/>
    <x v="0"/>
    <x v="0"/>
  </r>
  <r>
    <x v="0"/>
    <x v="56"/>
    <x v="0"/>
    <x v="1"/>
    <x v="3"/>
    <d v="2023-03-09T00:00:00"/>
    <x v="1"/>
    <x v="13"/>
    <x v="13"/>
    <x v="3"/>
    <x v="7"/>
    <s v="EMC-PCPL-030-2023"/>
    <d v="2022-03-16T00:00:00"/>
    <x v="0"/>
    <n v="231"/>
    <x v="0"/>
    <x v="55"/>
    <n v="59223.1"/>
    <x v="0"/>
    <x v="253"/>
    <x v="9"/>
    <x v="55"/>
    <x v="0"/>
    <x v="2"/>
    <x v="1"/>
    <s v="23/03/2023"/>
    <s v="23/03/2023"/>
    <x v="0"/>
    <x v="0"/>
    <x v="8"/>
    <x v="7"/>
    <s v="EUFREDO GILBERTO ZANGA MATIAS "/>
    <d v="2023-03-24T00:00:00"/>
    <s v="EMC-ITPL-025/2023"/>
    <d v="2023-03-28T00:00:00"/>
    <s v="CD-117"/>
    <s v="CD-117"/>
    <s v="CD-117"/>
    <n v="56277"/>
    <s v="CD-117"/>
    <s v="EMC-UAL-057-CD-117/2023"/>
    <s v="ELECTRORED BOLIVIA S.R.L."/>
    <x v="0"/>
    <x v="1"/>
    <n v="20"/>
    <x v="0"/>
    <d v="2023-03-23T00:00:00"/>
    <s v="18/04/2023"/>
    <x v="1"/>
    <x v="0"/>
    <x v="0"/>
    <s v="CLQ-23-CD-117/2023 ADQUISICION DE LUMINARIAS LED Y ENCHUFES SCHUKO"/>
    <s v="EMC-PCPL-030-2023"/>
    <x v="14"/>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x v="0"/>
    <x v="0"/>
    <n v="10"/>
    <n v="25427"/>
    <n v="365.33045977011494"/>
    <n v="3653.3045977011493"/>
    <n v="3178.375"/>
    <n v="0"/>
    <d v="2023-05-08T00:00:00"/>
    <x v="7"/>
    <s v="08/05/2023"/>
    <n v="127"/>
    <n v="600021643"/>
    <n v="107"/>
    <d v="2023-05-26T00:00:00"/>
    <n v="0"/>
    <n v="0"/>
    <n v="1779.89"/>
    <n v="23647.11"/>
    <x v="2"/>
    <x v="2"/>
    <m/>
    <x v="0"/>
    <x v="12"/>
    <x v="0"/>
    <x v="0"/>
    <x v="0"/>
    <x v="0"/>
    <x v="0"/>
    <x v="1"/>
    <x v="3"/>
    <x v="2"/>
    <x v="1"/>
    <x v="2"/>
    <x v="0"/>
    <x v="0"/>
  </r>
  <r>
    <x v="0"/>
    <x v="56"/>
    <x v="0"/>
    <x v="1"/>
    <x v="3"/>
    <d v="2023-03-09T00:00:00"/>
    <x v="1"/>
    <x v="13"/>
    <x v="13"/>
    <x v="3"/>
    <x v="7"/>
    <s v="EMC-PCPL-030-2023"/>
    <d v="2022-03-16T00:00:00"/>
    <x v="0"/>
    <n v="231"/>
    <x v="0"/>
    <x v="55"/>
    <n v="59223.1"/>
    <x v="1"/>
    <x v="254"/>
    <x v="9"/>
    <x v="55"/>
    <x v="0"/>
    <x v="2"/>
    <x v="1"/>
    <s v="23/03/2023"/>
    <s v="23/03/2023"/>
    <x v="0"/>
    <x v="0"/>
    <x v="8"/>
    <x v="7"/>
    <s v="EUFREDO GILBERTO ZANGA MATIAS "/>
    <d v="2023-03-24T00:00:00"/>
    <s v="EMC-ITPL-025/2023"/>
    <d v="2023-03-28T00:00:00"/>
    <s v="CD-117"/>
    <s v="CD-117"/>
    <s v="CD-117"/>
    <n v="56277"/>
    <s v="CD-117"/>
    <s v="EMC-UAL-057-CD-117/2023"/>
    <s v="ELECTRORED BOLIVIA S.R.L."/>
    <x v="0"/>
    <x v="1"/>
    <n v="20"/>
    <x v="0"/>
    <d v="2023-03-23T00:00:00"/>
    <s v="18/04/2023"/>
    <x v="1"/>
    <x v="0"/>
    <x v="0"/>
    <s v="CLQ-23-CD-117/2023 ADQUISICION DE LUMINARIAS LED Y ENCHUFES SCHUKO"/>
    <s v="EMC-PCPL-030-2023"/>
    <x v="14"/>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x v="0"/>
    <x v="0"/>
    <n v="10"/>
    <n v="28000"/>
    <n v="402.29885057471267"/>
    <n v="4022.9885057471265"/>
    <n v="3500"/>
    <n v="0"/>
    <d v="2023-05-08T00:00:00"/>
    <x v="7"/>
    <s v="08/05/2023"/>
    <n v="127"/>
    <n v="600021643"/>
    <n v="107"/>
    <d v="2023-05-26T00:00:00"/>
    <n v="0"/>
    <n v="0"/>
    <n v="1960.0000000000002"/>
    <n v="26040"/>
    <x v="2"/>
    <x v="2"/>
    <m/>
    <x v="0"/>
    <x v="12"/>
    <x v="0"/>
    <x v="0"/>
    <x v="0"/>
    <x v="0"/>
    <x v="0"/>
    <x v="1"/>
    <x v="3"/>
    <x v="2"/>
    <x v="1"/>
    <x v="2"/>
    <x v="0"/>
    <x v="0"/>
  </r>
  <r>
    <x v="0"/>
    <x v="56"/>
    <x v="0"/>
    <x v="1"/>
    <x v="3"/>
    <d v="2023-03-09T00:00:00"/>
    <x v="1"/>
    <x v="13"/>
    <x v="13"/>
    <x v="3"/>
    <x v="7"/>
    <s v="EMC-PCPL-030-2023"/>
    <d v="2022-03-16T00:00:00"/>
    <x v="0"/>
    <n v="231"/>
    <x v="0"/>
    <x v="55"/>
    <n v="59223.1"/>
    <x v="2"/>
    <x v="255"/>
    <x v="9"/>
    <x v="55"/>
    <x v="0"/>
    <x v="2"/>
    <x v="1"/>
    <s v="23/03/2023"/>
    <s v="23/03/2023"/>
    <x v="0"/>
    <x v="0"/>
    <x v="8"/>
    <x v="7"/>
    <s v="EUFREDO GILBERTO ZANGA MATIAS "/>
    <d v="2023-03-24T00:00:00"/>
    <s v="EMC-ITPL-025/2023"/>
    <d v="2023-03-28T00:00:00"/>
    <s v="CD-117"/>
    <s v="CD-117"/>
    <s v="CD-117"/>
    <n v="56277"/>
    <s v="CD-117"/>
    <s v="EMC-UAL-057-CD-117/2023"/>
    <s v="ELECTRORED BOLIVIA S.R.L."/>
    <x v="0"/>
    <x v="1"/>
    <n v="20"/>
    <x v="0"/>
    <d v="2023-03-23T00:00:00"/>
    <s v="18/04/2023"/>
    <x v="1"/>
    <x v="0"/>
    <x v="0"/>
    <s v="CLQ-23-CD-117/2023 ADQUISICION DE LUMINARIAS LED Y ENCHUFES SCHUKO"/>
    <s v="EMC-PCPL-030-2023"/>
    <x v="14"/>
    <n v="3"/>
    <s v="ENCHUFE SCHUKO 3 TOMAS DE GOMA C/TAPA 16A 250V IP44 REF 253622-S_x000a_Corriente Nominal: 16A _x000a_Número de polos: 2P+T SCHUKO_x000a_Número de Tomas: 3 CON TAPA_x000a_Tensión Nominal: 220-250VAC_x000a_Frecuencia: 50/60Hz_x000a_PCE/AUSTRIA "/>
    <s v="PZAS."/>
    <n v="10"/>
    <n v="265"/>
    <n v="2650"/>
    <x v="0"/>
    <x v="0"/>
    <n v="10"/>
    <n v="2650"/>
    <n v="38.074712643678161"/>
    <n v="380.74712643678163"/>
    <n v="331.25"/>
    <n v="0"/>
    <d v="2023-05-08T00:00:00"/>
    <x v="7"/>
    <s v="08/05/2023"/>
    <n v="127"/>
    <n v="600021643"/>
    <n v="107"/>
    <d v="2023-05-26T00:00:00"/>
    <n v="0"/>
    <n v="0"/>
    <n v="185.50000000000003"/>
    <n v="2464.5"/>
    <x v="2"/>
    <x v="2"/>
    <m/>
    <x v="0"/>
    <x v="12"/>
    <x v="0"/>
    <x v="0"/>
    <x v="0"/>
    <x v="0"/>
    <x v="0"/>
    <x v="1"/>
    <x v="3"/>
    <x v="2"/>
    <x v="1"/>
    <x v="2"/>
    <x v="0"/>
    <x v="0"/>
  </r>
  <r>
    <x v="0"/>
    <x v="56"/>
    <x v="0"/>
    <x v="1"/>
    <x v="3"/>
    <d v="2023-03-09T00:00:00"/>
    <x v="1"/>
    <x v="13"/>
    <x v="13"/>
    <x v="3"/>
    <x v="7"/>
    <s v="EMC-PCPL-030-2023"/>
    <d v="2022-03-16T00:00:00"/>
    <x v="0"/>
    <n v="231"/>
    <x v="0"/>
    <x v="55"/>
    <n v="59223.1"/>
    <x v="3"/>
    <x v="256"/>
    <x v="26"/>
    <x v="55"/>
    <x v="0"/>
    <x v="2"/>
    <x v="1"/>
    <s v="23/03/2023"/>
    <s v="23/03/2023"/>
    <x v="0"/>
    <x v="0"/>
    <x v="8"/>
    <x v="7"/>
    <s v="EUFREDO GILBERTO ZANGA MATIAS "/>
    <d v="2023-03-24T00:00:00"/>
    <s v="EMC-ITPL-025/2023"/>
    <d v="2023-03-28T00:00:00"/>
    <s v="CD-117"/>
    <s v="CD-117"/>
    <s v="CD-117"/>
    <n v="56277"/>
    <s v="CD-117"/>
    <s v="EMC-UAL-057-CD-117/2023"/>
    <s v="ELECTRORED BOLIVIA S.R.L."/>
    <x v="0"/>
    <x v="1"/>
    <n v="20"/>
    <x v="0"/>
    <d v="2023-03-23T00:00:00"/>
    <s v="18/04/2023"/>
    <x v="1"/>
    <x v="0"/>
    <x v="0"/>
    <s v="CLQ-23-CD-117/2023 ADQUISICION DE LUMINARIAS LED Y ENCHUFES SCHUKO"/>
    <s v="EMC-PCPL-030-2023"/>
    <x v="14"/>
    <n v="4"/>
    <s v="ENCHUFE SCHUKO CLAVIJA TIPO AJ-012 IP44_x000a_Corriente Nominal: 16A _x000a_Número de Polos: 2P+T _x000a_Tensión Nominal: 220/250VAC _x000a_Frecuencia: 50/60Hz_x000a_HJA/TAIWAN "/>
    <s v="PZAS."/>
    <n v="20"/>
    <n v="10"/>
    <n v="200"/>
    <x v="0"/>
    <x v="0"/>
    <n v="20"/>
    <n v="200"/>
    <n v="1.4367816091954022"/>
    <n v="28.735632183908045"/>
    <n v="25"/>
    <n v="0"/>
    <d v="2023-05-08T00:00:00"/>
    <x v="7"/>
    <s v="08/05/2023"/>
    <n v="127"/>
    <n v="600021643"/>
    <n v="107"/>
    <d v="2023-05-26T00:00:00"/>
    <n v="0"/>
    <n v="0"/>
    <n v="14.000000000000002"/>
    <n v="186"/>
    <x v="2"/>
    <x v="2"/>
    <m/>
    <x v="0"/>
    <x v="12"/>
    <x v="0"/>
    <x v="0"/>
    <x v="0"/>
    <x v="0"/>
    <x v="0"/>
    <x v="1"/>
    <x v="3"/>
    <x v="2"/>
    <x v="1"/>
    <x v="2"/>
    <x v="0"/>
    <x v="0"/>
  </r>
  <r>
    <x v="0"/>
    <x v="57"/>
    <x v="0"/>
    <x v="0"/>
    <x v="3"/>
    <d v="2023-03-14T00:00:00"/>
    <x v="1"/>
    <x v="9"/>
    <x v="9"/>
    <x v="8"/>
    <x v="10"/>
    <s v="CMB/EMC/ING-PLA/0055/2023"/>
    <d v="2022-03-17T00:00:00"/>
    <x v="0"/>
    <n v="252"/>
    <x v="0"/>
    <x v="56"/>
    <n v="20956.16"/>
    <x v="0"/>
    <x v="257"/>
    <x v="4"/>
    <x v="56"/>
    <x v="0"/>
    <x v="3"/>
    <x v="1"/>
    <s v="23/03/2023"/>
    <s v="23/03/2023"/>
    <x v="0"/>
    <x v="0"/>
    <x v="14"/>
    <x v="0"/>
    <s v="GLADYS ESCOBAR TORREZ"/>
    <d v="2003-04-04T00:00:00"/>
    <s v="CMB/EMC/ING-PLA/0073/2023"/>
    <d v="2023-04-17T00:00:00"/>
    <s v="CD-119"/>
    <s v="CD-119"/>
    <s v="CD-119"/>
    <n v="20952"/>
    <s v="CD-119"/>
    <s v="CD-119/2023"/>
    <s v="INGENIERIA Y  SERVICIOS VALCESFRA - CESAR FRANKLIN VALENCIA AGUILAR"/>
    <x v="0"/>
    <x v="1"/>
    <n v="14"/>
    <x v="0"/>
    <d v="2023-03-20T00:00:00"/>
    <s v="04/05/2023"/>
    <x v="1"/>
    <x v="0"/>
    <x v="0"/>
    <s v="CLQ-23-CD-119/2023 ADQUISICION DE &quot;ESMERILADORA DOBLE&quot; DE LA EMPRESA MINERA COLQUIRI (MODALIDAD DE CONTRATACION DIRECTA)"/>
    <s v="CMB/EMC/ING-PLA/0055/2023"/>
    <x v="9"/>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x v="0"/>
    <x v="0"/>
    <n v="8"/>
    <n v="20952"/>
    <n v="376.29310344827587"/>
    <n v="3010.344827586207"/>
    <n v="2619"/>
    <n v="0"/>
    <d v="2023-05-18T00:00:00"/>
    <x v="7"/>
    <s v="09/05/2023"/>
    <n v="126"/>
    <n v="10"/>
    <n v="111"/>
    <d v="2023-05-31T00:00:00"/>
    <n v="-9"/>
    <n v="-942.84"/>
    <n v="1466.64"/>
    <n v="20428.2"/>
    <x v="2"/>
    <x v="2"/>
    <m/>
    <x v="0"/>
    <x v="12"/>
    <x v="0"/>
    <x v="0"/>
    <x v="0"/>
    <x v="0"/>
    <x v="0"/>
    <x v="1"/>
    <x v="3"/>
    <x v="2"/>
    <x v="1"/>
    <x v="2"/>
    <x v="0"/>
    <x v="0"/>
  </r>
  <r>
    <x v="0"/>
    <x v="58"/>
    <x v="0"/>
    <x v="0"/>
    <x v="3"/>
    <d v="2023-03-14T00:00:00"/>
    <x v="1"/>
    <x v="0"/>
    <x v="0"/>
    <x v="8"/>
    <x v="10"/>
    <s v="CMB/EMC/ING-PLA/0053/2023"/>
    <d v="2022-03-17T00:00:00"/>
    <x v="0"/>
    <n v="262"/>
    <x v="0"/>
    <x v="57"/>
    <n v="8766.52"/>
    <x v="0"/>
    <x v="258"/>
    <x v="39"/>
    <x v="10"/>
    <x v="0"/>
    <x v="0"/>
    <x v="1"/>
    <s v="23/03/2023"/>
    <s v="23/03/2023"/>
    <x v="0"/>
    <x v="0"/>
    <x v="5"/>
    <x v="0"/>
    <s v="HILARION PEÑARANDA COLQUE "/>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1"/>
    <s v="PINTURA LATEX MONOPOL BLANCO (Balde de 18 Lt.) "/>
    <s v="Pzas"/>
    <n v="16"/>
    <n v="402.32"/>
    <n v="6437.12"/>
    <x v="0"/>
    <x v="0"/>
    <n v="16"/>
    <n v="6437.12"/>
    <n v="57.804597701149426"/>
    <n v="924.87356321839081"/>
    <n v="804.64"/>
    <n v="0"/>
    <d v="2023-05-12T00:00:00"/>
    <x v="7"/>
    <s v="09/05/2023"/>
    <n v="125"/>
    <n v="2555"/>
    <n v="110"/>
    <d v="2023-05-31T00:00:00"/>
    <n v="-3"/>
    <n v="-96.55680000000001"/>
    <n v="450.59840000000003"/>
    <n v="6083.0784000000003"/>
    <x v="2"/>
    <x v="2"/>
    <m/>
    <x v="0"/>
    <x v="12"/>
    <x v="0"/>
    <x v="0"/>
    <x v="0"/>
    <x v="0"/>
    <x v="0"/>
    <x v="1"/>
    <x v="3"/>
    <x v="2"/>
    <x v="1"/>
    <x v="2"/>
    <x v="0"/>
    <x v="0"/>
  </r>
  <r>
    <x v="0"/>
    <x v="58"/>
    <x v="0"/>
    <x v="0"/>
    <x v="3"/>
    <d v="2023-03-14T00:00:00"/>
    <x v="1"/>
    <x v="0"/>
    <x v="0"/>
    <x v="8"/>
    <x v="10"/>
    <s v="CMB/EMC/ING-PLA/0053/2023"/>
    <d v="2022-03-17T00:00:00"/>
    <x v="0"/>
    <n v="262"/>
    <x v="0"/>
    <x v="57"/>
    <n v="8766.52"/>
    <x v="1"/>
    <x v="259"/>
    <x v="1"/>
    <x v="10"/>
    <x v="0"/>
    <x v="0"/>
    <x v="1"/>
    <s v="23/03/2023"/>
    <s v="23/03/2023"/>
    <x v="0"/>
    <x v="0"/>
    <x v="5"/>
    <x v="0"/>
    <s v="HILARION PEÑARANDA COLQUE "/>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2"/>
    <s v="PINTURA EN AEROSOL COLOR BLANCO "/>
    <s v="Pzas"/>
    <n v="80"/>
    <n v="11.12"/>
    <n v="889.59999999999991"/>
    <x v="0"/>
    <x v="0"/>
    <n v="80"/>
    <n v="889.59999999999991"/>
    <n v="1.5977011494252873"/>
    <n v="127.81609195402298"/>
    <n v="111.19999999999999"/>
    <n v="0"/>
    <d v="2023-05-12T00:00:00"/>
    <x v="7"/>
    <s v="09/05/2023"/>
    <n v="125"/>
    <n v="2555"/>
    <n v="110"/>
    <d v="2023-05-31T00:00:00"/>
    <n v="-3"/>
    <n v="-13.343999999999999"/>
    <n v="62.271999999999998"/>
    <n v="840.67199999999991"/>
    <x v="2"/>
    <x v="2"/>
    <m/>
    <x v="0"/>
    <x v="12"/>
    <x v="0"/>
    <x v="0"/>
    <x v="0"/>
    <x v="0"/>
    <x v="0"/>
    <x v="1"/>
    <x v="3"/>
    <x v="2"/>
    <x v="1"/>
    <x v="2"/>
    <x v="0"/>
    <x v="0"/>
  </r>
  <r>
    <x v="0"/>
    <x v="58"/>
    <x v="0"/>
    <x v="0"/>
    <x v="3"/>
    <d v="2023-03-14T00:00:00"/>
    <x v="1"/>
    <x v="0"/>
    <x v="0"/>
    <x v="8"/>
    <x v="10"/>
    <s v="CMB/EMC/ING-PLA/0053/2023"/>
    <d v="2022-03-17T00:00:00"/>
    <x v="0"/>
    <n v="262"/>
    <x v="0"/>
    <x v="57"/>
    <n v="8766.52"/>
    <x v="2"/>
    <x v="260"/>
    <x v="25"/>
    <x v="10"/>
    <x v="0"/>
    <x v="0"/>
    <x v="1"/>
    <s v="23/03/2023"/>
    <s v="23/03/2023"/>
    <x v="0"/>
    <x v="0"/>
    <x v="5"/>
    <x v="0"/>
    <s v="HILARION PEÑARANDA COLQUE "/>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3"/>
    <s v="PINTURA EN AEROSOL COLOR ROJO VIVO "/>
    <s v="Pzas"/>
    <n v="40"/>
    <n v="11.12"/>
    <n v="444.79999999999995"/>
    <x v="0"/>
    <x v="0"/>
    <n v="40"/>
    <n v="444.79999999999995"/>
    <n v="1.5977011494252873"/>
    <n v="63.90804597701149"/>
    <n v="55.599999999999994"/>
    <n v="0"/>
    <d v="2023-05-12T00:00:00"/>
    <x v="7"/>
    <s v="09/05/2023"/>
    <n v="125"/>
    <n v="2555"/>
    <n v="110"/>
    <d v="2023-05-31T00:00:00"/>
    <n v="-3"/>
    <n v="-6.6719999999999997"/>
    <n v="31.135999999999999"/>
    <n v="420.33599999999996"/>
    <x v="2"/>
    <x v="2"/>
    <m/>
    <x v="0"/>
    <x v="12"/>
    <x v="0"/>
    <x v="0"/>
    <x v="0"/>
    <x v="0"/>
    <x v="0"/>
    <x v="1"/>
    <x v="3"/>
    <x v="2"/>
    <x v="1"/>
    <x v="2"/>
    <x v="0"/>
    <x v="0"/>
  </r>
  <r>
    <x v="0"/>
    <x v="58"/>
    <x v="0"/>
    <x v="0"/>
    <x v="3"/>
    <d v="2023-03-14T00:00:00"/>
    <x v="1"/>
    <x v="0"/>
    <x v="0"/>
    <x v="8"/>
    <x v="10"/>
    <s v="CMB/EMC/ING-PLA/0053/2023"/>
    <d v="2022-03-17T00:00:00"/>
    <x v="0"/>
    <n v="262"/>
    <x v="0"/>
    <x v="57"/>
    <n v="8766.52"/>
    <x v="3"/>
    <x v="261"/>
    <x v="25"/>
    <x v="10"/>
    <x v="0"/>
    <x v="0"/>
    <x v="1"/>
    <s v="23/03/2023"/>
    <s v="23/03/2023"/>
    <x v="0"/>
    <x v="0"/>
    <x v="5"/>
    <x v="0"/>
    <s v="HILARION PEÑARANDA COLQUE "/>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4"/>
    <s v="PINTURA EN AEROSOL COLOR AMARILLO VIVO "/>
    <s v="Pzas"/>
    <n v="40"/>
    <n v="11.12"/>
    <n v="444.79999999999995"/>
    <x v="0"/>
    <x v="0"/>
    <n v="40"/>
    <n v="444.79999999999995"/>
    <n v="1.5977011494252873"/>
    <n v="63.90804597701149"/>
    <n v="55.599999999999994"/>
    <n v="0"/>
    <d v="2023-05-12T00:00:00"/>
    <x v="7"/>
    <s v="09/05/2023"/>
    <n v="125"/>
    <n v="2555"/>
    <n v="110"/>
    <d v="2023-05-31T00:00:00"/>
    <n v="-3"/>
    <n v="-6.6719999999999997"/>
    <n v="31.135999999999999"/>
    <n v="420.33599999999996"/>
    <x v="2"/>
    <x v="2"/>
    <m/>
    <x v="0"/>
    <x v="12"/>
    <x v="0"/>
    <x v="0"/>
    <x v="0"/>
    <x v="0"/>
    <x v="0"/>
    <x v="1"/>
    <x v="3"/>
    <x v="2"/>
    <x v="1"/>
    <x v="2"/>
    <x v="0"/>
    <x v="0"/>
  </r>
  <r>
    <x v="0"/>
    <x v="58"/>
    <x v="0"/>
    <x v="0"/>
    <x v="3"/>
    <d v="2023-03-14T00:00:00"/>
    <x v="1"/>
    <x v="0"/>
    <x v="0"/>
    <x v="8"/>
    <x v="10"/>
    <s v="CMB/EMC/ING-PLA/0053/2023"/>
    <d v="2022-03-17T00:00:00"/>
    <x v="0"/>
    <n v="262"/>
    <x v="0"/>
    <x v="57"/>
    <n v="8766.52"/>
    <x v="4"/>
    <x v="262"/>
    <x v="25"/>
    <x v="10"/>
    <x v="0"/>
    <x v="0"/>
    <x v="1"/>
    <s v="23/03/2023"/>
    <s v="23/03/2023"/>
    <x v="0"/>
    <x v="0"/>
    <x v="5"/>
    <x v="0"/>
    <s v="HILARION PEÑARANDA COLQUE "/>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5"/>
    <s v="PINTURA EN AEROSOL COLOR NEGRO BRILLOSO "/>
    <s v="Pzas"/>
    <n v="40"/>
    <n v="11.12"/>
    <n v="444.79999999999995"/>
    <x v="0"/>
    <x v="0"/>
    <n v="40"/>
    <n v="444.79999999999995"/>
    <n v="1.5977011494252873"/>
    <n v="63.90804597701149"/>
    <n v="55.599999999999994"/>
    <n v="0"/>
    <d v="2023-05-12T00:00:00"/>
    <x v="7"/>
    <s v="09/05/2023"/>
    <n v="125"/>
    <n v="2555"/>
    <n v="110"/>
    <d v="2023-05-31T00:00:00"/>
    <n v="-3"/>
    <n v="-6.6719999999999997"/>
    <n v="31.135999999999999"/>
    <n v="420.33599999999996"/>
    <x v="2"/>
    <x v="2"/>
    <m/>
    <x v="0"/>
    <x v="12"/>
    <x v="0"/>
    <x v="0"/>
    <x v="0"/>
    <x v="0"/>
    <x v="0"/>
    <x v="1"/>
    <x v="3"/>
    <x v="2"/>
    <x v="1"/>
    <x v="2"/>
    <x v="0"/>
    <x v="0"/>
  </r>
  <r>
    <x v="0"/>
    <x v="58"/>
    <x v="0"/>
    <x v="0"/>
    <x v="3"/>
    <d v="2023-03-14T00:00:00"/>
    <x v="1"/>
    <x v="0"/>
    <x v="0"/>
    <x v="8"/>
    <x v="10"/>
    <s v="CMB/EMC/ING-PLA/0053/2023"/>
    <d v="2022-03-17T00:00:00"/>
    <x v="0"/>
    <n v="262"/>
    <x v="0"/>
    <x v="57"/>
    <n v="8766.52"/>
    <x v="5"/>
    <x v="263"/>
    <x v="26"/>
    <x v="10"/>
    <x v="0"/>
    <x v="0"/>
    <x v="1"/>
    <s v="23/03/2023"/>
    <s v="23/03/2023"/>
    <x v="0"/>
    <x v="0"/>
    <x v="5"/>
    <x v="0"/>
    <s v="HILARION PEÑARANDA COLQUE "/>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6"/>
    <s v="TINTE DE PINTURA COLOR ROJO "/>
    <s v="Pzas"/>
    <n v="20"/>
    <n v="5.27"/>
    <n v="105.39999999999999"/>
    <x v="0"/>
    <x v="0"/>
    <n v="20"/>
    <n v="105.39999999999999"/>
    <n v="0.75718390804597691"/>
    <n v="15.143678160919539"/>
    <n v="13.174999999999999"/>
    <n v="0"/>
    <d v="2023-05-12T00:00:00"/>
    <x v="7"/>
    <s v="09/05/2023"/>
    <n v="125"/>
    <n v="2555"/>
    <n v="110"/>
    <d v="2023-05-31T00:00:00"/>
    <n v="-3"/>
    <n v="-1.581"/>
    <n v="7.3780000000000001"/>
    <n v="99.602999999999994"/>
    <x v="2"/>
    <x v="2"/>
    <m/>
    <x v="0"/>
    <x v="12"/>
    <x v="0"/>
    <x v="0"/>
    <x v="0"/>
    <x v="0"/>
    <x v="0"/>
    <x v="1"/>
    <x v="3"/>
    <x v="2"/>
    <x v="1"/>
    <x v="2"/>
    <x v="0"/>
    <x v="0"/>
  </r>
  <r>
    <x v="0"/>
    <x v="59"/>
    <x v="0"/>
    <x v="0"/>
    <x v="3"/>
    <d v="2023-03-14T00:00:00"/>
    <x v="1"/>
    <x v="17"/>
    <x v="17"/>
    <x v="8"/>
    <x v="13"/>
    <s v="CMB/EMC/ING-PLA/0051/2023"/>
    <d v="2023-03-22T00:00:00"/>
    <x v="0"/>
    <n v="253"/>
    <x v="0"/>
    <x v="58"/>
    <n v="44986"/>
    <x v="0"/>
    <x v="264"/>
    <x v="22"/>
    <x v="10"/>
    <x v="0"/>
    <x v="0"/>
    <x v="0"/>
    <s v="30/03/2023"/>
    <s v="30/03/2023"/>
    <x v="0"/>
    <x v="0"/>
    <x v="5"/>
    <x v="8"/>
    <s v="HILARION PEÑARANDA COLQUE "/>
    <d v="2023-04-05T00:00:00"/>
    <s v="CMB/EMC/ING-PLA/0075/2023"/>
    <d v="2023-09-07T00:00:00"/>
    <s v="CD-118"/>
    <s v="CD-118-A"/>
    <s v="CD-118"/>
    <n v="7291.4"/>
    <s v="CD-118-A"/>
    <s v="CD-118-A/2023"/>
    <s v="CALIDEAL - MANFRED LEOBARDO AGUILAR MOSCOSO"/>
    <x v="0"/>
    <x v="1"/>
    <n v="5"/>
    <x v="0"/>
    <d v="2023-03-30T00:00:00"/>
    <s v="19/09/2023"/>
    <x v="1"/>
    <x v="0"/>
    <x v="0"/>
    <s v="CLQ-23-CD-118/2023 ADQUISICION DE &quot;HERRAMIENTAS MENORES&quot; DE LA EMPRESA MINERA COLQUIRI (MODALIDAD DE CONTRATACION DIRECTA)"/>
    <s v="CMB/EMC/ING-PLA/0051/2023"/>
    <x v="17"/>
    <n v="1"/>
    <s v="Brocha ½”  _x000a_PRETUL/MEXICO "/>
    <s v="PZAS"/>
    <n v="300"/>
    <n v="3"/>
    <n v="900"/>
    <x v="0"/>
    <x v="0"/>
    <n v="0"/>
    <n v="0"/>
    <n v="0.43103448275862072"/>
    <n v="0"/>
    <n v="0"/>
    <n v="0"/>
    <d v="2023-09-24T00:00:00"/>
    <x v="8"/>
    <s v="09/05/2024"/>
    <n v="125"/>
    <n v="2555"/>
    <n v="110"/>
    <d v="2023-06-01T00:00:00"/>
    <n v="228"/>
    <n v="0"/>
    <n v="0"/>
    <n v="0"/>
    <x v="2"/>
    <x v="2"/>
    <m/>
    <x v="0"/>
    <x v="12"/>
    <x v="0"/>
    <x v="0"/>
    <x v="0"/>
    <x v="0"/>
    <x v="0"/>
    <x v="1"/>
    <x v="3"/>
    <x v="2"/>
    <x v="1"/>
    <x v="2"/>
    <x v="0"/>
    <x v="0"/>
  </r>
  <r>
    <x v="0"/>
    <x v="59"/>
    <x v="0"/>
    <x v="0"/>
    <x v="3"/>
    <d v="2023-03-14T00:00:00"/>
    <x v="1"/>
    <x v="17"/>
    <x v="17"/>
    <x v="8"/>
    <x v="13"/>
    <s v="CMB/EMC/ING-PLA/0051/2023"/>
    <d v="2023-03-22T00:00:00"/>
    <x v="0"/>
    <n v="253"/>
    <x v="0"/>
    <x v="58"/>
    <n v="44986"/>
    <x v="1"/>
    <x v="265"/>
    <x v="35"/>
    <x v="10"/>
    <x v="0"/>
    <x v="0"/>
    <x v="0"/>
    <s v="30/03/2023"/>
    <s v="30/03/2023"/>
    <x v="0"/>
    <x v="0"/>
    <x v="5"/>
    <x v="8"/>
    <s v="HILARION PEÑARANDA COLQUE "/>
    <d v="2023-04-05T00:00:00"/>
    <s v="CMB/EMC/ING-PLA/0075/2023"/>
    <d v="2023-09-07T00:00:00"/>
    <s v="CD-118"/>
    <s v="CD-118-B"/>
    <s v="CD-118"/>
    <n v="10705"/>
    <s v="CD-118-B"/>
    <s v="EMC-UAL-289-CD-118/2023"/>
    <s v="DISTRIBUIDORA TORNIVOL - PACIFICA ELIZABETH CASTELO GUTIERREZ"/>
    <x v="0"/>
    <x v="1"/>
    <n v="25"/>
    <x v="0"/>
    <d v="2023-03-30T00:00:00"/>
    <s v="14/09/2023"/>
    <x v="1"/>
    <x v="0"/>
    <x v="0"/>
    <s v="CLQ-23-CD-118/2023 ADQUISICION DE &quot;HERRAMIENTAS MENORES&quot; DE LA EMPRESA MINERA COLQUIRI (MODALIDAD DE CONTRATACION DIRECTA)"/>
    <s v="CMB/EMC/ING-PLA/0051/2023"/>
    <x v="17"/>
    <n v="2"/>
    <s v="Combo de 4 Lb _x000a_TRAMONTINA/BRASIL "/>
    <s v="PZAS"/>
    <n v="30"/>
    <n v="80"/>
    <n v="2400"/>
    <x v="0"/>
    <x v="0"/>
    <n v="0"/>
    <n v="0"/>
    <n v="11.494252873563218"/>
    <n v="0"/>
    <n v="0"/>
    <n v="0"/>
    <d v="2023-10-09T00:00:00"/>
    <x v="12"/>
    <s v="09/05/2025"/>
    <n v="125"/>
    <n v="2555"/>
    <n v="110"/>
    <d v="2023-06-02T00:00:00"/>
    <n v="578"/>
    <n v="0"/>
    <n v="0"/>
    <n v="0"/>
    <x v="2"/>
    <x v="2"/>
    <m/>
    <x v="0"/>
    <x v="12"/>
    <x v="0"/>
    <x v="0"/>
    <x v="0"/>
    <x v="0"/>
    <x v="0"/>
    <x v="1"/>
    <x v="3"/>
    <x v="2"/>
    <x v="1"/>
    <x v="2"/>
    <x v="0"/>
    <x v="0"/>
  </r>
  <r>
    <x v="0"/>
    <x v="59"/>
    <x v="0"/>
    <x v="0"/>
    <x v="3"/>
    <d v="2023-03-14T00:00:00"/>
    <x v="1"/>
    <x v="17"/>
    <x v="17"/>
    <x v="8"/>
    <x v="13"/>
    <s v="CMB/EMC/ING-PLA/0051/2023"/>
    <d v="2023-03-22T00:00:00"/>
    <x v="0"/>
    <n v="253"/>
    <x v="0"/>
    <x v="58"/>
    <n v="44986"/>
    <x v="2"/>
    <x v="266"/>
    <x v="2"/>
    <x v="10"/>
    <x v="0"/>
    <x v="0"/>
    <x v="0"/>
    <s v="30/03/2023"/>
    <s v="30/03/2023"/>
    <x v="0"/>
    <x v="0"/>
    <x v="5"/>
    <x v="8"/>
    <s v="HILARION PEÑARANDA COLQUE "/>
    <d v="2023-04-05T00:00:00"/>
    <s v="CMB/EMC/ING-PLA/0075/2023"/>
    <d v="2023-09-07T00:00:00"/>
    <s v="CD-118"/>
    <s v="CD-118-A"/>
    <s v="CD-118"/>
    <n v="7291.4"/>
    <s v="CD-118-A"/>
    <s v="CD-118-A/2023"/>
    <s v="CALIDEAL - MANFRED LEOBARDO AGUILAR MOSCOSO"/>
    <x v="0"/>
    <x v="1"/>
    <n v="5"/>
    <x v="0"/>
    <d v="2023-03-30T00:00:00"/>
    <s v="19/09/2023"/>
    <x v="1"/>
    <x v="0"/>
    <x v="0"/>
    <s v="CLQ-23-CD-118/2023 ADQUISICION DE &quot;HERRAMIENTAS MENORES&quot; DE LA EMPRESA MINERA COLQUIRI (MODALIDAD DE CONTRATACION DIRECTA)"/>
    <s v="CMB/EMC/ING-PLA/0051/2023"/>
    <x v="17"/>
    <n v="3"/>
    <s v="Flexo metro de 5 m _x000a_TRUPER/MEXICO "/>
    <s v="PZAS"/>
    <n v="60"/>
    <n v="40"/>
    <n v="2400"/>
    <x v="0"/>
    <x v="0"/>
    <n v="0"/>
    <n v="0"/>
    <n v="5.7471264367816088"/>
    <n v="0"/>
    <n v="0"/>
    <n v="0"/>
    <d v="2023-09-24T00:00:00"/>
    <x v="11"/>
    <s v="09/05/2026"/>
    <n v="125"/>
    <n v="2555"/>
    <n v="110"/>
    <d v="2023-06-03T00:00:00"/>
    <n v="958"/>
    <n v="0"/>
    <n v="0"/>
    <n v="0"/>
    <x v="2"/>
    <x v="2"/>
    <m/>
    <x v="0"/>
    <x v="12"/>
    <x v="0"/>
    <x v="0"/>
    <x v="0"/>
    <x v="0"/>
    <x v="0"/>
    <x v="1"/>
    <x v="3"/>
    <x v="2"/>
    <x v="1"/>
    <x v="2"/>
    <x v="0"/>
    <x v="0"/>
  </r>
  <r>
    <x v="0"/>
    <x v="59"/>
    <x v="0"/>
    <x v="0"/>
    <x v="3"/>
    <d v="2023-03-14T00:00:00"/>
    <x v="1"/>
    <x v="17"/>
    <x v="17"/>
    <x v="8"/>
    <x v="13"/>
    <s v="CMB/EMC/ING-PLA/0051/2023"/>
    <d v="2023-03-22T00:00:00"/>
    <x v="0"/>
    <n v="253"/>
    <x v="0"/>
    <x v="58"/>
    <n v="44986"/>
    <x v="3"/>
    <x v="267"/>
    <x v="38"/>
    <x v="10"/>
    <x v="0"/>
    <x v="0"/>
    <x v="0"/>
    <s v="30/03/2023"/>
    <s v="30/03/2023"/>
    <x v="0"/>
    <x v="0"/>
    <x v="5"/>
    <x v="8"/>
    <s v="HILARION PEÑARANDA COLQUE "/>
    <d v="2023-04-05T00:00:00"/>
    <s v="CMB/EMC/ING-PLA/0075/2023"/>
    <d v="2023-09-07T00:00:00"/>
    <s v="CD-118"/>
    <s v="CD-118-B"/>
    <s v="CD-118"/>
    <n v="10705"/>
    <s v="CD-118-B"/>
    <s v="EMC-UAL-289-CD-118/2023"/>
    <s v="DISTRIBUIDORA TORNIVOL - PACIFICA ELIZABETH CASTELO GUTIERREZ"/>
    <x v="0"/>
    <x v="1"/>
    <n v="25"/>
    <x v="0"/>
    <d v="2023-03-30T00:00:00"/>
    <s v="14/09/2023"/>
    <x v="1"/>
    <x v="0"/>
    <x v="0"/>
    <s v="CLQ-23-CD-118/2023 ADQUISICION DE &quot;HERRAMIENTAS MENORES&quot; DE LA EMPRESA MINERA COLQUIRI (MODALIDAD DE CONTRATACION DIRECTA)"/>
    <s v="CMB/EMC/ING-PLA/0051/2023"/>
    <x v="17"/>
    <n v="4"/>
    <s v="Flexo metro de 10 m _x000a_TRUPER/TAIWAN "/>
    <s v="PZAS"/>
    <n v="35"/>
    <n v="87"/>
    <n v="3045"/>
    <x v="0"/>
    <x v="0"/>
    <n v="0"/>
    <n v="0"/>
    <n v="12.5"/>
    <n v="0"/>
    <n v="0"/>
    <n v="0"/>
    <d v="2023-10-09T00:00:00"/>
    <x v="13"/>
    <s v="09/05/2027"/>
    <n v="125"/>
    <n v="2555"/>
    <n v="110"/>
    <d v="2023-06-04T00:00:00"/>
    <n v="1308"/>
    <n v="0"/>
    <n v="0"/>
    <n v="0"/>
    <x v="2"/>
    <x v="2"/>
    <m/>
    <x v="0"/>
    <x v="12"/>
    <x v="0"/>
    <x v="0"/>
    <x v="0"/>
    <x v="0"/>
    <x v="0"/>
    <x v="1"/>
    <x v="3"/>
    <x v="2"/>
    <x v="1"/>
    <x v="2"/>
    <x v="0"/>
    <x v="0"/>
  </r>
  <r>
    <x v="0"/>
    <x v="59"/>
    <x v="0"/>
    <x v="0"/>
    <x v="3"/>
    <d v="2023-03-14T00:00:00"/>
    <x v="1"/>
    <x v="17"/>
    <x v="17"/>
    <x v="8"/>
    <x v="13"/>
    <s v="CMB/EMC/ING-PLA/0051/2023"/>
    <d v="2023-03-22T00:00:00"/>
    <x v="0"/>
    <n v="253"/>
    <x v="0"/>
    <x v="58"/>
    <n v="44986"/>
    <x v="4"/>
    <x v="268"/>
    <x v="2"/>
    <x v="10"/>
    <x v="0"/>
    <x v="0"/>
    <x v="0"/>
    <s v="30/03/2023"/>
    <s v="30/03/2023"/>
    <x v="0"/>
    <x v="0"/>
    <x v="5"/>
    <x v="8"/>
    <s v="HILARION PEÑARANDA COLQUE "/>
    <d v="2023-04-05T00:00:00"/>
    <s v="CMB/EMC/ING-PLA/0075/2023"/>
    <d v="2023-09-07T00:00:00"/>
    <s v="CD-118"/>
    <s v="CD-118-C"/>
    <s v="CD-118"/>
    <n v="11520"/>
    <s v="CD-118-C"/>
    <s v="CD-118-C/2023"/>
    <s v="IMPORTADORA NICHOLSON - CHAVEZ VERASTEGUI VERONICA LESLY"/>
    <x v="0"/>
    <x v="1"/>
    <n v="7"/>
    <x v="0"/>
    <d v="2023-03-29T00:00:00"/>
    <s v="19/09/2023"/>
    <x v="1"/>
    <x v="0"/>
    <x v="0"/>
    <s v="CLQ-23-CD-118/2023 ADQUISICION DE &quot;HERRAMIENTAS MENORES&quot; DE LA EMPRESA MINERA COLQUIRI (MODALIDAD DE CONTRATACION DIRECTA)"/>
    <s v="CMB/EMC/ING-PLA/0051/2023"/>
    <x v="17"/>
    <n v="5"/>
    <s v="Cinta Métrica en fibra de vidrio (Trupper 50 mts)       _x000a_TRUPER/ASIA "/>
    <s v="PZAS"/>
    <n v="60"/>
    <n v="115"/>
    <n v="6900"/>
    <x v="0"/>
    <x v="0"/>
    <n v="0"/>
    <n v="0"/>
    <n v="16.522988505747126"/>
    <n v="0"/>
    <n v="0"/>
    <n v="0"/>
    <d v="2023-09-26T00:00:00"/>
    <x v="14"/>
    <s v="09/05/2028"/>
    <n v="125"/>
    <n v="2555"/>
    <n v="110"/>
    <d v="2023-06-05T00:00:00"/>
    <n v="1687"/>
    <n v="0"/>
    <n v="0"/>
    <n v="0"/>
    <x v="2"/>
    <x v="2"/>
    <m/>
    <x v="0"/>
    <x v="12"/>
    <x v="0"/>
    <x v="0"/>
    <x v="0"/>
    <x v="0"/>
    <x v="0"/>
    <x v="1"/>
    <x v="3"/>
    <x v="2"/>
    <x v="1"/>
    <x v="2"/>
    <x v="0"/>
    <x v="0"/>
  </r>
  <r>
    <x v="0"/>
    <x v="59"/>
    <x v="0"/>
    <x v="0"/>
    <x v="3"/>
    <d v="2023-03-14T00:00:00"/>
    <x v="1"/>
    <x v="17"/>
    <x v="17"/>
    <x v="8"/>
    <x v="13"/>
    <s v="CMB/EMC/ING-PLA/0051/2023"/>
    <d v="2023-03-22T00:00:00"/>
    <x v="0"/>
    <n v="253"/>
    <x v="0"/>
    <x v="58"/>
    <n v="44986"/>
    <x v="5"/>
    <x v="269"/>
    <x v="69"/>
    <x v="57"/>
    <x v="0"/>
    <x v="0"/>
    <x v="0"/>
    <s v="30/03/2023"/>
    <s v="30/03/2023"/>
    <x v="0"/>
    <x v="0"/>
    <x v="5"/>
    <x v="8"/>
    <s v="HILARION PEÑARANDA COLQUE "/>
    <d v="2023-04-05T00:00:00"/>
    <s v="CMB/EMC/ING-PLA/0075/2023"/>
    <d v="2023-09-07T00:00:00"/>
    <s v="CD-118"/>
    <s v="CD-118-B"/>
    <s v="CD-118"/>
    <n v="10705"/>
    <s v="CD-118-B"/>
    <s v="EMC-UAL-289-CD-118/2023"/>
    <s v="DISTRIBUIDORA TORNIVOL - PACIFICA ELIZABETH CASTELO GUTIERREZ"/>
    <x v="0"/>
    <x v="1"/>
    <n v="25"/>
    <x v="0"/>
    <d v="2023-03-30T00:00:00"/>
    <s v="14/09/2023"/>
    <x v="1"/>
    <x v="0"/>
    <x v="0"/>
    <s v="CLQ-23-CD-118/2023 ADQUISICION DE &quot;HERRAMIENTAS MENORES&quot; DE LA EMPRESA MINERA COLQUIRI (MODALIDAD DE CONTRATACION DIRECTA)"/>
    <s v="CMB/EMC/ING-PLA/0051/2023"/>
    <x v="17"/>
    <n v="6"/>
    <s v="Hilo cordel N° 18   _x000a_ARQUERITO/PERU                                                           "/>
    <s v="Madeja"/>
    <n v="120"/>
    <n v="12"/>
    <n v="1440"/>
    <x v="0"/>
    <x v="0"/>
    <n v="0"/>
    <n v="0"/>
    <n v="1.7241379310344829"/>
    <n v="0"/>
    <n v="0"/>
    <n v="0"/>
    <d v="2023-10-09T00:00:00"/>
    <x v="15"/>
    <s v="09/05/2029"/>
    <n v="125"/>
    <n v="2555"/>
    <n v="110"/>
    <d v="2023-06-06T00:00:00"/>
    <n v="2039"/>
    <n v="0"/>
    <n v="0"/>
    <n v="0"/>
    <x v="2"/>
    <x v="2"/>
    <m/>
    <x v="0"/>
    <x v="12"/>
    <x v="0"/>
    <x v="0"/>
    <x v="0"/>
    <x v="0"/>
    <x v="0"/>
    <x v="1"/>
    <x v="3"/>
    <x v="2"/>
    <x v="1"/>
    <x v="2"/>
    <x v="0"/>
    <x v="0"/>
  </r>
  <r>
    <x v="0"/>
    <x v="59"/>
    <x v="0"/>
    <x v="0"/>
    <x v="3"/>
    <d v="2023-03-14T00:00:00"/>
    <x v="1"/>
    <x v="17"/>
    <x v="17"/>
    <x v="8"/>
    <x v="13"/>
    <s v="CMB/EMC/ING-PLA/0051/2023"/>
    <d v="2023-03-22T00:00:00"/>
    <x v="0"/>
    <n v="253"/>
    <x v="0"/>
    <x v="58"/>
    <n v="44986"/>
    <x v="6"/>
    <x v="270"/>
    <x v="69"/>
    <x v="57"/>
    <x v="0"/>
    <x v="0"/>
    <x v="0"/>
    <s v="30/03/2023"/>
    <s v="30/03/2023"/>
    <x v="0"/>
    <x v="0"/>
    <x v="5"/>
    <x v="8"/>
    <s v="HILARION PEÑARANDA COLQUE "/>
    <d v="2023-04-05T00:00:00"/>
    <s v="CMB/EMC/ING-PLA/0075/2023"/>
    <d v="2023-09-07T00:00:00"/>
    <s v="CD-118"/>
    <s v="CD-118-B"/>
    <s v="CD-118"/>
    <n v="10705"/>
    <s v="CD-118-B"/>
    <s v="EMC-UAL-289-CD-118/2023"/>
    <s v="DISTRIBUIDORA TORNIVOL - PACIFICA ELIZABETH CASTELO GUTIERREZ"/>
    <x v="0"/>
    <x v="1"/>
    <n v="25"/>
    <x v="0"/>
    <d v="2023-03-30T00:00:00"/>
    <s v="14/09/2023"/>
    <x v="1"/>
    <x v="0"/>
    <x v="0"/>
    <s v="CLQ-23-CD-118/2023 ADQUISICION DE &quot;HERRAMIENTAS MENORES&quot; DE LA EMPRESA MINERA COLQUIRI (MODALIDAD DE CONTRATACION DIRECTA)"/>
    <s v="CMB/EMC/ING-PLA/0051/2023"/>
    <x v="17"/>
    <n v="7"/>
    <s v="Hilo cordel N° 42           _x000a_ARQUERITO/PERU                                                                                                            "/>
    <s v="Madeja"/>
    <n v="120"/>
    <n v="12"/>
    <n v="1440"/>
    <x v="0"/>
    <x v="0"/>
    <n v="0"/>
    <n v="0"/>
    <n v="1.7241379310344829"/>
    <n v="0"/>
    <n v="0"/>
    <n v="0"/>
    <d v="2023-10-09T00:00:00"/>
    <x v="16"/>
    <s v="09/05/2030"/>
    <n v="125"/>
    <n v="2555"/>
    <n v="110"/>
    <d v="2023-06-07T00:00:00"/>
    <n v="2404"/>
    <n v="0"/>
    <n v="0"/>
    <n v="0"/>
    <x v="2"/>
    <x v="2"/>
    <m/>
    <x v="0"/>
    <x v="12"/>
    <x v="0"/>
    <x v="0"/>
    <x v="0"/>
    <x v="0"/>
    <x v="0"/>
    <x v="1"/>
    <x v="3"/>
    <x v="2"/>
    <x v="1"/>
    <x v="2"/>
    <x v="0"/>
    <x v="0"/>
  </r>
  <r>
    <x v="0"/>
    <x v="59"/>
    <x v="0"/>
    <x v="0"/>
    <x v="3"/>
    <d v="2023-03-14T00:00:00"/>
    <x v="1"/>
    <x v="17"/>
    <x v="17"/>
    <x v="8"/>
    <x v="13"/>
    <s v="CMB/EMC/ING-PLA/0051/2023"/>
    <d v="2023-03-22T00:00:00"/>
    <x v="0"/>
    <n v="253"/>
    <x v="0"/>
    <x v="58"/>
    <n v="44986"/>
    <x v="7"/>
    <x v="271"/>
    <x v="59"/>
    <x v="10"/>
    <x v="0"/>
    <x v="0"/>
    <x v="0"/>
    <s v="30/03/2023"/>
    <s v="30/03/2023"/>
    <x v="0"/>
    <x v="0"/>
    <x v="5"/>
    <x v="8"/>
    <s v="HILARION PEÑARANDA COLQUE "/>
    <d v="2023-04-05T00:00:00"/>
    <s v="CMB/EMC/ING-PLA/0075/2023"/>
    <d v="2023-09-07T00:00:00"/>
    <s v="CD-118"/>
    <s v="CD-118-C"/>
    <s v="CD-118"/>
    <n v="11520"/>
    <s v="CD-118-C"/>
    <s v="CD-118-C/2023"/>
    <s v="IMPORTADORA NICHOLSON - CHAVEZ VERASTEGUI VERONICA LESLY"/>
    <x v="0"/>
    <x v="1"/>
    <n v="7"/>
    <x v="0"/>
    <d v="2023-03-29T00:00:00"/>
    <s v="19/09/2023"/>
    <x v="1"/>
    <x v="0"/>
    <x v="0"/>
    <s v="CLQ-23-CD-118/2023 ADQUISICION DE &quot;HERRAMIENTAS MENORES&quot; DE LA EMPRESA MINERA COLQUIRI (MODALIDAD DE CONTRATACION DIRECTA)"/>
    <s v="CMB/EMC/ING-PLA/0051/2023"/>
    <x v="17"/>
    <n v="8"/>
    <s v="Hoja para sierra mecánica 18”x11/2”-10T _x000a_STARRET /BRASIL "/>
    <s v="PZAS"/>
    <n v="15"/>
    <n v="180"/>
    <n v="2700"/>
    <x v="0"/>
    <x v="0"/>
    <n v="0"/>
    <n v="0"/>
    <n v="25.862068965517242"/>
    <n v="0"/>
    <n v="0"/>
    <n v="0"/>
    <d v="2023-09-26T00:00:00"/>
    <x v="1"/>
    <s v="09/05/2031"/>
    <n v="125"/>
    <n v="2555"/>
    <n v="110"/>
    <d v="2023-06-08T00:00:00"/>
    <n v="2782"/>
    <n v="0"/>
    <n v="0"/>
    <n v="0"/>
    <x v="2"/>
    <x v="2"/>
    <m/>
    <x v="0"/>
    <x v="12"/>
    <x v="0"/>
    <x v="0"/>
    <x v="0"/>
    <x v="0"/>
    <x v="0"/>
    <x v="1"/>
    <x v="3"/>
    <x v="2"/>
    <x v="1"/>
    <x v="2"/>
    <x v="0"/>
    <x v="0"/>
  </r>
  <r>
    <x v="0"/>
    <x v="59"/>
    <x v="0"/>
    <x v="0"/>
    <x v="3"/>
    <d v="2023-03-14T00:00:00"/>
    <x v="1"/>
    <x v="17"/>
    <x v="17"/>
    <x v="8"/>
    <x v="13"/>
    <s v="CMB/EMC/ING-PLA/0051/2023"/>
    <d v="2023-03-22T00:00:00"/>
    <x v="0"/>
    <n v="253"/>
    <x v="0"/>
    <x v="58"/>
    <n v="44986"/>
    <x v="9"/>
    <x v="272"/>
    <x v="25"/>
    <x v="10"/>
    <x v="0"/>
    <x v="0"/>
    <x v="0"/>
    <s v="30/03/2023"/>
    <s v="30/03/2023"/>
    <x v="0"/>
    <x v="0"/>
    <x v="5"/>
    <x v="8"/>
    <s v="HILARION PEÑARANDA COLQUE "/>
    <d v="2023-04-05T00:00:00"/>
    <s v="CMB/EMC/ING-PLA/0075/2023"/>
    <d v="2023-09-07T00:00:00"/>
    <s v="CD-118"/>
    <s v="CD-118-B"/>
    <s v="CD-118"/>
    <n v="10705"/>
    <s v="CD-118-B"/>
    <s v="EMC-UAL-289-CD-118/2023"/>
    <s v="DISTRIBUIDORA TORNIVOL - PACIFICA ELIZABETH CASTELO GUTIERREZ"/>
    <x v="0"/>
    <x v="1"/>
    <n v="25"/>
    <x v="0"/>
    <d v="2023-03-30T00:00:00"/>
    <s v="14/09/2023"/>
    <x v="1"/>
    <x v="0"/>
    <x v="0"/>
    <s v="CLQ-23-CD-118/2023 ADQUISICION DE &quot;HERRAMIENTAS MENORES&quot; DE LA EMPRESA MINERA COLQUIRI (MODALIDAD DE CONTRATACION DIRECTA)"/>
    <s v="CMB/EMC/ING-PLA/0051/2023"/>
    <x v="17"/>
    <n v="10"/>
    <s v="Candado con llave de 12mm x 1mt_x000a_HERMEX/TAIWAN                    "/>
    <s v="PZAS"/>
    <n v="40"/>
    <n v="59.5"/>
    <n v="2380"/>
    <x v="0"/>
    <x v="0"/>
    <n v="0"/>
    <n v="0"/>
    <n v="8.5488505747126435"/>
    <n v="0"/>
    <n v="0"/>
    <n v="0"/>
    <d v="2023-10-09T00:00:00"/>
    <x v="17"/>
    <s v="09/05/2033"/>
    <n v="125"/>
    <n v="2555"/>
    <n v="110"/>
    <d v="2023-06-10T00:00:00"/>
    <n v="3500"/>
    <n v="0"/>
    <n v="0"/>
    <n v="0"/>
    <x v="2"/>
    <x v="2"/>
    <m/>
    <x v="0"/>
    <x v="12"/>
    <x v="0"/>
    <x v="0"/>
    <x v="0"/>
    <x v="0"/>
    <x v="1"/>
    <x v="1"/>
    <x v="3"/>
    <x v="3"/>
    <x v="1"/>
    <x v="3"/>
    <x v="0"/>
    <x v="0"/>
  </r>
  <r>
    <x v="0"/>
    <x v="59"/>
    <x v="0"/>
    <x v="0"/>
    <x v="3"/>
    <d v="2023-03-14T00:00:00"/>
    <x v="1"/>
    <x v="17"/>
    <x v="17"/>
    <x v="8"/>
    <x v="13"/>
    <s v="CMB/EMC/ING-PLA/0051/2023"/>
    <d v="2023-03-22T00:00:00"/>
    <x v="0"/>
    <n v="253"/>
    <x v="0"/>
    <x v="58"/>
    <n v="44986"/>
    <x v="10"/>
    <x v="273"/>
    <x v="35"/>
    <x v="1"/>
    <x v="0"/>
    <x v="0"/>
    <x v="0"/>
    <s v="30/03/2023"/>
    <s v="30/03/2023"/>
    <x v="0"/>
    <x v="0"/>
    <x v="5"/>
    <x v="8"/>
    <s v="HILARION PEÑARANDA COLQUE "/>
    <d v="2023-04-05T00:00:00"/>
    <s v="CMB/EMC/ING-PLA/0075/2023"/>
    <d v="2023-09-07T00:00:00"/>
    <s v="CD-118"/>
    <s v="CD-118-C"/>
    <s v="CD-118"/>
    <n v="11520"/>
    <s v="CD-118-C"/>
    <s v="CD-118-C/2023"/>
    <s v="IMPORTADORA NICHOLSON - CHAVEZ VERASTEGUI VERONICA LESLY"/>
    <x v="0"/>
    <x v="1"/>
    <n v="7"/>
    <x v="0"/>
    <d v="2023-03-29T00:00:00"/>
    <s v="19/09/2023"/>
    <x v="1"/>
    <x v="0"/>
    <x v="0"/>
    <s v="CLQ-23-CD-118/2023 ADQUISICION DE &quot;HERRAMIENTAS MENORES&quot; DE LA EMPRESA MINERA COLQUIRI (MODALIDAD DE CONTRATACION DIRECTA)"/>
    <s v="CMB/EMC/ING-PLA/0051/2023"/>
    <x v="17"/>
    <n v="11"/>
    <s v="Clavos de herrar 50 mm _x000a_NACIONAL "/>
    <s v="Cajas"/>
    <n v="30"/>
    <n v="55"/>
    <n v="1650"/>
    <x v="0"/>
    <x v="0"/>
    <n v="0"/>
    <n v="0"/>
    <n v="7.9022988505747129"/>
    <n v="0"/>
    <n v="0"/>
    <n v="0"/>
    <d v="2023-09-26T00:00:00"/>
    <x v="5"/>
    <s v="09/05/2034"/>
    <n v="125"/>
    <n v="2555"/>
    <n v="110"/>
    <d v="2023-06-11T00:00:00"/>
    <n v="3878"/>
    <n v="0"/>
    <n v="0"/>
    <n v="0"/>
    <x v="2"/>
    <x v="2"/>
    <m/>
    <x v="0"/>
    <x v="12"/>
    <x v="0"/>
    <x v="0"/>
    <x v="0"/>
    <x v="0"/>
    <x v="1"/>
    <x v="1"/>
    <x v="3"/>
    <x v="4"/>
    <x v="1"/>
    <x v="4"/>
    <x v="0"/>
    <x v="0"/>
  </r>
  <r>
    <x v="0"/>
    <x v="59"/>
    <x v="0"/>
    <x v="0"/>
    <x v="3"/>
    <d v="2023-03-14T00:00:00"/>
    <x v="1"/>
    <x v="17"/>
    <x v="17"/>
    <x v="8"/>
    <x v="13"/>
    <s v="CMB/EMC/ING-PLA/0051/2023"/>
    <d v="2023-03-22T00:00:00"/>
    <x v="0"/>
    <n v="253"/>
    <x v="0"/>
    <x v="58"/>
    <n v="44986"/>
    <x v="11"/>
    <x v="274"/>
    <x v="8"/>
    <x v="10"/>
    <x v="0"/>
    <x v="0"/>
    <x v="0"/>
    <s v="30/03/2023"/>
    <s v="30/03/2023"/>
    <x v="0"/>
    <x v="0"/>
    <x v="5"/>
    <x v="8"/>
    <s v="HILARION PEÑARANDA COLQUE "/>
    <d v="2023-04-05T00:00:00"/>
    <s v="CMB/EMC/ING-PLA/0075/2023"/>
    <d v="2023-09-07T00:00:00"/>
    <s v="CD-118"/>
    <s v="CD-118-C"/>
    <s v="CD-118"/>
    <n v="11520"/>
    <s v="CD-118-C"/>
    <s v="CD-118-C/2023"/>
    <s v="IMPORTADORA NICHOLSON - CHAVEZ VERASTEGUI VERONICA LESLY"/>
    <x v="0"/>
    <x v="1"/>
    <n v="7"/>
    <x v="0"/>
    <d v="2023-03-29T00:00:00"/>
    <s v="19/09/2023"/>
    <x v="1"/>
    <x v="0"/>
    <x v="0"/>
    <s v="CLQ-23-CD-118/2023 ADQUISICION DE &quot;HERRAMIENTAS MENORES&quot; DE LA EMPRESA MINERA COLQUIRI (MODALIDAD DE CONTRATACION DIRECTA)"/>
    <s v="MINA-006/2015"/>
    <x v="1"/>
    <n v="12"/>
    <s v="Segueta para metal Medida 12”, ajustable y con agarre suave PRETUL/ASIA                                        "/>
    <s v="PZAS"/>
    <n v="6"/>
    <n v="45"/>
    <n v="270"/>
    <x v="0"/>
    <x v="0"/>
    <n v="0"/>
    <n v="0"/>
    <n v="6.4655172413793105"/>
    <n v="0"/>
    <n v="0"/>
    <n v="0"/>
    <d v="2023-09-26T00:00:00"/>
    <x v="7"/>
    <s v="09/05/2035"/>
    <n v="125"/>
    <n v="2555"/>
    <n v="110"/>
    <d v="2023-06-12T00:00:00"/>
    <n v="4243"/>
    <n v="0"/>
    <n v="0"/>
    <n v="0"/>
    <x v="2"/>
    <x v="2"/>
    <m/>
    <x v="0"/>
    <x v="12"/>
    <x v="0"/>
    <x v="0"/>
    <x v="0"/>
    <x v="0"/>
    <x v="1"/>
    <x v="1"/>
    <x v="3"/>
    <x v="4"/>
    <x v="1"/>
    <x v="4"/>
    <x v="0"/>
    <x v="0"/>
  </r>
  <r>
    <x v="0"/>
    <x v="59"/>
    <x v="0"/>
    <x v="0"/>
    <x v="3"/>
    <d v="2023-03-14T00:00:00"/>
    <x v="1"/>
    <x v="17"/>
    <x v="17"/>
    <x v="8"/>
    <x v="13"/>
    <s v="CMB/EMC/ING-PLA/0051/2023"/>
    <d v="2023-03-22T00:00:00"/>
    <x v="0"/>
    <n v="253"/>
    <x v="0"/>
    <x v="58"/>
    <n v="44986"/>
    <x v="12"/>
    <x v="275"/>
    <x v="74"/>
    <x v="10"/>
    <x v="0"/>
    <x v="0"/>
    <x v="0"/>
    <s v="30/03/2023"/>
    <s v="30/03/2023"/>
    <x v="0"/>
    <x v="0"/>
    <x v="5"/>
    <x v="8"/>
    <s v="HILARION PEÑARANDA COLQUE "/>
    <d v="2023-04-05T00:00:00"/>
    <s v="CMB/EMC/ING-PLA/0075/2023"/>
    <d v="2023-09-07T00:00:00"/>
    <s v="CD-118"/>
    <s v="CD-118-A"/>
    <s v="CD-118"/>
    <n v="7291.4"/>
    <s v="CD-118-A"/>
    <s v="CD-118-A/2023"/>
    <s v="CALIDEAL - MANFRED LEOBARDO AGUILAR MOSCOSO"/>
    <x v="0"/>
    <x v="1"/>
    <n v="5"/>
    <x v="0"/>
    <d v="2023-03-30T00:00:00"/>
    <s v="19/09/2023"/>
    <x v="1"/>
    <x v="0"/>
    <x v="0"/>
    <s v="CLQ-23-CD-118/2023 ADQUISICION DE &quot;HERRAMIENTAS MENORES&quot; DE LA EMPRESA MINERA COLQUIRI (MODALIDAD DE CONTRATACION DIRECTA)"/>
    <s v="MINA-006/2015"/>
    <x v="1"/>
    <n v="13"/>
    <s v="Hoja Sierra mecánica 18T X 12” _x000a_NICHOLSON/GERMANY "/>
    <s v="PZAS"/>
    <n v="18"/>
    <n v="9.8000000000000007"/>
    <n v="176.4"/>
    <x v="0"/>
    <x v="0"/>
    <n v="0"/>
    <n v="0"/>
    <n v="1.4080459770114944"/>
    <n v="0"/>
    <n v="0"/>
    <n v="0"/>
    <d v="2023-09-24T00:00:00"/>
    <x v="8"/>
    <s v="09/05/2036"/>
    <n v="125"/>
    <n v="2555"/>
    <n v="110"/>
    <d v="2023-06-13T00:00:00"/>
    <n v="4611"/>
    <n v="0"/>
    <n v="0"/>
    <n v="0"/>
    <x v="2"/>
    <x v="2"/>
    <m/>
    <x v="0"/>
    <x v="12"/>
    <x v="0"/>
    <x v="0"/>
    <x v="0"/>
    <x v="0"/>
    <x v="1"/>
    <x v="1"/>
    <x v="3"/>
    <x v="4"/>
    <x v="1"/>
    <x v="4"/>
    <x v="0"/>
    <x v="0"/>
  </r>
  <r>
    <x v="0"/>
    <x v="59"/>
    <x v="0"/>
    <x v="0"/>
    <x v="3"/>
    <d v="2023-03-14T00:00:00"/>
    <x v="1"/>
    <x v="17"/>
    <x v="17"/>
    <x v="8"/>
    <x v="13"/>
    <s v="CMB/EMC/ING-PLA/0051/2023"/>
    <d v="2023-03-22T00:00:00"/>
    <x v="0"/>
    <n v="253"/>
    <x v="0"/>
    <x v="58"/>
    <n v="44986"/>
    <x v="13"/>
    <x v="276"/>
    <x v="59"/>
    <x v="10"/>
    <x v="0"/>
    <x v="0"/>
    <x v="0"/>
    <s v="30/03/2023"/>
    <s v="30/03/2023"/>
    <x v="0"/>
    <x v="0"/>
    <x v="5"/>
    <x v="8"/>
    <s v="HILARION PEÑARANDA COLQUE "/>
    <d v="2023-04-05T00:00:00"/>
    <s v="CMB/EMC/ING-PLA/0075/2023"/>
    <d v="2023-09-07T00:00:00"/>
    <s v="CD-118"/>
    <s v="CD-118-A"/>
    <s v="CD-118"/>
    <n v="7291.4"/>
    <s v="CD-118-A"/>
    <s v="CD-118-A/2023"/>
    <s v="CALIDEAL - MANFRED LEOBARDO AGUILAR MOSCOSO"/>
    <x v="0"/>
    <x v="1"/>
    <n v="5"/>
    <x v="0"/>
    <d v="2023-03-30T00:00:00"/>
    <s v="19/09/2023"/>
    <x v="1"/>
    <x v="0"/>
    <x v="0"/>
    <s v="CLQ-23-CD-118/2023 ADQUISICION DE &quot;HERRAMIENTAS MENORES&quot; DE LA EMPRESA MINERA COLQUIRI (MODALIDAD DE CONTRATACION DIRECTA)"/>
    <s v="MINA-006/2015"/>
    <x v="1"/>
    <n v="14"/>
    <s v="Candado de 70 mm   _x000a_HERMEX/MEXICO                     "/>
    <s v="PZAS"/>
    <n v="15"/>
    <n v="65"/>
    <n v="975"/>
    <x v="0"/>
    <x v="0"/>
    <n v="0"/>
    <n v="0"/>
    <n v="9.3390804597701145"/>
    <n v="0"/>
    <n v="0"/>
    <n v="0"/>
    <d v="2023-09-24T00:00:00"/>
    <x v="12"/>
    <s v="09/05/2037"/>
    <n v="125"/>
    <n v="2555"/>
    <n v="110"/>
    <d v="2023-06-14T00:00:00"/>
    <n v="4976"/>
    <n v="0"/>
    <n v="0"/>
    <n v="0"/>
    <x v="2"/>
    <x v="2"/>
    <m/>
    <x v="0"/>
    <x v="12"/>
    <x v="0"/>
    <x v="0"/>
    <x v="0"/>
    <x v="0"/>
    <x v="1"/>
    <x v="1"/>
    <x v="3"/>
    <x v="4"/>
    <x v="1"/>
    <x v="4"/>
    <x v="0"/>
    <x v="0"/>
  </r>
  <r>
    <x v="0"/>
    <x v="59"/>
    <x v="0"/>
    <x v="0"/>
    <x v="3"/>
    <d v="2023-03-14T00:00:00"/>
    <x v="1"/>
    <x v="17"/>
    <x v="17"/>
    <x v="8"/>
    <x v="13"/>
    <s v="CMB/EMC/ING-PLA/0051/2023"/>
    <d v="2023-03-22T00:00:00"/>
    <x v="0"/>
    <n v="253"/>
    <x v="0"/>
    <x v="58"/>
    <n v="44986"/>
    <x v="14"/>
    <x v="277"/>
    <x v="9"/>
    <x v="10"/>
    <x v="0"/>
    <x v="0"/>
    <x v="0"/>
    <s v="30/03/2023"/>
    <s v="30/03/2023"/>
    <x v="0"/>
    <x v="0"/>
    <x v="5"/>
    <x v="8"/>
    <s v="HILARION PEÑARANDA COLQUE "/>
    <d v="2023-04-05T00:00:00"/>
    <s v="CMB/EMC/ING-PLA/0075/2023"/>
    <d v="2023-09-07T00:00:00"/>
    <s v="CD-118"/>
    <s v="CD-118-A"/>
    <s v="CD-118"/>
    <n v="7291.4"/>
    <s v="CD-118-A"/>
    <s v="CD-118-A/2023"/>
    <s v="CALIDEAL - MANFRED LEOBARDO AGUILAR MOSCOSO"/>
    <x v="0"/>
    <x v="1"/>
    <n v="5"/>
    <x v="0"/>
    <d v="2023-03-30T00:00:00"/>
    <s v="19/09/2023"/>
    <x v="1"/>
    <x v="0"/>
    <x v="0"/>
    <s v="CLQ-23-CD-118/2023 ADQUISICION DE &quot;HERRAMIENTAS MENORES&quot; DE LA EMPRESA MINERA COLQUIRI (MODALIDAD DE CONTRATACION DIRECTA)"/>
    <s v="MINA-006/2015"/>
    <x v="1"/>
    <n v="15"/>
    <s v="Candado de 50 mm _x000a_HERMEX/MEXICO                     "/>
    <s v="PZAS"/>
    <n v="10"/>
    <n v="58"/>
    <n v="580"/>
    <x v="0"/>
    <x v="0"/>
    <n v="0"/>
    <n v="0"/>
    <n v="8.3333333333333339"/>
    <n v="0"/>
    <n v="0"/>
    <n v="0"/>
    <d v="2023-09-24T00:00:00"/>
    <x v="11"/>
    <s v="09/05/2038"/>
    <n v="125"/>
    <n v="2555"/>
    <n v="110"/>
    <d v="2023-06-15T00:00:00"/>
    <n v="5341"/>
    <n v="0"/>
    <n v="0"/>
    <n v="0"/>
    <x v="2"/>
    <x v="2"/>
    <m/>
    <x v="0"/>
    <x v="12"/>
    <x v="0"/>
    <x v="0"/>
    <x v="0"/>
    <x v="0"/>
    <x v="1"/>
    <x v="1"/>
    <x v="3"/>
    <x v="4"/>
    <x v="1"/>
    <x v="4"/>
    <x v="0"/>
    <x v="0"/>
  </r>
  <r>
    <x v="0"/>
    <x v="59"/>
    <x v="0"/>
    <x v="0"/>
    <x v="3"/>
    <d v="2023-03-14T00:00:00"/>
    <x v="1"/>
    <x v="17"/>
    <x v="17"/>
    <x v="8"/>
    <x v="13"/>
    <s v="CMB/EMC/ING-PLA/0051/2023"/>
    <d v="2023-03-22T00:00:00"/>
    <x v="0"/>
    <n v="253"/>
    <x v="0"/>
    <x v="58"/>
    <n v="44986"/>
    <x v="15"/>
    <x v="278"/>
    <x v="8"/>
    <x v="58"/>
    <x v="0"/>
    <x v="0"/>
    <x v="0"/>
    <s v="30/03/2023"/>
    <s v="30/03/2023"/>
    <x v="0"/>
    <x v="0"/>
    <x v="5"/>
    <x v="8"/>
    <s v="HILARION PEÑARANDA COLQUE "/>
    <d v="2023-04-05T00:00:00"/>
    <s v="CMB/EMC/ING-PLA/0075/2023"/>
    <d v="2023-09-07T00:00:00"/>
    <s v="CD-118"/>
    <s v="CD-118-A"/>
    <s v="CD-118"/>
    <n v="7291.4"/>
    <s v="CD-118-A"/>
    <s v="CD-118-A/2023"/>
    <s v="CALIDEAL - MANFRED LEOBARDO AGUILAR MOSCOSO"/>
    <x v="0"/>
    <x v="1"/>
    <n v="5"/>
    <x v="0"/>
    <d v="2023-03-30T00:00:00"/>
    <s v="19/09/2023"/>
    <x v="1"/>
    <x v="0"/>
    <x v="0"/>
    <s v="CLQ-23-CD-118/2023 ADQUISICION DE &quot;HERRAMIENTAS MENORES&quot; DE LA EMPRESA MINERA COLQUIRI (MODALIDAD DE CONTRATACION DIRECTA)"/>
    <s v="CMB/EMC/ING-PLA/0051/2023"/>
    <x v="17"/>
    <n v="16"/>
    <s v="Juego de destornilladores aluminio 15 piezas_x000a_HERMEX/MEXICO                     "/>
    <s v="Juegos"/>
    <n v="6"/>
    <n v="125"/>
    <n v="750"/>
    <x v="0"/>
    <x v="0"/>
    <n v="0"/>
    <n v="0"/>
    <n v="17.959770114942529"/>
    <n v="0"/>
    <n v="0"/>
    <n v="0"/>
    <d v="2023-09-24T00:00:00"/>
    <x v="13"/>
    <s v="09/05/2039"/>
    <n v="125"/>
    <n v="2555"/>
    <n v="110"/>
    <d v="2023-06-16T00:00:00"/>
    <n v="5706"/>
    <n v="0"/>
    <n v="0"/>
    <n v="0"/>
    <x v="2"/>
    <x v="2"/>
    <m/>
    <x v="0"/>
    <x v="12"/>
    <x v="0"/>
    <x v="0"/>
    <x v="0"/>
    <x v="0"/>
    <x v="1"/>
    <x v="1"/>
    <x v="3"/>
    <x v="4"/>
    <x v="1"/>
    <x v="4"/>
    <x v="0"/>
    <x v="0"/>
  </r>
  <r>
    <x v="0"/>
    <x v="59"/>
    <x v="0"/>
    <x v="0"/>
    <x v="3"/>
    <d v="2023-03-14T00:00:00"/>
    <x v="1"/>
    <x v="17"/>
    <x v="17"/>
    <x v="8"/>
    <x v="13"/>
    <s v="CMB/EMC/ING-PLA/0051/2023"/>
    <d v="2023-03-22T00:00:00"/>
    <x v="0"/>
    <n v="253"/>
    <x v="0"/>
    <x v="58"/>
    <n v="44986"/>
    <x v="17"/>
    <x v="279"/>
    <x v="9"/>
    <x v="10"/>
    <x v="0"/>
    <x v="0"/>
    <x v="0"/>
    <s v="30/03/2023"/>
    <s v="30/03/2023"/>
    <x v="0"/>
    <x v="0"/>
    <x v="5"/>
    <x v="8"/>
    <s v="HILARION PEÑARANDA COLQUE "/>
    <d v="2023-04-05T00:00:00"/>
    <s v="CMB/EMC/ING-PLA/0075/2023"/>
    <d v="2023-09-07T00:00:00"/>
    <s v="CD-118"/>
    <s v="CD-118-A"/>
    <s v="CD-118"/>
    <n v="7291.4"/>
    <s v="CD-118-A"/>
    <s v="CD-118-A/2023"/>
    <s v="CALIDEAL - MANFRED LEOBARDO AGUILAR MOSCOSO"/>
    <x v="0"/>
    <x v="1"/>
    <n v="5"/>
    <x v="0"/>
    <d v="2023-03-30T00:00:00"/>
    <s v="19/09/2023"/>
    <x v="1"/>
    <x v="0"/>
    <x v="0"/>
    <s v="CLQ-23-CD-118/2023 ADQUISICION DE &quot;HERRAMIENTAS MENORES&quot; DE LA EMPRESA MINERA COLQUIRI (MODALIDAD DE CONTRATACION DIRECTA)"/>
    <s v="MINA-006/2015"/>
    <x v="1"/>
    <n v="18"/>
    <s v="Alicate universal _x000a_TRUPER/MEXICO "/>
    <s v="PZAS"/>
    <n v="10"/>
    <n v="67"/>
    <n v="670"/>
    <x v="0"/>
    <x v="0"/>
    <n v="0"/>
    <n v="0"/>
    <n v="9.6264367816091951"/>
    <n v="0"/>
    <n v="0"/>
    <n v="0"/>
    <d v="2023-09-24T00:00:00"/>
    <x v="15"/>
    <s v="09/05/2041"/>
    <n v="125"/>
    <n v="2555"/>
    <n v="110"/>
    <d v="2023-06-18T00:00:00"/>
    <n v="6437"/>
    <n v="0"/>
    <n v="0"/>
    <n v="0"/>
    <x v="2"/>
    <x v="2"/>
    <m/>
    <x v="0"/>
    <x v="12"/>
    <x v="0"/>
    <x v="0"/>
    <x v="0"/>
    <x v="0"/>
    <x v="1"/>
    <x v="1"/>
    <x v="3"/>
    <x v="4"/>
    <x v="1"/>
    <x v="4"/>
    <x v="0"/>
    <x v="0"/>
  </r>
  <r>
    <x v="0"/>
    <x v="59"/>
    <x v="0"/>
    <x v="0"/>
    <x v="3"/>
    <d v="2023-03-14T00:00:00"/>
    <x v="1"/>
    <x v="17"/>
    <x v="17"/>
    <x v="8"/>
    <x v="13"/>
    <s v="CMB/EMC/ING-PLA/0051/2023"/>
    <d v="2023-03-22T00:00:00"/>
    <x v="0"/>
    <n v="253"/>
    <x v="0"/>
    <x v="58"/>
    <n v="44986"/>
    <x v="20"/>
    <x v="280"/>
    <x v="9"/>
    <x v="10"/>
    <x v="0"/>
    <x v="0"/>
    <x v="0"/>
    <s v="30/03/2023"/>
    <s v="30/03/2023"/>
    <x v="0"/>
    <x v="0"/>
    <x v="5"/>
    <x v="8"/>
    <s v="HILARION PEÑARANDA COLQUE "/>
    <d v="2023-04-05T00:00:00"/>
    <s v="CMB/EMC/ING-PLA/0075/2023"/>
    <d v="2023-09-07T00:00:00"/>
    <s v="CD-118"/>
    <s v="CD-118-A"/>
    <s v="CD-118"/>
    <n v="7291.4"/>
    <s v="CD-118-A"/>
    <s v="CD-118-A/2023"/>
    <s v="CALIDEAL - MANFRED LEOBARDO AGUILAR MOSCOSO"/>
    <x v="0"/>
    <x v="1"/>
    <n v="5"/>
    <x v="0"/>
    <d v="2023-03-30T00:00:00"/>
    <s v="19/09/2023"/>
    <x v="1"/>
    <x v="0"/>
    <x v="0"/>
    <s v="CLQ-23-CD-118/2023 ADQUISICION DE &quot;HERRAMIENTAS MENORES&quot; DE LA EMPRESA MINERA COLQUIRI (MODALIDAD DE CONTRATACION DIRECTA)"/>
    <s v="CMB/EMC/ING-PLA/0051/2023"/>
    <x v="17"/>
    <n v="21"/>
    <s v="Llave Stilson largo 10”, Apertura 25mm.   _x000a_TRUPER/MEXICO                       "/>
    <s v="PZAS"/>
    <n v="10"/>
    <n v="84"/>
    <n v="840"/>
    <x v="0"/>
    <x v="0"/>
    <n v="0"/>
    <n v="0"/>
    <n v="12.068965517241379"/>
    <n v="0"/>
    <n v="0"/>
    <n v="0"/>
    <d v="2023-09-24T00:00:00"/>
    <x v="2"/>
    <s v="09/05/2044"/>
    <n v="125"/>
    <n v="2555"/>
    <n v="110"/>
    <d v="2023-06-21T00:00:00"/>
    <n v="7533"/>
    <n v="0"/>
    <n v="0"/>
    <n v="0"/>
    <x v="2"/>
    <x v="2"/>
    <m/>
    <x v="0"/>
    <x v="12"/>
    <x v="0"/>
    <x v="0"/>
    <x v="0"/>
    <x v="0"/>
    <x v="1"/>
    <x v="1"/>
    <x v="3"/>
    <x v="4"/>
    <x v="1"/>
    <x v="4"/>
    <x v="0"/>
    <x v="0"/>
  </r>
  <r>
    <x v="0"/>
    <x v="60"/>
    <x v="0"/>
    <x v="0"/>
    <x v="5"/>
    <d v="2023-06-22T00:00:00"/>
    <x v="1"/>
    <x v="9"/>
    <x v="9"/>
    <x v="7"/>
    <x v="9"/>
    <s v="ADQ.MANTTO Y SERV. 087/2023"/>
    <d v="2023-03-22T00:00:00"/>
    <x v="0"/>
    <n v="266"/>
    <x v="0"/>
    <x v="59"/>
    <n v="49896"/>
    <x v="0"/>
    <x v="281"/>
    <x v="8"/>
    <x v="10"/>
    <x v="35"/>
    <x v="8"/>
    <x v="0"/>
    <s v="12/07/2023"/>
    <s v="12/07/2023"/>
    <x v="0"/>
    <x v="0"/>
    <x v="15"/>
    <x v="8"/>
    <s v="CLOVIS VELASCO HINOJOZA"/>
    <m/>
    <m/>
    <m/>
    <m/>
    <m/>
    <m/>
    <m/>
    <n v="0"/>
    <m/>
    <m/>
    <x v="0"/>
    <x v="1"/>
    <m/>
    <x v="0"/>
    <m/>
    <m/>
    <x v="1"/>
    <x v="0"/>
    <x v="0"/>
    <s v="CLQ-23-CD-130/2023 ADQUISICION DE EQUIPO DE OXICORTE DE MANTENIMIENTO DE LA EMPRESA MINERA COLQUIRI, SEGUNDA CONVOCATORIA (MODALIDAD DE CONTRATACION DIRECTA)"/>
    <s v="ADQ.MANTTO Y SERV. 087/2023"/>
    <x v="9"/>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Pzas"/>
    <n v="6"/>
    <m/>
    <n v="0"/>
    <x v="0"/>
    <x v="0"/>
    <n v="43"/>
    <n v="0"/>
    <n v="0"/>
    <n v="0"/>
    <n v="0"/>
    <n v="0"/>
    <d v="1899-12-30T00:00:00"/>
    <x v="5"/>
    <s v="09/05/2046"/>
    <n v="125"/>
    <n v="2555"/>
    <n v="110"/>
    <d v="2023-06-23T00:00:00"/>
    <n v="53456"/>
    <n v="0"/>
    <n v="0"/>
    <n v="0"/>
    <x v="2"/>
    <x v="2"/>
    <m/>
    <x v="0"/>
    <x v="12"/>
    <x v="0"/>
    <x v="0"/>
    <x v="0"/>
    <x v="0"/>
    <x v="1"/>
    <x v="0"/>
    <x v="3"/>
    <x v="4"/>
    <x v="1"/>
    <x v="4"/>
    <x v="0"/>
    <x v="0"/>
  </r>
  <r>
    <x v="0"/>
    <x v="61"/>
    <x v="0"/>
    <x v="0"/>
    <x v="3"/>
    <d v="2023-03-14T00:00:00"/>
    <x v="1"/>
    <x v="13"/>
    <x v="13"/>
    <x v="7"/>
    <x v="9"/>
    <s v="ADQ.MANTTO Y SERV. 032/2023"/>
    <d v="2023-03-22T00:00:00"/>
    <x v="0"/>
    <n v="265"/>
    <x v="0"/>
    <x v="60"/>
    <n v="99600"/>
    <x v="0"/>
    <x v="282"/>
    <x v="33"/>
    <x v="10"/>
    <x v="36"/>
    <x v="5"/>
    <x v="1"/>
    <s v="30/03/2023"/>
    <s v="30/03/2023"/>
    <x v="0"/>
    <x v="0"/>
    <x v="16"/>
    <x v="8"/>
    <s v="RUBEN SALAZAR VILLCA"/>
    <d v="2023-03-30T00:00:00"/>
    <s v="I.T.ADQ.MANTTO Y SERV.12/2023"/>
    <d v="2023-04-13T00:00:00"/>
    <s v="CD-131"/>
    <s v="CD-131"/>
    <s v="CD-131"/>
    <n v="99600"/>
    <s v="CD-131"/>
    <s v="EMC-UAL-063-CD-131/2023"/>
    <s v="DESMART LTDA."/>
    <x v="0"/>
    <x v="1"/>
    <n v="120"/>
    <x v="0"/>
    <d v="2023-03-30T00:00:00"/>
    <s v="28/04/2023"/>
    <x v="1"/>
    <x v="0"/>
    <x v="0"/>
    <s v="CLQ-23-CD-131/2023 ADQUISICION DE LUMINARIAS LED (FAROLES) PARA SCOOPTRAM, VOLQUETE Y LOCOMOTORAS DE LA EMPRESA MINERA COLQUIRI (MODALIDAD DE CONTRATACION DIRECTA)"/>
    <s v="ADQ.MANTTO Y SERV. 032/2023"/>
    <x v="14"/>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x v="0"/>
    <x v="0"/>
    <n v="44"/>
    <n v="29216"/>
    <n v="95.402298850574709"/>
    <n v="4197.7011494252874"/>
    <n v="3652"/>
    <n v="0"/>
    <d v="2023-08-26T00:00:00"/>
    <x v="7"/>
    <s v="09/05/2047"/>
    <n v="125"/>
    <n v="2555"/>
    <n v="110"/>
    <d v="2023-06-24T00:00:00"/>
    <n v="8657"/>
    <n v="1264614.56"/>
    <n v="2045.1200000000001"/>
    <n v="-1237443.6800000002"/>
    <x v="2"/>
    <x v="2"/>
    <m/>
    <x v="0"/>
    <x v="12"/>
    <x v="0"/>
    <x v="0"/>
    <x v="0"/>
    <x v="0"/>
    <x v="1"/>
    <x v="1"/>
    <x v="3"/>
    <x v="4"/>
    <x v="1"/>
    <x v="4"/>
    <x v="0"/>
    <x v="0"/>
  </r>
  <r>
    <x v="0"/>
    <x v="62"/>
    <x v="0"/>
    <x v="0"/>
    <x v="3"/>
    <d v="2023-03-14T00:00:00"/>
    <x v="1"/>
    <x v="17"/>
    <x v="17"/>
    <x v="8"/>
    <x v="14"/>
    <s v="CMB/EMC/ING-PLA/0050/2023"/>
    <d v="2023-03-22T00:00:00"/>
    <x v="0"/>
    <n v="264"/>
    <x v="0"/>
    <x v="61"/>
    <n v="44625"/>
    <x v="0"/>
    <x v="283"/>
    <x v="68"/>
    <x v="56"/>
    <x v="37"/>
    <x v="9"/>
    <x v="1"/>
    <s v="30/03/2023"/>
    <s v="30/03/2023"/>
    <x v="0"/>
    <x v="0"/>
    <x v="14"/>
    <x v="8"/>
    <s v="GLADYS ESCOBAR TORREZ"/>
    <d v="2023-04-03T00:00:00"/>
    <s v="CMB/EMC/ING-PLA/0070/2023"/>
    <d v="2023-04-17T00:00:00"/>
    <s v="CD-132"/>
    <s v="CD-132"/>
    <s v="CD-132"/>
    <n v="42075"/>
    <s v="CD-132"/>
    <s v="EMC-UAL-080-CD-132/2023"/>
    <s v="INTERQUIMICA INDUSTRIAL S.A."/>
    <x v="0"/>
    <x v="1"/>
    <n v="30"/>
    <x v="0"/>
    <d v="2023-03-30T00:00:00"/>
    <s v="10/05/2023"/>
    <x v="1"/>
    <x v="0"/>
    <x v="0"/>
    <s v="CLQ-23-CD-132/2023 ADQUISICION DE &quot;BROCAS TE-CX 1x10 2206735 para ROTOMARTILLO HILTI TE 6-A36&quot; DE LA EMPRESA MINERA COLQUIRI (MODALIDAD DE CONTRATACION DIRECTA)"/>
    <s v="CMB/EMC/ING-PLA/0050/2023"/>
    <x v="17"/>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3"/>
    <n v="1275"/>
    <n v="42075"/>
    <x v="0"/>
    <x v="0"/>
    <n v="33"/>
    <n v="42075"/>
    <n v="183.18965517241381"/>
    <n v="6045.2586206896558"/>
    <n v="5259.3750000000009"/>
    <n v="0"/>
    <d v="2023-06-09T00:00:00"/>
    <x v="7"/>
    <s v="17/05/2023"/>
    <n v="163"/>
    <n v="741"/>
    <n v="264"/>
    <d v="2023-07-13T00:00:00"/>
    <n v="-23"/>
    <n v="-4838.625"/>
    <n v="2945.2500000000005"/>
    <n v="43968.375"/>
    <x v="2"/>
    <x v="2"/>
    <m/>
    <x v="0"/>
    <x v="12"/>
    <x v="0"/>
    <x v="0"/>
    <x v="0"/>
    <x v="0"/>
    <x v="1"/>
    <x v="1"/>
    <x v="3"/>
    <x v="4"/>
    <x v="1"/>
    <x v="4"/>
    <x v="0"/>
    <x v="0"/>
  </r>
  <r>
    <x v="0"/>
    <x v="62"/>
    <x v="0"/>
    <x v="0"/>
    <x v="3"/>
    <d v="2023-03-14T00:00:00"/>
    <x v="1"/>
    <x v="17"/>
    <x v="17"/>
    <x v="8"/>
    <x v="14"/>
    <s v="CMB/EMC/ING-PLA/0050/2023"/>
    <d v="2023-03-22T00:00:00"/>
    <x v="0"/>
    <n v="264"/>
    <x v="0"/>
    <x v="61"/>
    <n v="44625"/>
    <x v="0"/>
    <x v="283"/>
    <x v="7"/>
    <x v="56"/>
    <x v="37"/>
    <x v="9"/>
    <x v="1"/>
    <s v="30/03/2023"/>
    <s v="30/03/2023"/>
    <x v="0"/>
    <x v="0"/>
    <x v="14"/>
    <x v="8"/>
    <s v="GLADYS ESCOBAR TORREZ"/>
    <d v="2023-04-03T00:00:00"/>
    <s v="CMB/EMC/ING-PLA/0070/2023"/>
    <d v="2023-04-17T00:00:00"/>
    <s v="CD-132"/>
    <s v="CD-132"/>
    <s v="CD-132"/>
    <n v="2550"/>
    <s v="CD-132"/>
    <s v="EMC-UAL-080-CD-132/2023"/>
    <s v="INTERQUIMICA INDUSTRIAL S.A."/>
    <x v="0"/>
    <x v="1"/>
    <n v="3"/>
    <x v="0"/>
    <d v="2023-03-30T00:00:00"/>
    <s v="10/05/2023"/>
    <x v="1"/>
    <x v="0"/>
    <x v="0"/>
    <s v="CLQ-23-CD-132/2023 ADQUISICION DE &quot;BROCAS TE-CX 1x10 2206735 para ROTOMARTILLO HILTI TE 6-A36&quot; DE LA EMPRESA MINERA COLQUIRI (MODALIDAD DE CONTRATACION DIRECTA)"/>
    <s v="CMB/EMC/ING-PLA/0050/2023"/>
    <x v="17"/>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2"/>
    <n v="1275"/>
    <n v="2550"/>
    <x v="0"/>
    <x v="0"/>
    <n v="2"/>
    <n v="2550"/>
    <n v="183.18965517241381"/>
    <n v="366.37931034482762"/>
    <n v="318.75"/>
    <n v="0"/>
    <d v="2023-05-13T00:00:00"/>
    <x v="7"/>
    <s v="17/05/2023"/>
    <n v="163"/>
    <n v="741"/>
    <n v="264"/>
    <d v="2023-07-13T00:00:00"/>
    <n v="4"/>
    <n v="102"/>
    <n v="178.50000000000003"/>
    <n v="2320.5"/>
    <x v="2"/>
    <x v="2"/>
    <m/>
    <x v="0"/>
    <x v="12"/>
    <x v="0"/>
    <x v="0"/>
    <x v="0"/>
    <x v="0"/>
    <x v="1"/>
    <x v="1"/>
    <x v="3"/>
    <x v="4"/>
    <x v="1"/>
    <x v="4"/>
    <x v="0"/>
    <x v="0"/>
  </r>
  <r>
    <x v="0"/>
    <x v="63"/>
    <x v="0"/>
    <x v="0"/>
    <x v="3"/>
    <d v="2023-03-14T00:00:00"/>
    <x v="1"/>
    <x v="18"/>
    <x v="18"/>
    <x v="1"/>
    <x v="15"/>
    <s v="ADQ/MINA-026/2023"/>
    <d v="2023-03-22T00:00:00"/>
    <x v="0"/>
    <n v="269"/>
    <x v="0"/>
    <x v="62"/>
    <n v="195000"/>
    <x v="0"/>
    <x v="284"/>
    <x v="45"/>
    <x v="56"/>
    <x v="38"/>
    <x v="0"/>
    <x v="0"/>
    <s v="30/03/2023"/>
    <s v="30/03/2023"/>
    <x v="0"/>
    <x v="0"/>
    <x v="17"/>
    <x v="8"/>
    <s v="JOSE ALFREDO MIRANDA TICONA "/>
    <d v="2023-04-12T00:00:00"/>
    <s v="IT/MINA-024/2023"/>
    <d v="2023-05-10T00:00:00"/>
    <s v="CD-137"/>
    <s v="CD-137"/>
    <s v="CD-137"/>
    <n v="192000"/>
    <s v="CD-137"/>
    <s v="EMC-UAL-139-CD-137/2023"/>
    <s v="YESID MORA RODRIGUEZ - IMPOROD"/>
    <x v="0"/>
    <x v="1"/>
    <n v="120"/>
    <x v="0"/>
    <d v="2023-03-30T00:00:00"/>
    <s v="25/05/2023"/>
    <x v="1"/>
    <x v="0"/>
    <x v="0"/>
    <s v="CLQ-23-CD-137/2023 ADQUISICION DE HIDROLAVADORA INDUSTRIAL DE ALTA PRESION"/>
    <s v="ADQ/MINA-026/2023"/>
    <x v="18"/>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x v="0"/>
    <x v="0"/>
    <n v="0"/>
    <n v="0"/>
    <n v="9195.4022988505749"/>
    <n v="0"/>
    <n v="0"/>
    <n v="0"/>
    <d v="2023-09-22T00:00:00"/>
    <x v="12"/>
    <s v="09/05/2049"/>
    <n v="125"/>
    <n v="2555"/>
    <n v="110"/>
    <d v="2023-06-26T00:00:00"/>
    <n v="9361"/>
    <n v="0"/>
    <n v="0"/>
    <n v="0"/>
    <x v="2"/>
    <x v="2"/>
    <m/>
    <x v="0"/>
    <x v="12"/>
    <x v="0"/>
    <x v="0"/>
    <x v="0"/>
    <x v="0"/>
    <x v="1"/>
    <x v="1"/>
    <x v="3"/>
    <x v="4"/>
    <x v="1"/>
    <x v="4"/>
    <x v="0"/>
    <x v="0"/>
  </r>
  <r>
    <x v="0"/>
    <x v="64"/>
    <x v="0"/>
    <x v="0"/>
    <x v="3"/>
    <d v="2023-03-15T00:00:00"/>
    <x v="1"/>
    <x v="9"/>
    <x v="9"/>
    <x v="7"/>
    <x v="9"/>
    <s v="ADQ.MANTTO Y SERV. 35/2023"/>
    <d v="2023-03-22T00:00:00"/>
    <x v="0"/>
    <n v="273"/>
    <x v="0"/>
    <x v="63"/>
    <n v="2886908"/>
    <x v="0"/>
    <x v="285"/>
    <x v="16"/>
    <x v="56"/>
    <x v="39"/>
    <x v="5"/>
    <x v="1"/>
    <s v="11/04/2023"/>
    <s v="11/04/2023"/>
    <x v="0"/>
    <x v="0"/>
    <x v="18"/>
    <x v="8"/>
    <s v="OSCAR MIRKO MIRANDA ROMERO "/>
    <d v="2023-04-28T00:00:00"/>
    <s v="I.T.ADQ.MANTTO Y SERV.36/2023"/>
    <d v="2023-06-12T00:00:00"/>
    <s v="CD-139"/>
    <s v="CD-139"/>
    <s v="CD-139"/>
    <n v="1747010"/>
    <s v="CD-139"/>
    <s v="EMC-UAL-240-CD-139/2023"/>
    <s v="ELECTRICAL PRODUCTS &amp; ENGINEERING LTDA."/>
    <x v="0"/>
    <x v="1"/>
    <n v="155"/>
    <x v="0"/>
    <d v="2023-04-11T00:00:00"/>
    <s v="27/07/2023"/>
    <x v="1"/>
    <x v="0"/>
    <x v="0"/>
    <s v="CLQ-23-CD-139/2023 ADQUISICION DE CELDAS DE PROTECCION DE MEDIA TENSION PARA LA SUBESTACION DE LA EMPRESA MINERA COLQUIRI (MODALIDAD DE CONTRATACION DIRECTA)"/>
    <s v="ADQ.MANTTO Y SERV. 35/2023"/>
    <x v="9"/>
    <n v="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E ADJUNTA CONDICIONES TECNICAS Y PLANO ELECTRICO (PDF)"/>
    <s v="Piezas"/>
    <n v="1"/>
    <n v="345402"/>
    <n v="345402"/>
    <x v="0"/>
    <x v="0"/>
    <n v="0"/>
    <n v="0"/>
    <n v="49626.724137931036"/>
    <n v="0"/>
    <n v="0"/>
    <n v="0"/>
    <d v="2023-12-29T00:00:00"/>
    <x v="11"/>
    <s v="09/05/2050"/>
    <n v="125"/>
    <n v="2555"/>
    <n v="110"/>
    <d v="2023-06-27T00:00:00"/>
    <n v="9628"/>
    <n v="0"/>
    <n v="0"/>
    <n v="0"/>
    <x v="2"/>
    <x v="2"/>
    <m/>
    <x v="0"/>
    <x v="12"/>
    <x v="0"/>
    <x v="0"/>
    <x v="0"/>
    <x v="0"/>
    <x v="1"/>
    <x v="1"/>
    <x v="3"/>
    <x v="4"/>
    <x v="1"/>
    <x v="4"/>
    <x v="0"/>
    <x v="0"/>
  </r>
  <r>
    <x v="0"/>
    <x v="64"/>
    <x v="0"/>
    <x v="0"/>
    <x v="3"/>
    <d v="2023-03-15T00:00:00"/>
    <x v="1"/>
    <x v="9"/>
    <x v="9"/>
    <x v="7"/>
    <x v="9"/>
    <s v="ADQ.MANTTO Y SERV. 35/2023"/>
    <d v="2023-03-22T00:00:00"/>
    <x v="0"/>
    <n v="273"/>
    <x v="0"/>
    <x v="63"/>
    <n v="2886908"/>
    <x v="1"/>
    <x v="286"/>
    <x v="29"/>
    <x v="56"/>
    <x v="0"/>
    <x v="5"/>
    <x v="1"/>
    <s v="11/04/2023"/>
    <s v="11/04/2023"/>
    <x v="0"/>
    <x v="0"/>
    <x v="18"/>
    <x v="8"/>
    <s v="CLOVIS VELASCO HINOJOZA"/>
    <d v="2023-04-28T00:00:00"/>
    <s v="I.T.ADQ.MANTTO Y SERV.36/2023"/>
    <d v="2023-06-12T00:00:00"/>
    <s v="CD-139"/>
    <s v="CD-139"/>
    <s v="CD-139"/>
    <n v="1747010"/>
    <s v="CD-139"/>
    <s v="EMC-UAL-240-CD-139/2023"/>
    <s v="ELECTRICAL PRODUCTS &amp; ENGINEERING LTDA."/>
    <x v="0"/>
    <x v="1"/>
    <n v="155"/>
    <x v="0"/>
    <d v="2023-04-11T00:00:00"/>
    <s v="27/07/2023"/>
    <x v="1"/>
    <x v="0"/>
    <x v="0"/>
    <s v="CLQ-23-CD-139/2023 ADQUISICION DE CELDAS DE PROTECCION DE MEDIA TENSION PARA LA SUBESTACION DE LA EMPRESA MINERA COLQUIRI (MODALIDAD DE CONTRATACION DIRECTA)"/>
    <s v="ADQ.MANTTO Y SERV. 35/2023"/>
    <x v="9"/>
    <n v="2"/>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
    <s v="Piezas"/>
    <n v="4"/>
    <n v="350402"/>
    <n v="1401608"/>
    <x v="0"/>
    <x v="0"/>
    <n v="0"/>
    <n v="0"/>
    <n v="50345.114942528737"/>
    <n v="0"/>
    <n v="0"/>
    <n v="0"/>
    <d v="2023-12-29T00:00:00"/>
    <x v="13"/>
    <s v="09/05/2051"/>
    <n v="125"/>
    <n v="2555"/>
    <n v="110"/>
    <d v="2023-06-28T00:00:00"/>
    <n v="9993"/>
    <n v="0"/>
    <n v="0"/>
    <n v="0"/>
    <x v="2"/>
    <x v="2"/>
    <m/>
    <x v="0"/>
    <x v="12"/>
    <x v="0"/>
    <x v="0"/>
    <x v="0"/>
    <x v="0"/>
    <x v="1"/>
    <x v="1"/>
    <x v="3"/>
    <x v="4"/>
    <x v="1"/>
    <x v="4"/>
    <x v="0"/>
    <x v="0"/>
  </r>
  <r>
    <x v="0"/>
    <x v="65"/>
    <x v="0"/>
    <x v="0"/>
    <x v="3"/>
    <d v="2023-03-20T00:00:00"/>
    <x v="1"/>
    <x v="9"/>
    <x v="9"/>
    <x v="7"/>
    <x v="9"/>
    <s v="ADQ.MANTTO Y SERV. 37/2023"/>
    <d v="2023-03-22T00:00:00"/>
    <x v="0"/>
    <n v="292"/>
    <x v="0"/>
    <x v="64"/>
    <n v="43700"/>
    <x v="0"/>
    <x v="287"/>
    <x v="7"/>
    <x v="56"/>
    <x v="40"/>
    <x v="5"/>
    <x v="1"/>
    <s v="30/03/2023"/>
    <s v="30/03/2023"/>
    <x v="0"/>
    <x v="0"/>
    <x v="19"/>
    <x v="8"/>
    <s v="FRANZ LOZANO MARZA"/>
    <d v="2023-04-26T00:00:00"/>
    <s v="I.T.ADQ.MANTTO Y SERV.12/2023"/>
    <d v="2023-05-19T00:00:00"/>
    <s v="CD-148"/>
    <s v="CD-148"/>
    <s v="CD-148"/>
    <n v="470000"/>
    <s v="CD-148"/>
    <s v="EMC-UAL-163-CD-148/2023"/>
    <s v="EXSAORICA BOLIVIA S.R.L."/>
    <x v="0"/>
    <x v="1"/>
    <n v="100"/>
    <x v="0"/>
    <d v="2023-03-30T00:00:00"/>
    <s v="09/06/2023"/>
    <x v="1"/>
    <x v="0"/>
    <x v="0"/>
    <s v="CLQ-23-CD-148/2023 ADQUISICION DE MOTOR DEUTZ BF4M1013C PARA VOLQUETE DUX DE LA EMPRESA MINERA COLQUIRI (MODALIDAD DE CONTRATACION DIRECTA)"/>
    <s v="ADQ.MANTTO Y SERV. 37/2023"/>
    <x v="9"/>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x v="0"/>
    <x v="0"/>
    <n v="0"/>
    <n v="0"/>
    <n v="33764.367816091952"/>
    <n v="0"/>
    <n v="0"/>
    <n v="0"/>
    <d v="2023-09-17T00:00:00"/>
    <x v="14"/>
    <s v="09/05/2052"/>
    <n v="125"/>
    <n v="2555"/>
    <n v="110"/>
    <d v="2023-06-29T00:00:00"/>
    <n v="10462"/>
    <n v="0"/>
    <n v="0"/>
    <n v="0"/>
    <x v="2"/>
    <x v="2"/>
    <m/>
    <x v="0"/>
    <x v="12"/>
    <x v="0"/>
    <x v="0"/>
    <x v="2"/>
    <x v="0"/>
    <x v="1"/>
    <x v="1"/>
    <x v="3"/>
    <x v="4"/>
    <x v="1"/>
    <x v="4"/>
    <x v="0"/>
    <x v="1"/>
  </r>
  <r>
    <x v="0"/>
    <x v="66"/>
    <x v="0"/>
    <x v="1"/>
    <x v="3"/>
    <d v="2023-03-20T00:00:00"/>
    <x v="1"/>
    <x v="9"/>
    <x v="9"/>
    <x v="7"/>
    <x v="9"/>
    <s v="ADQ.MANTTO Y SERV. 38/2023"/>
    <d v="2023-03-22T00:00:00"/>
    <x v="0"/>
    <n v="291"/>
    <x v="0"/>
    <x v="65"/>
    <n v="325728"/>
    <x v="0"/>
    <x v="288"/>
    <x v="7"/>
    <x v="56"/>
    <x v="0"/>
    <x v="8"/>
    <x v="1"/>
    <s v="15/06/2023"/>
    <s v="15/06/2023"/>
    <x v="0"/>
    <x v="0"/>
    <x v="19"/>
    <x v="8"/>
    <s v="FRANZ LOZANO MARZA"/>
    <d v="2023-06-23T00:00:00"/>
    <s v="I.T.ADQ.MANTTO Y SERV.61/2023"/>
    <d v="2023-07-05T00:00:00"/>
    <s v="CD-149"/>
    <s v="CD-149"/>
    <s v="CD-149"/>
    <n v="402288"/>
    <s v="CD-149"/>
    <s v="CD-149/2023"/>
    <s v="COMPAÑÍA DE SUMINISTROS E INGENIERIA TESLA LTDA."/>
    <x v="0"/>
    <x v="1"/>
    <n v="3"/>
    <x v="0"/>
    <d v="2023-03-30T00:00:00"/>
    <s v="28/07/2023"/>
    <x v="1"/>
    <x v="0"/>
    <x v="0"/>
    <s v="CLQ-23-CD-149/2023 ADQUISICION DE MOTOR DEUTZ BF4M1013EC PARA SCOOPTRAM ST2G DE LA EMPRESA MINERA COLQUIRI, SEGUNDA CONVOCATORIA (MODALIDAD DE CONTRATACION DIRECTA)"/>
    <s v="ADQ.MANTTO Y SERV. 38/2023"/>
    <x v="9"/>
    <n v="1"/>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
    <s v="Piezas"/>
    <n v="2"/>
    <n v="201144"/>
    <n v="402288"/>
    <x v="0"/>
    <x v="0"/>
    <n v="2"/>
    <n v="402288"/>
    <n v="28900"/>
    <n v="57800"/>
    <n v="50286"/>
    <n v="0"/>
    <d v="2023-07-31T00:00:00"/>
    <x v="12"/>
    <s v="31/07/2023"/>
    <n v="405"/>
    <n v="59"/>
    <n v="490"/>
    <d v="2023-09-12T00:00:00"/>
    <n v="0"/>
    <n v="0"/>
    <n v="28160.160000000003"/>
    <n v="374127.83999999997"/>
    <x v="2"/>
    <x v="2"/>
    <m/>
    <x v="0"/>
    <x v="12"/>
    <x v="0"/>
    <x v="0"/>
    <x v="2"/>
    <x v="0"/>
    <x v="1"/>
    <x v="1"/>
    <x v="3"/>
    <x v="4"/>
    <x v="1"/>
    <x v="4"/>
    <x v="0"/>
    <x v="1"/>
  </r>
  <r>
    <x v="0"/>
    <x v="67"/>
    <x v="0"/>
    <x v="0"/>
    <x v="3"/>
    <d v="2023-03-20T00:00:00"/>
    <x v="1"/>
    <x v="13"/>
    <x v="13"/>
    <x v="7"/>
    <x v="9"/>
    <s v="ADQ.MANTTO Y SERV. 39/2023"/>
    <d v="2023-03-22T00:00:00"/>
    <x v="0"/>
    <n v="293"/>
    <x v="0"/>
    <x v="66"/>
    <n v="15374.14"/>
    <x v="0"/>
    <x v="289"/>
    <x v="7"/>
    <x v="56"/>
    <x v="0"/>
    <x v="5"/>
    <x v="0"/>
    <s v="30/03/2023"/>
    <s v="30/03/2023"/>
    <x v="0"/>
    <x v="0"/>
    <x v="15"/>
    <x v="8"/>
    <s v="CLOVIS VELASCO HINOJOZA"/>
    <d v="2023-03-30T00:00:00"/>
    <s v="I.T.ADQ.MANTTO Y SERV.11/2023"/>
    <d v="2023-04-14T00:00:00"/>
    <s v="CD-151"/>
    <s v="CD-151"/>
    <s v="CD-151"/>
    <n v="15054"/>
    <s v="CD-151"/>
    <s v="CD-151/2023"/>
    <s v="ELECTRORED BOLIVIA S.R.L."/>
    <x v="0"/>
    <x v="1"/>
    <n v="10"/>
    <x v="0"/>
    <d v="2023-03-29T00:00:00"/>
    <s v="28/04/2023"/>
    <x v="1"/>
    <x v="0"/>
    <x v="0"/>
    <s v="CLQ-23-CD-151/2023 ADQUISICION DE ACCESORIOS DE BREAKER BASTIDOR ABIERTO ABB DEL TABLERO ELECTRICO DE COMPRESOR DE LA EMPRESA MINERA COLQUIRI (MODALIDAD DE CONTRATACION DIRECTA)"/>
    <s v="ADQ.MANTTO Y SERV. 39/2023"/>
    <x v="14"/>
    <n v="1"/>
    <s v="BOBINA DE APERTURA ABB P/EMAX2 YO E1.2..E6.2 120-127 VAC/DC, 1SDA073672R1_x000a_ABB/ITALIA "/>
    <s v="Piezas"/>
    <n v="2"/>
    <n v="1040"/>
    <n v="2080"/>
    <x v="0"/>
    <x v="0"/>
    <n v="2"/>
    <n v="2080"/>
    <n v="149.42528735632183"/>
    <n v="298.85057471264366"/>
    <n v="260"/>
    <n v="0"/>
    <d v="2023-05-08T00:00:00"/>
    <x v="7"/>
    <s v="08/05/2023"/>
    <n v="134"/>
    <n v="600021644"/>
    <n v="214"/>
    <d v="2023-06-22T00:00:00"/>
    <n v="0"/>
    <n v="0"/>
    <n v="145.60000000000002"/>
    <n v="1934.4"/>
    <x v="2"/>
    <x v="2"/>
    <m/>
    <x v="0"/>
    <x v="12"/>
    <x v="0"/>
    <x v="0"/>
    <x v="2"/>
    <x v="0"/>
    <x v="1"/>
    <x v="1"/>
    <x v="3"/>
    <x v="4"/>
    <x v="1"/>
    <x v="4"/>
    <x v="0"/>
    <x v="1"/>
  </r>
  <r>
    <x v="0"/>
    <x v="67"/>
    <x v="0"/>
    <x v="0"/>
    <x v="3"/>
    <d v="2023-03-20T00:00:00"/>
    <x v="1"/>
    <x v="13"/>
    <x v="13"/>
    <x v="7"/>
    <x v="9"/>
    <s v="ADQ.MANTTO Y SERV. 39/2023"/>
    <d v="2023-03-22T00:00:00"/>
    <x v="0"/>
    <n v="293"/>
    <x v="0"/>
    <x v="66"/>
    <n v="15374.14"/>
    <x v="1"/>
    <x v="290"/>
    <x v="7"/>
    <x v="56"/>
    <x v="0"/>
    <x v="5"/>
    <x v="0"/>
    <s v="30/03/2023"/>
    <s v="30/03/2023"/>
    <x v="0"/>
    <x v="0"/>
    <x v="15"/>
    <x v="8"/>
    <s v="CLOVIS VELASCO HINOJOZA"/>
    <d v="2023-03-30T00:00:00"/>
    <s v="I.T.ADQ.MANTTO Y SERV.11/2023"/>
    <d v="2023-04-14T00:00:00"/>
    <s v="CD-151"/>
    <s v="CD-151"/>
    <s v="CD-151"/>
    <n v="15054"/>
    <s v="CD-151"/>
    <s v="CD-151/2023"/>
    <s v="ELECTRORED BOLIVIA S.R.L."/>
    <x v="0"/>
    <x v="1"/>
    <n v="10"/>
    <x v="0"/>
    <d v="2023-03-29T00:00:00"/>
    <s v="28/04/2023"/>
    <x v="1"/>
    <x v="0"/>
    <x v="0"/>
    <s v="CLQ-23-CD-151/2023 ADQUISICION DE ACCESORIOS DE BREAKER BASTIDOR ABIERTO ABB DEL TABLERO ELECTRICO DE COMPRESOR DE LA EMPRESA MINERA COLQUIRI (MODALIDAD DE CONTRATACION DIRECTA)"/>
    <s v="ADQ.MANTTO Y SERV. 39/2023"/>
    <x v="14"/>
    <n v="2"/>
    <s v="BOBINA DE CIERRE ABB P/EMAX2 YC E1.2..E6.2 120..127 VAC/DC, 1SDA073685R1_x000a_ABB/ITALIA "/>
    <s v="Piezas"/>
    <n v="2"/>
    <n v="1427"/>
    <n v="2854"/>
    <x v="0"/>
    <x v="0"/>
    <n v="2"/>
    <n v="2854"/>
    <n v="205.0287356321839"/>
    <n v="410.05747126436779"/>
    <n v="356.75"/>
    <n v="0"/>
    <d v="2023-05-08T00:00:00"/>
    <x v="7"/>
    <s v="08/05/2023"/>
    <n v="134"/>
    <n v="600021644"/>
    <n v="214"/>
    <d v="2023-06-22T00:00:00"/>
    <n v="0"/>
    <n v="0"/>
    <n v="199.78000000000003"/>
    <n v="2654.22"/>
    <x v="2"/>
    <x v="2"/>
    <m/>
    <x v="0"/>
    <x v="12"/>
    <x v="0"/>
    <x v="0"/>
    <x v="2"/>
    <x v="0"/>
    <x v="1"/>
    <x v="1"/>
    <x v="3"/>
    <x v="4"/>
    <x v="1"/>
    <x v="4"/>
    <x v="0"/>
    <x v="1"/>
  </r>
  <r>
    <x v="0"/>
    <x v="67"/>
    <x v="0"/>
    <x v="0"/>
    <x v="3"/>
    <d v="2023-03-20T00:00:00"/>
    <x v="1"/>
    <x v="13"/>
    <x v="13"/>
    <x v="7"/>
    <x v="9"/>
    <s v="ADQ.MANTTO Y SERV. 39/2023"/>
    <d v="2023-03-22T00:00:00"/>
    <x v="0"/>
    <n v="293"/>
    <x v="0"/>
    <x v="66"/>
    <n v="15374.14"/>
    <x v="2"/>
    <x v="291"/>
    <x v="7"/>
    <x v="56"/>
    <x v="0"/>
    <x v="5"/>
    <x v="0"/>
    <s v="30/03/2023"/>
    <s v="30/03/2023"/>
    <x v="0"/>
    <x v="0"/>
    <x v="15"/>
    <x v="8"/>
    <s v="CLOVIS VELASCO HINOJOZA"/>
    <d v="2023-03-30T00:00:00"/>
    <s v="I.T.ADQ.MANTTO Y SERV.11/2023"/>
    <d v="2023-04-14T00:00:00"/>
    <s v="CD-151"/>
    <s v="CD-151"/>
    <s v="CD-151"/>
    <n v="15054"/>
    <s v="CD-151"/>
    <s v="CD-151/2023"/>
    <s v="ELECTRORED BOLIVIA S.R.L."/>
    <x v="0"/>
    <x v="1"/>
    <n v="10"/>
    <x v="0"/>
    <d v="2023-03-29T00:00:00"/>
    <s v="28/04/2023"/>
    <x v="1"/>
    <x v="0"/>
    <x v="0"/>
    <s v="CLQ-23-CD-151/2023 ADQUISICION DE ACCESORIOS DE BREAKER BASTIDOR ABIERTO ABB DEL TABLERO ELECTRICO DE COMPRESOR DE LA EMPRESA MINERA COLQUIRI (MODALIDAD DE CONTRATACION DIRECTA)"/>
    <s v="ADQ.MANTTO Y SERV. 39/2023"/>
    <x v="14"/>
    <n v="3"/>
    <s v="MOTOR PARA LA RECARGA DE RESORTES P/EMAX2 1.2 220-250VAC/DC ABB 1SDA073711R1_x000a_ABB/SUECIA "/>
    <s v="Piezas"/>
    <n v="2"/>
    <n v="5060"/>
    <n v="10120"/>
    <x v="0"/>
    <x v="0"/>
    <n v="2"/>
    <n v="10120"/>
    <n v="727.0114942528736"/>
    <n v="1454.0229885057472"/>
    <n v="1265"/>
    <n v="0"/>
    <d v="2023-05-08T00:00:00"/>
    <x v="7"/>
    <s v="08/05/2023"/>
    <n v="134"/>
    <n v="600021644"/>
    <n v="214"/>
    <d v="2023-06-22T00:00:00"/>
    <n v="0"/>
    <n v="0"/>
    <n v="708.40000000000009"/>
    <n v="9411.6"/>
    <x v="2"/>
    <x v="2"/>
    <m/>
    <x v="0"/>
    <x v="12"/>
    <x v="0"/>
    <x v="0"/>
    <x v="2"/>
    <x v="0"/>
    <x v="1"/>
    <x v="1"/>
    <x v="3"/>
    <x v="4"/>
    <x v="1"/>
    <x v="4"/>
    <x v="0"/>
    <x v="1"/>
  </r>
  <r>
    <x v="0"/>
    <x v="67"/>
    <x v="0"/>
    <x v="0"/>
    <x v="3"/>
    <d v="2023-03-20T00:00:00"/>
    <x v="1"/>
    <x v="13"/>
    <x v="13"/>
    <x v="7"/>
    <x v="9"/>
    <s v="ADQ.MANTTO Y SERV. 39/2024"/>
    <d v="2023-03-23T00:00:00"/>
    <x v="0"/>
    <n v="294"/>
    <x v="0"/>
    <x v="66"/>
    <n v="15374.14"/>
    <x v="3"/>
    <x v="292"/>
    <x v="75"/>
    <x v="20"/>
    <x v="0"/>
    <x v="5"/>
    <x v="0"/>
    <s v="30/03/2023"/>
    <s v="30/03/2023"/>
    <x v="0"/>
    <x v="0"/>
    <x v="15"/>
    <x v="8"/>
    <s v="CLOVIS VELASCO HINOJOZA"/>
    <d v="2023-03-30T00:00:00"/>
    <s v="I.T.ADQ.MANTTO Y SERV.11/2023"/>
    <d v="2023-04-14T00:00:00"/>
    <s v="CD-151"/>
    <s v="CD-151"/>
    <s v="CD-151"/>
    <n v="15055"/>
    <s v="CD-151"/>
    <s v="CD-151/2023"/>
    <s v="ELECTRORED BOLIVIA S.R.L."/>
    <x v="0"/>
    <x v="1"/>
    <n v="10"/>
    <x v="0"/>
    <d v="2023-03-29T00:00:00"/>
    <s v="28/04/2023"/>
    <x v="1"/>
    <x v="0"/>
    <x v="0"/>
    <s v="CLQ-23-CD-151/2023 ADQUISICION DE ACCESORIOS DE BREAKER BASTIDOR ABIERTO ABB DEL TABLERO ELECTRICO DE COMPRESOR DE LA EMPRESA MINERA COLQUIRI (MODALIDAD DE CONTRATACION DIRECTA)"/>
    <s v="ADQ.MANTTO Y SERV. 39/2024"/>
    <x v="14"/>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x v="0"/>
    <x v="0"/>
    <n v="0"/>
    <n v="0"/>
    <n v="0"/>
    <n v="0"/>
    <n v="0"/>
    <n v="0"/>
    <d v="2023-05-08T00:00:00"/>
    <x v="7"/>
    <s v="08/05/2023"/>
    <n v="134"/>
    <n v="600021644"/>
    <n v="214"/>
    <d v="2023-06-22T00:00:00"/>
    <n v="0"/>
    <n v="0"/>
    <n v="0"/>
    <n v="0"/>
    <x v="2"/>
    <x v="2"/>
    <m/>
    <x v="0"/>
    <x v="12"/>
    <x v="0"/>
    <x v="0"/>
    <x v="2"/>
    <x v="0"/>
    <x v="1"/>
    <x v="1"/>
    <x v="3"/>
    <x v="4"/>
    <x v="1"/>
    <x v="4"/>
    <x v="0"/>
    <x v="1"/>
  </r>
  <r>
    <x v="0"/>
    <x v="68"/>
    <x v="0"/>
    <x v="0"/>
    <x v="3"/>
    <d v="2023-03-20T00:00:00"/>
    <x v="1"/>
    <x v="19"/>
    <x v="19"/>
    <x v="8"/>
    <x v="14"/>
    <s v="CMB/EMC/O.CIV-ADQ/009/2023"/>
    <d v="2023-03-22T00:00:00"/>
    <x v="0"/>
    <n v="286"/>
    <x v="0"/>
    <x v="67"/>
    <n v="376173.87"/>
    <x v="0"/>
    <x v="293"/>
    <x v="16"/>
    <x v="54"/>
    <x v="0"/>
    <x v="0"/>
    <x v="1"/>
    <s v="17/05/2023"/>
    <s v="17/05/2023"/>
    <x v="0"/>
    <x v="0"/>
    <x v="20"/>
    <x v="8"/>
    <s v="EDMY LIDYA MAGNE GUTIERREZ"/>
    <d v="2023-05-26T00:00:00"/>
    <s v="CMB/EMC/O.CIV-ADQ/INF-023/2023"/>
    <d v="2023-06-16T00:00:00"/>
    <s v="CD-155"/>
    <s v="CD-155"/>
    <s v="CD-155"/>
    <n v="361126.07"/>
    <s v="CD-155"/>
    <s v="EMC-UAL-208-CD-155/2023"/>
    <s v="ROBERTO LEON CONSTRUCCIONES - ROBERTO LUIS LEON LUNA"/>
    <x v="0"/>
    <x v="1"/>
    <n v="80"/>
    <x v="0"/>
    <d v="2023-05-17T00:00:00"/>
    <s v="07/07/2023"/>
    <x v="1"/>
    <x v="0"/>
    <x v="0"/>
    <s v="CLQ-23-CD-155/2023 INSTALACION TINGLADO (DEPOSITO DE CORES) - Segunda Convocatoria"/>
    <s v="CMB/EMC/O.CIV-ADQ/009/2023"/>
    <x v="19"/>
    <n v="1"/>
    <s v="INSTALACION TINGLADO (DEPOSITO DE CORES) "/>
    <s v="SERVICIO"/>
    <n v="1"/>
    <n v="16057"/>
    <n v="16057"/>
    <x v="0"/>
    <x v="0"/>
    <n v="1"/>
    <n v="16057"/>
    <n v="2307.0402298850577"/>
    <n v="2307.0402298850577"/>
    <n v="2007.1250000000002"/>
    <n v="0"/>
    <d v="2023-09-25T00:00:00"/>
    <x v="13"/>
    <s v="04/09/2023"/>
    <m/>
    <n v="21"/>
    <n v="435"/>
    <d v="2023-09-04T00:00:00"/>
    <n v="-21"/>
    <n v="-1685.9850000000001"/>
    <n v="1123.99"/>
    <n v="16618.994999999999"/>
    <x v="2"/>
    <x v="2"/>
    <m/>
    <x v="0"/>
    <x v="12"/>
    <x v="0"/>
    <x v="0"/>
    <x v="0"/>
    <x v="0"/>
    <x v="1"/>
    <x v="1"/>
    <x v="3"/>
    <x v="4"/>
    <x v="1"/>
    <x v="4"/>
    <x v="0"/>
    <x v="0"/>
  </r>
  <r>
    <x v="0"/>
    <x v="69"/>
    <x v="0"/>
    <x v="0"/>
    <x v="2"/>
    <d v="2023-02-28T00:00:00"/>
    <x v="1"/>
    <x v="12"/>
    <x v="12"/>
    <x v="0"/>
    <x v="12"/>
    <s v="LAB-010/2023"/>
    <d v="2023-03-07T00:00:00"/>
    <x v="0"/>
    <n v="187"/>
    <x v="0"/>
    <x v="68"/>
    <n v="201200"/>
    <x v="0"/>
    <x v="294"/>
    <x v="16"/>
    <x v="56"/>
    <x v="0"/>
    <x v="0"/>
    <x v="0"/>
    <s v="06/06/2023"/>
    <s v="06/06/2023"/>
    <x v="1"/>
    <x v="0"/>
    <x v="12"/>
    <x v="7"/>
    <s v="MANUELA NATIVIDAD QUISPE CHINO "/>
    <d v="2023-06-12T00:00:00"/>
    <s v="LAB-INF-019/2023"/>
    <d v="2023-06-22T00:00:00"/>
    <s v="ANPE-8"/>
    <s v="ANPE-8"/>
    <s v="ANPE-8"/>
    <n v="74840"/>
    <s v="ANPE-8"/>
    <s v="EMC-UAL-189-ANPE-08/2023"/>
    <s v="BECO INTERNACIONAL LTDA."/>
    <x v="0"/>
    <x v="1"/>
    <n v="45"/>
    <x v="0"/>
    <d v="2023-06-06T00:00:00"/>
    <s v="03/07/2023"/>
    <x v="1"/>
    <x v="0"/>
    <x v="0"/>
    <s v="CLQ-23-ANPE-8/2023 ADQUISICION DE REPUESTOS PARA EQUIPOS ESPECTROFOTOMETROS DE ABSORCION ATOMICA (MODALIDAD DE CONTRATACION ANPE) SEGUNDA CONVOCATORIA"/>
    <s v="LAB-010/2023"/>
    <x v="12"/>
    <n v="1"/>
    <s v="CABEZAL DE QUEMADOR DE UNA RANURA PARA OXIDO NITROSO SINGLE-SLOT NITROUS OXIDE-ACETYLENE 5 CM. (N0400100) COMPATIBLE CON EQUIPO ESPECTROFOTOMETRO DE ABSORCION ATOMICA AANALYST 200 Y PIN AACLE 900 F_x000a_PERKIN ELMER/ESTADOS UNIDOS - SINGAPUR "/>
    <s v="PIEZAS"/>
    <n v="1"/>
    <n v="16490"/>
    <n v="16490"/>
    <x v="0"/>
    <x v="0"/>
    <n v="0"/>
    <n v="0"/>
    <n v="2369.2528735632186"/>
    <n v="0"/>
    <n v="0"/>
    <n v="0"/>
    <d v="2023-08-17T00:00:00"/>
    <x v="7"/>
    <s v="09/05/2059"/>
    <n v="125"/>
    <n v="2555"/>
    <n v="110"/>
    <d v="2023-07-06T00:00:00"/>
    <n v="13049"/>
    <n v="0"/>
    <n v="0"/>
    <n v="0"/>
    <x v="2"/>
    <x v="2"/>
    <m/>
    <x v="0"/>
    <x v="12"/>
    <x v="0"/>
    <x v="0"/>
    <x v="0"/>
    <x v="0"/>
    <x v="1"/>
    <x v="1"/>
    <x v="3"/>
    <x v="4"/>
    <x v="1"/>
    <x v="4"/>
    <x v="0"/>
    <x v="0"/>
  </r>
  <r>
    <x v="0"/>
    <x v="69"/>
    <x v="0"/>
    <x v="0"/>
    <x v="2"/>
    <d v="2023-02-28T00:00:00"/>
    <x v="1"/>
    <x v="12"/>
    <x v="12"/>
    <x v="0"/>
    <x v="12"/>
    <s v="LAB-010/2023"/>
    <d v="2023-03-07T00:00:00"/>
    <x v="0"/>
    <n v="187"/>
    <x v="0"/>
    <x v="68"/>
    <n v="201200"/>
    <x v="1"/>
    <x v="295"/>
    <x v="7"/>
    <x v="56"/>
    <x v="0"/>
    <x v="0"/>
    <x v="0"/>
    <s v="06/06/2023"/>
    <s v="06/06/2023"/>
    <x v="1"/>
    <x v="0"/>
    <x v="12"/>
    <x v="7"/>
    <s v="MANUELA NATIVIDAD QUISPE CHINO "/>
    <d v="2023-06-12T00:00:00"/>
    <s v="LAB-INF-019/2023"/>
    <d v="2023-06-22T00:00:00"/>
    <s v="ANPE-8"/>
    <s v="ANPE-8"/>
    <s v="ANPE-8"/>
    <n v="74840"/>
    <s v="ANPE-8"/>
    <s v="EMC-UAL-189-ANPE-08/2023"/>
    <s v="BECO INTERNACIONAL LTDA."/>
    <x v="0"/>
    <x v="1"/>
    <n v="45"/>
    <x v="0"/>
    <d v="2023-06-06T00:00:00"/>
    <s v="03/07/2023"/>
    <x v="1"/>
    <x v="0"/>
    <x v="0"/>
    <s v="CLQ-23-ANPE-8/2023 ADQUISICION DE REPUESTOS PARA EQUIPOS ESPECTROFOTOMETROS DE ABSORCION ATOMICA (MODALIDAD DE CONTRATACION ANPE) SEGUNDA CONVOCATORIA"/>
    <s v="LAB-010/2023"/>
    <x v="12"/>
    <n v="2"/>
    <s v="NEBULIZADOR-NEBULLIZER ADJUSTABLE PLASTIC COMPATIBLE A ESPECTROFOTOMETRO DE ABSORCION ATOMICA MODELO PINAACLE 900F (N3160144)_x000a_PERKIN ELMER/ESTADOS UNIDOS - SINGAPUR "/>
    <s v="PIEZAS"/>
    <n v="2"/>
    <n v="13490"/>
    <n v="26980"/>
    <x v="0"/>
    <x v="0"/>
    <n v="0"/>
    <n v="0"/>
    <n v="1938.2183908045977"/>
    <n v="0"/>
    <n v="0"/>
    <n v="0"/>
    <d v="2023-08-17T00:00:00"/>
    <x v="8"/>
    <s v="09/05/2060"/>
    <n v="125"/>
    <n v="2555"/>
    <n v="110"/>
    <d v="2023-07-07T00:00:00"/>
    <n v="13415"/>
    <n v="0"/>
    <n v="0"/>
    <n v="0"/>
    <x v="2"/>
    <x v="2"/>
    <m/>
    <x v="0"/>
    <x v="12"/>
    <x v="0"/>
    <x v="0"/>
    <x v="0"/>
    <x v="0"/>
    <x v="1"/>
    <x v="1"/>
    <x v="3"/>
    <x v="4"/>
    <x v="1"/>
    <x v="4"/>
    <x v="0"/>
    <x v="0"/>
  </r>
  <r>
    <x v="0"/>
    <x v="69"/>
    <x v="0"/>
    <x v="0"/>
    <x v="2"/>
    <d v="2023-02-28T00:00:00"/>
    <x v="1"/>
    <x v="12"/>
    <x v="12"/>
    <x v="0"/>
    <x v="12"/>
    <s v="LAB-010/2023"/>
    <d v="2023-03-07T00:00:00"/>
    <x v="0"/>
    <n v="187"/>
    <x v="0"/>
    <x v="68"/>
    <n v="201200"/>
    <x v="4"/>
    <x v="296"/>
    <x v="16"/>
    <x v="59"/>
    <x v="0"/>
    <x v="0"/>
    <x v="0"/>
    <s v="06/06/2023"/>
    <s v="06/06/2023"/>
    <x v="1"/>
    <x v="0"/>
    <x v="12"/>
    <x v="7"/>
    <s v="MANUELA NATIVIDAD QUISPE CHINO "/>
    <d v="2023-06-12T00:00:00"/>
    <s v="LAB-INF-019/2023"/>
    <d v="2023-06-22T00:00:00"/>
    <s v="ANPE-8"/>
    <s v="ANPE-8"/>
    <s v="ANPE-8"/>
    <n v="74840"/>
    <s v="ANPE-8"/>
    <s v="EMC-UAL-189-ANPE-08/2023"/>
    <s v="BECO INTERNACIONAL LTDA."/>
    <x v="0"/>
    <x v="1"/>
    <n v="45"/>
    <x v="0"/>
    <d v="2023-06-06T00:00:00"/>
    <s v="03/07/2023"/>
    <x v="1"/>
    <x v="0"/>
    <x v="0"/>
    <s v="CLQ-23-ANPE-8/2023 ADQUISICION DE REPUESTOS PARA EQUIPOS ESPECTROFOTOMETROS DE ABSORCION ATOMICA (MODALIDAD DE CONTRATACION ANPE) SEGUNDA CONVOCATORIA"/>
    <s v="LAB-010/2023"/>
    <x v="12"/>
    <n v="5"/>
    <s v="LAMPARA LUMINA HCL-ESTAÑO COMPATIBLE A ESPECTROFOMETRO DE ABSORCION ATOMICA, MODELO AANALYST 200_x000a_Lumina Hollow Cathode 2 Lamp – SN (N3050175)_x000a_PERKIN ELMER/ESTADOS UNIDOS - SINGAPUR "/>
    <s v="PIEZA"/>
    <n v="1"/>
    <n v="9390"/>
    <n v="9390"/>
    <x v="0"/>
    <x v="0"/>
    <n v="0"/>
    <n v="0"/>
    <n v="1349.1379310344828"/>
    <n v="0"/>
    <n v="0"/>
    <n v="0"/>
    <d v="2023-08-17T00:00:00"/>
    <x v="13"/>
    <s v="09/05/2063"/>
    <n v="125"/>
    <n v="2555"/>
    <n v="110"/>
    <d v="2023-07-10T00:00:00"/>
    <n v="14510"/>
    <n v="0"/>
    <n v="0"/>
    <n v="0"/>
    <x v="2"/>
    <x v="2"/>
    <m/>
    <x v="0"/>
    <x v="12"/>
    <x v="0"/>
    <x v="0"/>
    <x v="0"/>
    <x v="0"/>
    <x v="1"/>
    <x v="1"/>
    <x v="3"/>
    <x v="4"/>
    <x v="1"/>
    <x v="4"/>
    <x v="0"/>
    <x v="0"/>
  </r>
  <r>
    <x v="0"/>
    <x v="69"/>
    <x v="0"/>
    <x v="0"/>
    <x v="2"/>
    <d v="2023-02-28T00:00:00"/>
    <x v="1"/>
    <x v="12"/>
    <x v="12"/>
    <x v="0"/>
    <x v="12"/>
    <s v="LAB-010/2023"/>
    <d v="2023-03-07T00:00:00"/>
    <x v="0"/>
    <n v="187"/>
    <x v="0"/>
    <x v="68"/>
    <n v="201200"/>
    <x v="5"/>
    <x v="297"/>
    <x v="7"/>
    <x v="56"/>
    <x v="0"/>
    <x v="0"/>
    <x v="0"/>
    <s v="06/06/2023"/>
    <s v="06/06/2023"/>
    <x v="1"/>
    <x v="0"/>
    <x v="12"/>
    <x v="7"/>
    <s v="MANUELA NATIVIDAD QUISPE CHINO "/>
    <d v="2023-06-12T00:00:00"/>
    <s v="LAB-INF-019/2023"/>
    <d v="2023-06-22T00:00:00"/>
    <s v="ANPE-8"/>
    <s v="ANPE-8"/>
    <s v="ANPE-8"/>
    <n v="74840"/>
    <s v="ANPE-8"/>
    <s v="EMC-UAL-189-ANPE-08/2023"/>
    <s v="BECO INTERNACIONAL LTDA."/>
    <x v="0"/>
    <x v="1"/>
    <n v="45"/>
    <x v="0"/>
    <d v="2023-06-06T00:00:00"/>
    <s v="03/07/2023"/>
    <x v="1"/>
    <x v="0"/>
    <x v="0"/>
    <s v="CLQ-23-ANPE-8/2023 ADQUISICION DE REPUESTOS PARA EQUIPOS ESPECTROFOTOMETROS DE ABSORCION ATOMICA (MODALIDAD DE CONTRATACION ANPE) SEGUNDA CONVOCATORIA"/>
    <s v="LAB-010/2023"/>
    <x v="12"/>
    <n v="6"/>
    <s v="NEBULIZADOR COMPATIBLE A ESPECTROFOMETRO DE ABSORCION ATOMICA, MODELO AANALYST 200_x000a_NEBULIZADOR – NEBULIZER KIT AA200/400_x000a_PERKIN ELMER/ESTADOS UNIDOS - SINGAPUR "/>
    <s v="PIEZAS"/>
    <n v="2"/>
    <n v="10990"/>
    <n v="21980"/>
    <x v="0"/>
    <x v="0"/>
    <n v="0"/>
    <n v="0"/>
    <n v="1579.0229885057472"/>
    <n v="0"/>
    <n v="0"/>
    <n v="0"/>
    <d v="2023-08-17T00:00:00"/>
    <x v="14"/>
    <s v="09/05/2064"/>
    <n v="125"/>
    <n v="2555"/>
    <n v="110"/>
    <d v="2023-07-11T00:00:00"/>
    <n v="14876"/>
    <n v="0"/>
    <n v="0"/>
    <n v="0"/>
    <x v="2"/>
    <x v="2"/>
    <m/>
    <x v="0"/>
    <x v="12"/>
    <x v="0"/>
    <x v="0"/>
    <x v="0"/>
    <x v="0"/>
    <x v="1"/>
    <x v="1"/>
    <x v="3"/>
    <x v="4"/>
    <x v="1"/>
    <x v="4"/>
    <x v="0"/>
    <x v="0"/>
  </r>
  <r>
    <x v="0"/>
    <x v="70"/>
    <x v="0"/>
    <x v="0"/>
    <x v="3"/>
    <d v="2023-03-13T00:00:00"/>
    <x v="1"/>
    <x v="6"/>
    <x v="6"/>
    <x v="9"/>
    <x v="16"/>
    <s v="ADM-004/2023"/>
    <d v="2023-03-16T00:00:00"/>
    <x v="0"/>
    <n v="39"/>
    <x v="1"/>
    <x v="69"/>
    <n v="47583"/>
    <x v="0"/>
    <x v="298"/>
    <x v="62"/>
    <x v="54"/>
    <x v="41"/>
    <x v="10"/>
    <x v="1"/>
    <s v="29/03/2023"/>
    <s v="29/03/2023"/>
    <x v="0"/>
    <x v="0"/>
    <x v="21"/>
    <x v="7"/>
    <s v="MARIA JAQUELINE DURAN COSSIO"/>
    <d v="2023-03-29T00:00:00"/>
    <s v="REC-45/2023"/>
    <d v="2023-03-29T00:00:00"/>
    <s v="CM-11"/>
    <s v="CM-11"/>
    <s v="CM-11"/>
    <n v="47583"/>
    <s v="CM-11"/>
    <s v="EMC-UAL-120-CM-11/2023"/>
    <s v="ALBERTO CALDERON ALVAREZ"/>
    <x v="0"/>
    <x v="1"/>
    <n v="200"/>
    <x v="0"/>
    <d v="2023-03-29T00:00:00"/>
    <s v="30/03/2023"/>
    <x v="1"/>
    <x v="0"/>
    <x v="0"/>
    <s v="CLQ-23-CM-11/2023 SERVICIO DE CONSULTORIA EN LINEA: TRAMITES ADMINISTRATIVOS ADUANA NACIONAL, AUXILIAR ADMINISTRATIVO (MODALIDAD DE CONTRATACION MENOR) "/>
    <s v="ADM-004/2023"/>
    <x v="6"/>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1"/>
    <n v="5287"/>
    <n v="5287"/>
    <x v="0"/>
    <x v="0"/>
    <n v="1"/>
    <n v="5287"/>
    <n v="759.62643678160919"/>
    <n v="759.62643678160919"/>
    <n v="660.875"/>
    <n v="8"/>
    <d v="2023-10-16T00:00:00"/>
    <x v="11"/>
    <s v="31/08/2023"/>
    <n v="0"/>
    <n v="0"/>
    <n v="481"/>
    <d v="2023-08-31T00:00:00"/>
    <n v="-46"/>
    <n v="-1216.01"/>
    <n v="370.09000000000003"/>
    <n v="6132.92"/>
    <x v="3"/>
    <x v="3"/>
    <d v="2015-05-19T00:00:00"/>
    <x v="0"/>
    <x v="1"/>
    <x v="0"/>
    <x v="0"/>
    <x v="3"/>
    <x v="0"/>
    <x v="0"/>
    <x v="1"/>
    <x v="5"/>
    <x v="5"/>
    <x v="2"/>
    <x v="5"/>
    <x v="0"/>
    <x v="2"/>
  </r>
  <r>
    <x v="0"/>
    <x v="71"/>
    <x v="0"/>
    <x v="0"/>
    <x v="2"/>
    <d v="2023-02-23T00:00:00"/>
    <x v="1"/>
    <x v="0"/>
    <x v="0"/>
    <x v="4"/>
    <x v="11"/>
    <s v="EMC-SIMA-015-2023"/>
    <d v="2023-03-07T00:00:00"/>
    <x v="0"/>
    <n v="164"/>
    <x v="0"/>
    <x v="70"/>
    <n v="12250"/>
    <x v="0"/>
    <x v="299"/>
    <x v="76"/>
    <x v="1"/>
    <x v="0"/>
    <x v="11"/>
    <x v="1"/>
    <s v="04/04/2023"/>
    <s v="04/04/2023"/>
    <x v="0"/>
    <x v="0"/>
    <x v="22"/>
    <x v="6"/>
    <s v="FRANZ RICHARD HUAYTA APAZA "/>
    <d v="2023-05-03T00:00:00"/>
    <s v="SIMA-IT-030/2023"/>
    <d v="2023-05-12T00:00:00"/>
    <s v="CM-05"/>
    <s v="CM-05"/>
    <s v="CM-05"/>
    <n v="12250"/>
    <s v="CM-05"/>
    <s v="CM-05/2023"/>
    <s v="WET CHEMICAL BOLIVIA S.R.L."/>
    <x v="0"/>
    <x v="1"/>
    <n v="3"/>
    <x v="0"/>
    <d v="2023-01-23T00:00:00"/>
    <s v="29/05/2023"/>
    <x v="1"/>
    <x v="0"/>
    <x v="0"/>
    <s v="CLQ-23-CM-05/2023 ADQUISICION DE PAPEL PH MODALIDAD DE CONTRATACION MENOR "/>
    <s v="EMC-SIMA-015-2023"/>
    <x v="0"/>
    <n v="1"/>
    <s v="PAPEL PH EN TIRAS_x000a_-_x0009_Cajas de 100 tiras_x000a_MACHEREY NAGEL/ALEMANIA   "/>
    <s v="Cajas"/>
    <n v="70"/>
    <n v="175"/>
    <n v="12250"/>
    <x v="0"/>
    <x v="0"/>
    <n v="70"/>
    <n v="12250"/>
    <n v="25.143678160919542"/>
    <n v="1760.0574712643679"/>
    <n v="1531.25"/>
    <n v="0"/>
    <d v="2023-06-01T00:00:00"/>
    <x v="8"/>
    <s v="01/06/2023"/>
    <n v="213"/>
    <n v="58"/>
    <n v="278"/>
    <d v="2023-07-26T00:00:00"/>
    <n v="0"/>
    <n v="0"/>
    <n v="857.50000000000011"/>
    <n v="11392.5"/>
    <x v="4"/>
    <x v="4"/>
    <d v="2015-06-08T00:00:00"/>
    <x v="0"/>
    <x v="2"/>
    <x v="0"/>
    <x v="0"/>
    <x v="3"/>
    <x v="0"/>
    <x v="0"/>
    <x v="1"/>
    <x v="5"/>
    <x v="5"/>
    <x v="2"/>
    <x v="5"/>
    <x v="0"/>
    <x v="3"/>
  </r>
  <r>
    <x v="0"/>
    <x v="72"/>
    <x v="0"/>
    <x v="0"/>
    <x v="2"/>
    <d v="2023-02-23T00:00:00"/>
    <x v="1"/>
    <x v="5"/>
    <x v="5"/>
    <x v="4"/>
    <x v="11"/>
    <s v="EMC-SIMA-020-2023"/>
    <d v="2023-03-07T00:00:00"/>
    <x v="0"/>
    <n v="163"/>
    <x v="0"/>
    <x v="71"/>
    <n v="11994.5"/>
    <x v="0"/>
    <x v="300"/>
    <x v="77"/>
    <x v="60"/>
    <x v="0"/>
    <x v="11"/>
    <x v="1"/>
    <s v="04/04/2023"/>
    <s v="04/04/2023"/>
    <x v="0"/>
    <x v="0"/>
    <x v="22"/>
    <x v="6"/>
    <s v="FRANZ RICHARD HUAYTA APAZA"/>
    <d v="2023-04-25T00:00:00"/>
    <s v="SIMA-IT-031/2023"/>
    <d v="2023-05-11T00:00:00"/>
    <s v="CM-07"/>
    <s v="CM-07"/>
    <s v="CM-07"/>
    <n v="11994.5"/>
    <s v="CM-07"/>
    <s v="CM-07/2023"/>
    <s v="INNOVAPLAST PLANTA PROCESADORA DE PLASTICO - CECILIA MARIA JAUREGUI GAMARRA"/>
    <x v="0"/>
    <x v="1"/>
    <n v="12"/>
    <x v="0"/>
    <d v="2023-04-04T00:00:00"/>
    <s v="23/05/2023"/>
    <x v="1"/>
    <x v="0"/>
    <x v="0"/>
    <s v="CLQ-23-CM-07/2023 ADQUISICION DE BOLSAS BIODEGRADABLES MODALIDAD DE CONTRATACION MENOR "/>
    <s v="EMC-SIMA-020-2023"/>
    <x v="5"/>
    <n v="1"/>
    <s v="BOLSAS BIODEGRADABLES_x000a_-_x0009_Paquete de 20 unidades_x000a_-_x0009_Dimension de bolsas: 90 cm. x 110 cm. x 80 micras_x000a_-_x0009_Color negro_x000a_INNOVAPLAST/BOLIVIA "/>
    <s v="Paquetes"/>
    <n v="149"/>
    <n v="80.5"/>
    <n v="11994.5"/>
    <x v="0"/>
    <x v="0"/>
    <n v="149"/>
    <n v="11994.5"/>
    <n v="11.566091954022989"/>
    <n v="1723.3477011494253"/>
    <n v="1499.3125"/>
    <n v="0"/>
    <d v="2023-06-04T00:00:00"/>
    <x v="8"/>
    <s v="02/06/2023"/>
    <n v="219"/>
    <n v="334"/>
    <n v="269"/>
    <d v="2023-07-21T00:00:00"/>
    <n v="-2"/>
    <n v="-119.94500000000001"/>
    <n v="839.61500000000012"/>
    <n v="11274.83"/>
    <x v="5"/>
    <x v="5"/>
    <d v="2015-09-17T00:00:00"/>
    <x v="0"/>
    <x v="2"/>
    <x v="0"/>
    <x v="0"/>
    <x v="3"/>
    <x v="0"/>
    <x v="0"/>
    <x v="1"/>
    <x v="5"/>
    <x v="5"/>
    <x v="2"/>
    <x v="5"/>
    <x v="0"/>
    <x v="4"/>
  </r>
  <r>
    <x v="0"/>
    <x v="73"/>
    <x v="0"/>
    <x v="0"/>
    <x v="3"/>
    <d v="2023-03-23T00:00:00"/>
    <x v="1"/>
    <x v="0"/>
    <x v="0"/>
    <x v="2"/>
    <x v="17"/>
    <s v="ADQ/BISO-P-010/2023"/>
    <d v="2023-03-27T00:00:00"/>
    <x v="0"/>
    <n v="304"/>
    <x v="0"/>
    <x v="72"/>
    <n v="25023.599999999999"/>
    <x v="0"/>
    <x v="301"/>
    <x v="3"/>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
    <s v="Pintura latex tradicional Monopol color Blanco  de 18 lts. "/>
    <s v="PIEZAS"/>
    <n v="12"/>
    <n v="402.32"/>
    <n v="4827.84"/>
    <x v="0"/>
    <x v="0"/>
    <n v="12"/>
    <n v="4827.84"/>
    <n v="57.804597701149426"/>
    <n v="693.65517241379314"/>
    <n v="603.48"/>
    <n v="0"/>
    <d v="2023-05-14T00:00:00"/>
    <x v="7"/>
    <s v="09/05/2072"/>
    <n v="173"/>
    <n v="2554"/>
    <n v="208"/>
    <d v="2023-06-22T00:00:00"/>
    <n v="17893"/>
    <n v="431922.70560000004"/>
    <n v="337.94880000000006"/>
    <n v="-427432.81440000003"/>
    <x v="6"/>
    <x v="6"/>
    <d v="2015-08-17T00:00:00"/>
    <x v="0"/>
    <x v="4"/>
    <x v="0"/>
    <x v="0"/>
    <x v="3"/>
    <x v="0"/>
    <x v="0"/>
    <x v="1"/>
    <x v="5"/>
    <x v="5"/>
    <x v="2"/>
    <x v="5"/>
    <x v="0"/>
    <x v="5"/>
  </r>
  <r>
    <x v="0"/>
    <x v="73"/>
    <x v="0"/>
    <x v="0"/>
    <x v="3"/>
    <d v="2023-03-23T00:00:00"/>
    <x v="1"/>
    <x v="0"/>
    <x v="0"/>
    <x v="2"/>
    <x v="17"/>
    <s v="ADQ/BISO-P-010/2023"/>
    <d v="2023-03-27T00:00:00"/>
    <x v="0"/>
    <n v="304"/>
    <x v="0"/>
    <x v="72"/>
    <n v="25023.599999999999"/>
    <x v="1"/>
    <x v="302"/>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
    <s v="Pintura latex tradicional Monopol color Marfil  de 18 lts. "/>
    <s v="PIEZAS"/>
    <n v="4"/>
    <n v="402.32"/>
    <n v="1609.28"/>
    <x v="0"/>
    <x v="0"/>
    <n v="4"/>
    <n v="1609.28"/>
    <n v="57.804597701149426"/>
    <n v="231.2183908045977"/>
    <n v="201.16"/>
    <n v="0"/>
    <d v="2023-05-14T00:00:00"/>
    <x v="12"/>
    <s v="09/05/2072"/>
    <n v="173"/>
    <n v="2554"/>
    <n v="208"/>
    <d v="2023-06-22T00:00:00"/>
    <n v="17893"/>
    <n v="143974.2352"/>
    <n v="112.64960000000001"/>
    <n v="-142477.6048"/>
    <x v="7"/>
    <x v="7"/>
    <s v="27/10/2015"/>
    <x v="0"/>
    <x v="5"/>
    <x v="0"/>
    <x v="0"/>
    <x v="3"/>
    <x v="0"/>
    <x v="0"/>
    <x v="1"/>
    <x v="5"/>
    <x v="5"/>
    <x v="2"/>
    <x v="5"/>
    <x v="0"/>
    <x v="6"/>
  </r>
  <r>
    <x v="0"/>
    <x v="73"/>
    <x v="0"/>
    <x v="0"/>
    <x v="3"/>
    <d v="2023-03-23T00:00:00"/>
    <x v="1"/>
    <x v="0"/>
    <x v="0"/>
    <x v="2"/>
    <x v="17"/>
    <s v="ADQ/BISO-P-010/2023"/>
    <d v="2023-03-27T00:00:00"/>
    <x v="0"/>
    <n v="304"/>
    <x v="0"/>
    <x v="72"/>
    <n v="25023.599999999999"/>
    <x v="2"/>
    <x v="303"/>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
    <s v="Pintura latex tradicional Monopol color Crema  de 18 lts. "/>
    <s v="PIEZAS"/>
    <n v="4"/>
    <n v="402.32"/>
    <n v="1609.28"/>
    <x v="0"/>
    <x v="0"/>
    <n v="4"/>
    <n v="1609.28"/>
    <n v="57.804597701149426"/>
    <n v="231.2183908045977"/>
    <n v="201.16"/>
    <n v="0"/>
    <d v="2023-05-14T00:00:00"/>
    <x v="11"/>
    <s v="09/05/2072"/>
    <n v="173"/>
    <n v="2554"/>
    <n v="208"/>
    <d v="2023-06-22T00:00:00"/>
    <n v="17893"/>
    <n v="143974.2352"/>
    <n v="112.64960000000001"/>
    <n v="-142477.6048"/>
    <x v="2"/>
    <x v="2"/>
    <m/>
    <x v="0"/>
    <x v="12"/>
    <x v="0"/>
    <x v="0"/>
    <x v="0"/>
    <x v="0"/>
    <x v="1"/>
    <x v="1"/>
    <x v="3"/>
    <x v="6"/>
    <x v="1"/>
    <x v="6"/>
    <x v="0"/>
    <x v="1"/>
  </r>
  <r>
    <x v="0"/>
    <x v="73"/>
    <x v="0"/>
    <x v="0"/>
    <x v="3"/>
    <d v="2023-03-23T00:00:00"/>
    <x v="1"/>
    <x v="0"/>
    <x v="0"/>
    <x v="2"/>
    <x v="17"/>
    <s v="ADQ/BISO-P-010/2023"/>
    <d v="2023-03-27T00:00:00"/>
    <x v="0"/>
    <n v="304"/>
    <x v="0"/>
    <x v="72"/>
    <n v="25023.599999999999"/>
    <x v="3"/>
    <x v="304"/>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4"/>
    <s v="Pintura latex tradicional Monopol color Vainilla  de 18 lts. "/>
    <s v="PIEZAS"/>
    <n v="4"/>
    <n v="402.32"/>
    <n v="1609.28"/>
    <x v="0"/>
    <x v="0"/>
    <n v="4"/>
    <n v="1609.28"/>
    <n v="57.804597701149426"/>
    <n v="231.2183908045977"/>
    <n v="201.16"/>
    <n v="0"/>
    <d v="2023-05-14T00:00:00"/>
    <x v="13"/>
    <s v="09/05/2072"/>
    <n v="173"/>
    <n v="2554"/>
    <n v="208"/>
    <d v="2023-06-22T00:00:00"/>
    <n v="17893"/>
    <n v="143974.2352"/>
    <n v="112.64960000000001"/>
    <n v="-142477.6048"/>
    <x v="2"/>
    <x v="2"/>
    <m/>
    <x v="0"/>
    <x v="12"/>
    <x v="0"/>
    <x v="0"/>
    <x v="0"/>
    <x v="0"/>
    <x v="1"/>
    <x v="1"/>
    <x v="3"/>
    <x v="6"/>
    <x v="1"/>
    <x v="6"/>
    <x v="0"/>
    <x v="0"/>
  </r>
  <r>
    <x v="0"/>
    <x v="73"/>
    <x v="0"/>
    <x v="0"/>
    <x v="3"/>
    <d v="2023-03-23T00:00:00"/>
    <x v="1"/>
    <x v="0"/>
    <x v="0"/>
    <x v="2"/>
    <x v="17"/>
    <s v="ADQ/BISO-P-010/2023"/>
    <d v="2023-03-27T00:00:00"/>
    <x v="0"/>
    <n v="304"/>
    <x v="0"/>
    <x v="72"/>
    <n v="25023.599999999999"/>
    <x v="4"/>
    <x v="305"/>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5"/>
    <s v="Pintura latex tradicional Monopol color Arena  de 18 lts. "/>
    <s v="PIEZAS"/>
    <n v="4"/>
    <n v="402.32"/>
    <n v="1609.28"/>
    <x v="0"/>
    <x v="0"/>
    <n v="4"/>
    <n v="1609.28"/>
    <n v="57.804597701149426"/>
    <n v="231.2183908045977"/>
    <n v="201.16"/>
    <n v="0"/>
    <d v="2023-05-14T00:00:00"/>
    <x v="14"/>
    <s v="09/05/2072"/>
    <n v="173"/>
    <n v="2554"/>
    <n v="208"/>
    <d v="2023-06-22T00:00:00"/>
    <n v="17893"/>
    <n v="143974.2352"/>
    <n v="112.64960000000001"/>
    <n v="-142477.6048"/>
    <x v="2"/>
    <x v="2"/>
    <m/>
    <x v="0"/>
    <x v="12"/>
    <x v="0"/>
    <x v="0"/>
    <x v="0"/>
    <x v="0"/>
    <x v="1"/>
    <x v="1"/>
    <x v="3"/>
    <x v="6"/>
    <x v="1"/>
    <x v="6"/>
    <x v="0"/>
    <x v="0"/>
  </r>
  <r>
    <x v="0"/>
    <x v="73"/>
    <x v="0"/>
    <x v="0"/>
    <x v="3"/>
    <d v="2023-03-23T00:00:00"/>
    <x v="1"/>
    <x v="0"/>
    <x v="0"/>
    <x v="2"/>
    <x v="17"/>
    <s v="ADQ/BISO-P-010/2023"/>
    <d v="2023-03-27T00:00:00"/>
    <x v="0"/>
    <n v="304"/>
    <x v="0"/>
    <x v="72"/>
    <n v="25023.599999999999"/>
    <x v="5"/>
    <x v="306"/>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6"/>
    <s v="Pintura latex tradicional Monopol color Durasno  de 18 lts. "/>
    <s v="PIEZAS"/>
    <n v="4"/>
    <n v="402.32"/>
    <n v="1609.28"/>
    <x v="0"/>
    <x v="0"/>
    <n v="4"/>
    <n v="1609.28"/>
    <n v="57.804597701149426"/>
    <n v="231.2183908045977"/>
    <n v="201.16"/>
    <n v="0"/>
    <d v="2023-05-14T00:00:00"/>
    <x v="15"/>
    <s v="09/05/2072"/>
    <n v="173"/>
    <n v="2554"/>
    <n v="208"/>
    <d v="2023-06-22T00:00:00"/>
    <n v="17893"/>
    <n v="143974.2352"/>
    <n v="112.64960000000001"/>
    <n v="-142477.6048"/>
    <x v="2"/>
    <x v="2"/>
    <m/>
    <x v="0"/>
    <x v="12"/>
    <x v="0"/>
    <x v="0"/>
    <x v="0"/>
    <x v="0"/>
    <x v="1"/>
    <x v="1"/>
    <x v="3"/>
    <x v="6"/>
    <x v="1"/>
    <x v="6"/>
    <x v="0"/>
    <x v="0"/>
  </r>
  <r>
    <x v="0"/>
    <x v="73"/>
    <x v="0"/>
    <x v="0"/>
    <x v="3"/>
    <d v="2023-03-23T00:00:00"/>
    <x v="1"/>
    <x v="0"/>
    <x v="0"/>
    <x v="2"/>
    <x v="17"/>
    <s v="ADQ/BISO-P-010/2023"/>
    <d v="2023-03-27T00:00:00"/>
    <x v="0"/>
    <n v="304"/>
    <x v="0"/>
    <x v="72"/>
    <n v="25023.599999999999"/>
    <x v="6"/>
    <x v="307"/>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7"/>
    <s v="Pintura latex tradicional Monopol color Girasol  de 18 lts. "/>
    <s v="PIEZAS"/>
    <n v="4"/>
    <n v="402.32"/>
    <n v="1609.28"/>
    <x v="0"/>
    <x v="0"/>
    <n v="4"/>
    <n v="1609.28"/>
    <n v="57.804597701149426"/>
    <n v="231.2183908045977"/>
    <n v="201.16"/>
    <n v="0"/>
    <d v="2023-05-14T00:00:00"/>
    <x v="16"/>
    <s v="09/05/2072"/>
    <n v="173"/>
    <n v="2554"/>
    <n v="208"/>
    <d v="2023-06-22T00:00:00"/>
    <n v="17893"/>
    <n v="143974.2352"/>
    <n v="112.64960000000001"/>
    <n v="-142477.6048"/>
    <x v="2"/>
    <x v="2"/>
    <m/>
    <x v="0"/>
    <x v="12"/>
    <x v="0"/>
    <x v="0"/>
    <x v="0"/>
    <x v="0"/>
    <x v="1"/>
    <x v="1"/>
    <x v="3"/>
    <x v="6"/>
    <x v="1"/>
    <x v="6"/>
    <x v="0"/>
    <x v="0"/>
  </r>
  <r>
    <x v="0"/>
    <x v="73"/>
    <x v="0"/>
    <x v="0"/>
    <x v="3"/>
    <d v="2023-03-23T00:00:00"/>
    <x v="1"/>
    <x v="0"/>
    <x v="0"/>
    <x v="2"/>
    <x v="17"/>
    <s v="ADQ/BISO-P-010/2023"/>
    <d v="2023-03-27T00:00:00"/>
    <x v="0"/>
    <n v="304"/>
    <x v="0"/>
    <x v="72"/>
    <n v="25023.599999999999"/>
    <x v="7"/>
    <x v="308"/>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8"/>
    <s v="Pintura Sintetica brillo Monopol  de 3,5 lts. Color rojo "/>
    <s v="PIEZAS"/>
    <n v="4"/>
    <n v="134.41999999999999"/>
    <n v="537.67999999999995"/>
    <x v="0"/>
    <x v="0"/>
    <n v="4"/>
    <n v="537.67999999999995"/>
    <n v="19.313218390804597"/>
    <n v="77.252873563218387"/>
    <n v="67.209999999999994"/>
    <n v="0"/>
    <d v="2023-05-14T00:00:00"/>
    <x v="1"/>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7"/>
    <s v="ADQ/BISO-P-010/2023"/>
    <d v="2023-03-27T00:00:00"/>
    <x v="0"/>
    <n v="304"/>
    <x v="0"/>
    <x v="72"/>
    <n v="25023.599999999999"/>
    <x v="8"/>
    <x v="309"/>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9"/>
    <s v="Pintura Sintetica brillo Monopol  de 3,5 lts. Color negro "/>
    <s v="PIEZAS"/>
    <n v="4"/>
    <n v="134.41999999999999"/>
    <n v="537.67999999999995"/>
    <x v="0"/>
    <x v="0"/>
    <n v="4"/>
    <n v="537.67999999999995"/>
    <n v="19.313218390804597"/>
    <n v="77.252873563218387"/>
    <n v="67.209999999999994"/>
    <n v="0"/>
    <d v="2023-05-14T00:00:00"/>
    <x v="2"/>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7"/>
    <s v="ADQ/BISO-P-010/2023"/>
    <d v="2023-03-27T00:00:00"/>
    <x v="0"/>
    <n v="304"/>
    <x v="0"/>
    <x v="72"/>
    <n v="25023.599999999999"/>
    <x v="9"/>
    <x v="310"/>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0"/>
    <s v="Pintura Sintetica brillo Monopol  de 3,5 lts. Color café "/>
    <s v="PIEZAS"/>
    <n v="4"/>
    <n v="134.41999999999999"/>
    <n v="537.67999999999995"/>
    <x v="0"/>
    <x v="0"/>
    <n v="4"/>
    <n v="537.67999999999995"/>
    <n v="19.313218390804597"/>
    <n v="77.252873563218387"/>
    <n v="67.209999999999994"/>
    <n v="0"/>
    <d v="2023-05-14T00:00:00"/>
    <x v="17"/>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7"/>
    <s v="ADQ/BISO-P-010/2023"/>
    <d v="2023-03-27T00:00:00"/>
    <x v="0"/>
    <n v="304"/>
    <x v="0"/>
    <x v="72"/>
    <n v="25023.599999999999"/>
    <x v="10"/>
    <x v="311"/>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1"/>
    <s v="Pintura Sintetica brillo Monopol  de 3,5 lts. Color blanco "/>
    <s v="PIEZAS"/>
    <n v="4"/>
    <n v="134.41999999999999"/>
    <n v="537.67999999999995"/>
    <x v="0"/>
    <x v="0"/>
    <n v="4"/>
    <n v="537.67999999999995"/>
    <n v="19.313218390804597"/>
    <n v="77.252873563218387"/>
    <n v="67.209999999999994"/>
    <n v="0"/>
    <d v="2023-05-14T00:00:00"/>
    <x v="5"/>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7"/>
    <s v="ADQ/BISO-P-010/2023"/>
    <d v="2023-03-27T00:00:00"/>
    <x v="0"/>
    <n v="304"/>
    <x v="0"/>
    <x v="72"/>
    <n v="25023.599999999999"/>
    <x v="11"/>
    <x v="312"/>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2"/>
    <s v="Pintura Sintetica brillo Monopol  de 3,5 lts. Color azul "/>
    <s v="PIEZAS"/>
    <n v="4"/>
    <n v="134.41999999999999"/>
    <n v="537.67999999999995"/>
    <x v="0"/>
    <x v="0"/>
    <n v="4"/>
    <n v="537.67999999999995"/>
    <n v="19.313218390804597"/>
    <n v="77.252873563218387"/>
    <n v="67.209999999999994"/>
    <n v="0"/>
    <d v="2023-05-14T00:00:00"/>
    <x v="7"/>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7"/>
    <s v="ADQ/BISO-P-010/2023"/>
    <d v="2023-03-27T00:00:00"/>
    <x v="0"/>
    <n v="304"/>
    <x v="0"/>
    <x v="72"/>
    <n v="25023.599999999999"/>
    <x v="12"/>
    <x v="313"/>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3"/>
    <s v="Pintura Sintetica brillo Monopol  de 3,5 lts. Color amarillo "/>
    <s v="PIEZAS"/>
    <n v="4"/>
    <n v="134.41999999999999"/>
    <n v="537.67999999999995"/>
    <x v="0"/>
    <x v="0"/>
    <n v="4"/>
    <n v="537.67999999999995"/>
    <n v="19.313218390804597"/>
    <n v="77.252873563218387"/>
    <n v="67.209999999999994"/>
    <n v="0"/>
    <d v="2023-05-14T00:00:00"/>
    <x v="8"/>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7"/>
    <s v="ADQ/BISO-P-010/2023"/>
    <d v="2023-03-27T00:00:00"/>
    <x v="0"/>
    <n v="304"/>
    <x v="0"/>
    <x v="72"/>
    <n v="25023.599999999999"/>
    <x v="13"/>
    <x v="314"/>
    <x v="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4"/>
    <s v="Pintura en Aerosol Multi USO  color Blanco Brilloso 400ml "/>
    <s v="PIEZAS"/>
    <n v="6"/>
    <n v="11.12"/>
    <n v="66.72"/>
    <x v="0"/>
    <x v="0"/>
    <n v="6"/>
    <n v="66.72"/>
    <n v="1.5977011494252873"/>
    <n v="9.5862068965517242"/>
    <n v="8.34"/>
    <n v="0"/>
    <d v="2023-05-14T00:00:00"/>
    <x v="12"/>
    <s v="09/05/2072"/>
    <n v="173"/>
    <n v="2554"/>
    <n v="208"/>
    <d v="2023-06-22T00:00:00"/>
    <n v="17893"/>
    <n v="5969.1048000000001"/>
    <n v="4.6704000000000008"/>
    <n v="-5907.0551999999998"/>
    <x v="2"/>
    <x v="2"/>
    <m/>
    <x v="0"/>
    <x v="12"/>
    <x v="0"/>
    <x v="0"/>
    <x v="0"/>
    <x v="0"/>
    <x v="1"/>
    <x v="1"/>
    <x v="3"/>
    <x v="6"/>
    <x v="1"/>
    <x v="6"/>
    <x v="0"/>
    <x v="0"/>
  </r>
  <r>
    <x v="0"/>
    <x v="73"/>
    <x v="0"/>
    <x v="0"/>
    <x v="3"/>
    <d v="2023-03-23T00:00:00"/>
    <x v="1"/>
    <x v="0"/>
    <x v="0"/>
    <x v="2"/>
    <x v="17"/>
    <s v="ADQ/BISO-P-010/2023"/>
    <d v="2023-03-27T00:00:00"/>
    <x v="0"/>
    <n v="304"/>
    <x v="0"/>
    <x v="72"/>
    <n v="25023.599999999999"/>
    <x v="14"/>
    <x v="315"/>
    <x v="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5"/>
    <s v="Pintura en Aerosol Multi USO  color Rojo Vivo 400ml "/>
    <s v="PIEZAS"/>
    <n v="6"/>
    <n v="11.12"/>
    <n v="66.72"/>
    <x v="0"/>
    <x v="0"/>
    <n v="6"/>
    <n v="66.72"/>
    <n v="1.5977011494252873"/>
    <n v="9.5862068965517242"/>
    <n v="8.34"/>
    <n v="0"/>
    <d v="2023-05-14T00:00:00"/>
    <x v="11"/>
    <s v="09/05/2072"/>
    <n v="173"/>
    <n v="2554"/>
    <n v="208"/>
    <d v="2023-06-22T00:00:00"/>
    <n v="17893"/>
    <n v="5969.1048000000001"/>
    <n v="4.6704000000000008"/>
    <n v="-5907.0551999999998"/>
    <x v="2"/>
    <x v="2"/>
    <m/>
    <x v="0"/>
    <x v="12"/>
    <x v="0"/>
    <x v="0"/>
    <x v="0"/>
    <x v="0"/>
    <x v="1"/>
    <x v="1"/>
    <x v="3"/>
    <x v="6"/>
    <x v="1"/>
    <x v="6"/>
    <x v="0"/>
    <x v="0"/>
  </r>
  <r>
    <x v="0"/>
    <x v="73"/>
    <x v="0"/>
    <x v="0"/>
    <x v="3"/>
    <d v="2023-03-23T00:00:00"/>
    <x v="1"/>
    <x v="0"/>
    <x v="0"/>
    <x v="2"/>
    <x v="17"/>
    <s v="ADQ/BISO-P-010/2023"/>
    <d v="2023-03-27T00:00:00"/>
    <x v="0"/>
    <n v="304"/>
    <x v="0"/>
    <x v="72"/>
    <n v="25023.599999999999"/>
    <x v="15"/>
    <x v="316"/>
    <x v="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6"/>
    <s v="Pintura en Aerosol Multi USO  color Amarillo Vivo 400ml "/>
    <s v="PIEZAS"/>
    <n v="6"/>
    <n v="11.12"/>
    <n v="66.72"/>
    <x v="0"/>
    <x v="0"/>
    <n v="6"/>
    <n v="66.72"/>
    <n v="1.5977011494252873"/>
    <n v="9.5862068965517242"/>
    <n v="8.34"/>
    <n v="0"/>
    <d v="2023-05-14T00:00:00"/>
    <x v="13"/>
    <s v="09/05/2072"/>
    <n v="173"/>
    <n v="2554"/>
    <n v="208"/>
    <d v="2023-06-22T00:00:00"/>
    <n v="17893"/>
    <n v="5969.1048000000001"/>
    <n v="4.6704000000000008"/>
    <n v="-5907.0551999999998"/>
    <x v="2"/>
    <x v="2"/>
    <m/>
    <x v="0"/>
    <x v="12"/>
    <x v="0"/>
    <x v="0"/>
    <x v="0"/>
    <x v="0"/>
    <x v="1"/>
    <x v="1"/>
    <x v="3"/>
    <x v="6"/>
    <x v="1"/>
    <x v="6"/>
    <x v="0"/>
    <x v="0"/>
  </r>
  <r>
    <x v="0"/>
    <x v="73"/>
    <x v="0"/>
    <x v="0"/>
    <x v="3"/>
    <d v="2023-03-23T00:00:00"/>
    <x v="1"/>
    <x v="0"/>
    <x v="0"/>
    <x v="2"/>
    <x v="17"/>
    <s v="ADQ/BISO-P-010/2023"/>
    <d v="2023-03-27T00:00:00"/>
    <x v="0"/>
    <n v="304"/>
    <x v="0"/>
    <x v="72"/>
    <n v="25023.599999999999"/>
    <x v="16"/>
    <x v="317"/>
    <x v="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7"/>
    <s v="Pintura en Aerosol Multi USO  color Negro Brilloso 400ml "/>
    <s v="PIEZAS"/>
    <n v="6"/>
    <n v="11.12"/>
    <n v="66.72"/>
    <x v="0"/>
    <x v="0"/>
    <n v="6"/>
    <n v="66.72"/>
    <n v="1.5977011494252873"/>
    <n v="9.5862068965517242"/>
    <n v="8.34"/>
    <n v="0"/>
    <d v="2023-05-14T00:00:00"/>
    <x v="14"/>
    <s v="09/05/2072"/>
    <n v="173"/>
    <n v="2554"/>
    <n v="208"/>
    <d v="2023-06-22T00:00:00"/>
    <n v="17893"/>
    <n v="5969.1048000000001"/>
    <n v="4.6704000000000008"/>
    <n v="-5907.0551999999998"/>
    <x v="2"/>
    <x v="2"/>
    <m/>
    <x v="0"/>
    <x v="12"/>
    <x v="0"/>
    <x v="0"/>
    <x v="2"/>
    <x v="0"/>
    <x v="1"/>
    <x v="1"/>
    <x v="3"/>
    <x v="7"/>
    <x v="1"/>
    <x v="7"/>
    <x v="0"/>
    <x v="0"/>
  </r>
  <r>
    <x v="0"/>
    <x v="73"/>
    <x v="0"/>
    <x v="0"/>
    <x v="3"/>
    <d v="2023-03-23T00:00:00"/>
    <x v="1"/>
    <x v="0"/>
    <x v="0"/>
    <x v="2"/>
    <x v="17"/>
    <s v="ADQ/BISO-P-010/2023"/>
    <d v="2023-03-27T00:00:00"/>
    <x v="0"/>
    <n v="304"/>
    <x v="0"/>
    <x v="72"/>
    <n v="25023.599999999999"/>
    <x v="17"/>
    <x v="318"/>
    <x v="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8"/>
    <s v="Pintura en Aerosol Multi USO  color Plata Metalico 400ml "/>
    <s v="PIEZAS"/>
    <n v="6"/>
    <n v="16.86"/>
    <n v="101.16"/>
    <x v="0"/>
    <x v="0"/>
    <n v="6"/>
    <n v="101.16"/>
    <n v="2.4224137931034484"/>
    <n v="14.53448275862069"/>
    <n v="12.645000000000001"/>
    <n v="0"/>
    <d v="2023-05-14T00:00:00"/>
    <x v="15"/>
    <s v="09/05/2072"/>
    <n v="173"/>
    <n v="2554"/>
    <n v="208"/>
    <d v="2023-06-22T00:00:00"/>
    <n v="17893"/>
    <n v="9050.2793999999994"/>
    <n v="7.0812000000000008"/>
    <n v="-8956.2006000000019"/>
    <x v="2"/>
    <x v="2"/>
    <m/>
    <x v="0"/>
    <x v="12"/>
    <x v="0"/>
    <x v="0"/>
    <x v="2"/>
    <x v="0"/>
    <x v="1"/>
    <x v="1"/>
    <x v="3"/>
    <x v="7"/>
    <x v="1"/>
    <x v="7"/>
    <x v="0"/>
    <x v="0"/>
  </r>
  <r>
    <x v="0"/>
    <x v="73"/>
    <x v="0"/>
    <x v="0"/>
    <x v="3"/>
    <d v="2023-03-23T00:00:00"/>
    <x v="1"/>
    <x v="0"/>
    <x v="0"/>
    <x v="2"/>
    <x v="17"/>
    <s v="ADQ/BISO-P-010/2023"/>
    <d v="2023-03-27T00:00:00"/>
    <x v="0"/>
    <n v="304"/>
    <x v="0"/>
    <x v="72"/>
    <n v="25023.599999999999"/>
    <x v="18"/>
    <x v="319"/>
    <x v="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9"/>
    <s v="Pintura en Aerosol Multi USO  color Oro Metalico 400ml "/>
    <s v="PIEZAS"/>
    <n v="6"/>
    <n v="16.86"/>
    <n v="101.16"/>
    <x v="0"/>
    <x v="0"/>
    <n v="6"/>
    <n v="101.16"/>
    <n v="2.4224137931034484"/>
    <n v="14.53448275862069"/>
    <n v="12.645000000000001"/>
    <n v="0"/>
    <d v="2023-05-14T00:00:00"/>
    <x v="16"/>
    <s v="09/05/2072"/>
    <n v="173"/>
    <n v="2554"/>
    <n v="208"/>
    <d v="2023-06-22T00:00:00"/>
    <n v="17893"/>
    <n v="9050.2793999999994"/>
    <n v="7.0812000000000008"/>
    <n v="-8956.2006000000019"/>
    <x v="2"/>
    <x v="2"/>
    <m/>
    <x v="0"/>
    <x v="12"/>
    <x v="0"/>
    <x v="0"/>
    <x v="0"/>
    <x v="0"/>
    <x v="1"/>
    <x v="1"/>
    <x v="3"/>
    <x v="7"/>
    <x v="1"/>
    <x v="7"/>
    <x v="0"/>
    <x v="0"/>
  </r>
  <r>
    <x v="0"/>
    <x v="73"/>
    <x v="0"/>
    <x v="0"/>
    <x v="3"/>
    <d v="2023-03-23T00:00:00"/>
    <x v="1"/>
    <x v="0"/>
    <x v="0"/>
    <x v="2"/>
    <x v="17"/>
    <s v="ADQ/BISO-P-010/2023"/>
    <d v="2023-03-27T00:00:00"/>
    <x v="0"/>
    <n v="304"/>
    <x v="0"/>
    <x v="72"/>
    <n v="25023.599999999999"/>
    <x v="19"/>
    <x v="320"/>
    <x v="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0"/>
    <s v="Pintura en Aerosol Multi USO  color Naranja Fluorescente 400ml "/>
    <s v="PIEZAS"/>
    <n v="6"/>
    <n v="18.48"/>
    <n v="110.88"/>
    <x v="0"/>
    <x v="0"/>
    <n v="6"/>
    <n v="110.88"/>
    <n v="2.6551724137931036"/>
    <n v="15.931034482758623"/>
    <n v="13.860000000000001"/>
    <n v="0"/>
    <d v="2023-05-14T00:00:00"/>
    <x v="1"/>
    <s v="09/05/2072"/>
    <n v="173"/>
    <n v="2554"/>
    <n v="208"/>
    <d v="2023-06-22T00:00:00"/>
    <n v="17893"/>
    <n v="9919.8791999999994"/>
    <n v="7.7616000000000005"/>
    <n v="-9816.7608"/>
    <x v="2"/>
    <x v="2"/>
    <m/>
    <x v="0"/>
    <x v="12"/>
    <x v="0"/>
    <x v="0"/>
    <x v="0"/>
    <x v="0"/>
    <x v="1"/>
    <x v="1"/>
    <x v="3"/>
    <x v="7"/>
    <x v="1"/>
    <x v="7"/>
    <x v="0"/>
    <x v="0"/>
  </r>
  <r>
    <x v="0"/>
    <x v="73"/>
    <x v="0"/>
    <x v="0"/>
    <x v="3"/>
    <d v="2023-03-23T00:00:00"/>
    <x v="1"/>
    <x v="0"/>
    <x v="0"/>
    <x v="2"/>
    <x v="17"/>
    <s v="ADQ/BISO-P-010/2023"/>
    <d v="2023-03-27T00:00:00"/>
    <x v="0"/>
    <n v="304"/>
    <x v="0"/>
    <x v="72"/>
    <n v="25023.599999999999"/>
    <x v="20"/>
    <x v="321"/>
    <x v="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1"/>
    <s v="Pintura en Aerosol Multi USO  color Rojo Fluorescente 400ml "/>
    <s v="PIEZAS"/>
    <n v="6"/>
    <n v="18.48"/>
    <n v="110.88"/>
    <x v="0"/>
    <x v="0"/>
    <n v="6"/>
    <n v="110.88"/>
    <n v="2.6551724137931036"/>
    <n v="15.931034482758623"/>
    <n v="13.860000000000001"/>
    <n v="0"/>
    <d v="2023-05-14T00:00:00"/>
    <x v="2"/>
    <s v="09/05/2072"/>
    <n v="173"/>
    <n v="2554"/>
    <n v="208"/>
    <d v="2023-06-22T00:00:00"/>
    <n v="17893"/>
    <n v="9919.8791999999994"/>
    <n v="7.7616000000000005"/>
    <n v="-9816.7608"/>
    <x v="2"/>
    <x v="2"/>
    <m/>
    <x v="0"/>
    <x v="12"/>
    <x v="0"/>
    <x v="0"/>
    <x v="0"/>
    <x v="0"/>
    <x v="1"/>
    <x v="1"/>
    <x v="3"/>
    <x v="7"/>
    <x v="1"/>
    <x v="7"/>
    <x v="0"/>
    <x v="0"/>
  </r>
  <r>
    <x v="0"/>
    <x v="73"/>
    <x v="0"/>
    <x v="0"/>
    <x v="3"/>
    <d v="2023-03-23T00:00:00"/>
    <x v="1"/>
    <x v="0"/>
    <x v="0"/>
    <x v="2"/>
    <x v="17"/>
    <s v="ADQ/BISO-P-010/2023"/>
    <d v="2023-03-27T00:00:00"/>
    <x v="0"/>
    <n v="304"/>
    <x v="0"/>
    <x v="72"/>
    <n v="25023.599999999999"/>
    <x v="21"/>
    <x v="322"/>
    <x v="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2"/>
    <s v="Pintura en Aerosol Multi USO  color Verde Fluorescente 400ml "/>
    <s v="PIEZAS"/>
    <n v="6"/>
    <n v="18.48"/>
    <n v="110.88"/>
    <x v="0"/>
    <x v="0"/>
    <n v="6"/>
    <n v="110.88"/>
    <n v="2.6551724137931036"/>
    <n v="15.931034482758623"/>
    <n v="13.860000000000001"/>
    <n v="0"/>
    <d v="2023-05-14T00:00:00"/>
    <x v="17"/>
    <s v="09/05/2072"/>
    <n v="173"/>
    <n v="2554"/>
    <n v="208"/>
    <d v="2023-06-22T00:00:00"/>
    <n v="17893"/>
    <n v="9919.8791999999994"/>
    <n v="7.7616000000000005"/>
    <n v="-9816.7608"/>
    <x v="2"/>
    <x v="2"/>
    <m/>
    <x v="0"/>
    <x v="12"/>
    <x v="0"/>
    <x v="0"/>
    <x v="0"/>
    <x v="0"/>
    <x v="1"/>
    <x v="1"/>
    <x v="3"/>
    <x v="7"/>
    <x v="1"/>
    <x v="7"/>
    <x v="0"/>
    <x v="0"/>
  </r>
  <r>
    <x v="0"/>
    <x v="73"/>
    <x v="0"/>
    <x v="0"/>
    <x v="3"/>
    <d v="2023-03-23T00:00:00"/>
    <x v="1"/>
    <x v="0"/>
    <x v="0"/>
    <x v="2"/>
    <x v="17"/>
    <s v="ADQ/BISO-P-010/2023"/>
    <d v="2023-03-27T00:00:00"/>
    <x v="0"/>
    <n v="304"/>
    <x v="0"/>
    <x v="72"/>
    <n v="25023.599999999999"/>
    <x v="22"/>
    <x v="323"/>
    <x v="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3"/>
    <s v="Pintura en Aerosol Multi USO  color Amarillo Fluorescente 400ml "/>
    <s v="PIEZAS"/>
    <n v="6"/>
    <n v="18.48"/>
    <n v="110.88"/>
    <x v="0"/>
    <x v="0"/>
    <n v="6"/>
    <n v="110.88"/>
    <n v="2.6551724137931036"/>
    <n v="15.931034482758623"/>
    <n v="13.860000000000001"/>
    <n v="0"/>
    <d v="2023-05-14T00:00:00"/>
    <x v="5"/>
    <s v="09/05/2072"/>
    <n v="173"/>
    <n v="2554"/>
    <n v="208"/>
    <d v="2023-06-22T00:00:00"/>
    <n v="17893"/>
    <n v="9919.8791999999994"/>
    <n v="7.7616000000000005"/>
    <n v="-9816.7608"/>
    <x v="2"/>
    <x v="2"/>
    <m/>
    <x v="0"/>
    <x v="12"/>
    <x v="0"/>
    <x v="0"/>
    <x v="0"/>
    <x v="0"/>
    <x v="1"/>
    <x v="1"/>
    <x v="3"/>
    <x v="7"/>
    <x v="1"/>
    <x v="7"/>
    <x v="0"/>
    <x v="0"/>
  </r>
  <r>
    <x v="0"/>
    <x v="73"/>
    <x v="0"/>
    <x v="0"/>
    <x v="3"/>
    <d v="2023-03-23T00:00:00"/>
    <x v="1"/>
    <x v="0"/>
    <x v="0"/>
    <x v="2"/>
    <x v="17"/>
    <s v="ADQ/BISO-P-010/2023"/>
    <d v="2023-03-27T00:00:00"/>
    <x v="0"/>
    <n v="304"/>
    <x v="0"/>
    <x v="72"/>
    <n v="25023.599999999999"/>
    <x v="23"/>
    <x v="324"/>
    <x v="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4"/>
    <s v="Barniz copal  brilloso de 3,5 lts. "/>
    <s v="PIEZAS"/>
    <n v="10"/>
    <n v="117.88"/>
    <n v="1178.8"/>
    <x v="0"/>
    <x v="0"/>
    <n v="10"/>
    <n v="1178.8"/>
    <n v="16.936781609195403"/>
    <n v="169.36781609195404"/>
    <n v="147.35000000000002"/>
    <n v="0"/>
    <d v="2023-05-14T00:00:00"/>
    <x v="7"/>
    <s v="09/05/2072"/>
    <n v="173"/>
    <n v="2554"/>
    <n v="208"/>
    <d v="2023-06-22T00:00:00"/>
    <n v="17893"/>
    <n v="105461.34199999999"/>
    <n v="82.516000000000005"/>
    <n v="-104365.058"/>
    <x v="2"/>
    <x v="2"/>
    <m/>
    <x v="0"/>
    <x v="12"/>
    <x v="0"/>
    <x v="0"/>
    <x v="2"/>
    <x v="1"/>
    <x v="1"/>
    <x v="1"/>
    <x v="3"/>
    <x v="3"/>
    <x v="1"/>
    <x v="3"/>
    <x v="0"/>
    <x v="0"/>
  </r>
  <r>
    <x v="0"/>
    <x v="73"/>
    <x v="0"/>
    <x v="0"/>
    <x v="3"/>
    <d v="2023-03-23T00:00:00"/>
    <x v="1"/>
    <x v="0"/>
    <x v="0"/>
    <x v="2"/>
    <x v="17"/>
    <s v="ADQ/BISO-P-010/2023"/>
    <d v="2023-03-27T00:00:00"/>
    <x v="0"/>
    <n v="304"/>
    <x v="0"/>
    <x v="72"/>
    <n v="25023.599999999999"/>
    <x v="24"/>
    <x v="325"/>
    <x v="27"/>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5"/>
    <s v="Barniz copal  mate de 3,5 lts. "/>
    <s v="PIEZAS"/>
    <n v="5"/>
    <n v="155.94"/>
    <n v="779.7"/>
    <x v="0"/>
    <x v="0"/>
    <n v="5"/>
    <n v="779.7"/>
    <n v="22.405172413793103"/>
    <n v="112.02586206896552"/>
    <n v="97.462500000000006"/>
    <n v="0"/>
    <d v="2023-05-14T00:00:00"/>
    <x v="8"/>
    <s v="09/05/2072"/>
    <n v="173"/>
    <n v="2554"/>
    <n v="208"/>
    <d v="2023-06-22T00:00:00"/>
    <n v="17893"/>
    <n v="69755.86050000001"/>
    <n v="54.579000000000008"/>
    <n v="-69030.739500000011"/>
    <x v="2"/>
    <x v="2"/>
    <m/>
    <x v="0"/>
    <x v="12"/>
    <x v="0"/>
    <x v="0"/>
    <x v="2"/>
    <x v="0"/>
    <x v="1"/>
    <x v="1"/>
    <x v="6"/>
    <x v="8"/>
    <x v="1"/>
    <x v="8"/>
    <x v="0"/>
    <x v="1"/>
  </r>
  <r>
    <x v="0"/>
    <x v="73"/>
    <x v="0"/>
    <x v="0"/>
    <x v="3"/>
    <d v="2023-03-23T00:00:00"/>
    <x v="1"/>
    <x v="0"/>
    <x v="0"/>
    <x v="2"/>
    <x v="17"/>
    <s v="ADQ/BISO-P-010/2023"/>
    <d v="2023-03-27T00:00:00"/>
    <x v="0"/>
    <n v="304"/>
    <x v="0"/>
    <x v="72"/>
    <n v="25023.599999999999"/>
    <x v="25"/>
    <x v="326"/>
    <x v="27"/>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6"/>
    <s v="Barniz Acrilico  al Solvente para Piedra y Ceramica de 3,5 lts. "/>
    <s v="PIEZAS"/>
    <n v="5"/>
    <n v="143.91"/>
    <n v="719.55"/>
    <x v="0"/>
    <x v="0"/>
    <n v="5"/>
    <n v="719.55"/>
    <n v="20.676724137931036"/>
    <n v="103.38362068965517"/>
    <n v="89.943749999999994"/>
    <n v="0"/>
    <d v="2023-05-14T00:00:00"/>
    <x v="12"/>
    <s v="09/05/2072"/>
    <n v="173"/>
    <n v="2554"/>
    <n v="208"/>
    <d v="2023-06-22T00:00:00"/>
    <n v="17893"/>
    <n v="64374.540749999993"/>
    <n v="50.368500000000004"/>
    <n v="-63705.359249999994"/>
    <x v="2"/>
    <x v="2"/>
    <m/>
    <x v="0"/>
    <x v="12"/>
    <x v="0"/>
    <x v="0"/>
    <x v="0"/>
    <x v="1"/>
    <x v="1"/>
    <x v="1"/>
    <x v="3"/>
    <x v="3"/>
    <x v="1"/>
    <x v="3"/>
    <x v="0"/>
    <x v="0"/>
  </r>
  <r>
    <x v="0"/>
    <x v="73"/>
    <x v="0"/>
    <x v="0"/>
    <x v="3"/>
    <d v="2023-03-23T00:00:00"/>
    <x v="1"/>
    <x v="0"/>
    <x v="0"/>
    <x v="2"/>
    <x v="17"/>
    <s v="ADQ/BISO-P-010/2023"/>
    <d v="2023-03-27T00:00:00"/>
    <x v="0"/>
    <n v="304"/>
    <x v="0"/>
    <x v="72"/>
    <n v="25023.599999999999"/>
    <x v="26"/>
    <x v="327"/>
    <x v="27"/>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7"/>
    <s v="Barniz Acrilico filtro UV brilloso transparente de 3,5 lts. "/>
    <s v="PIEZAS"/>
    <n v="5"/>
    <n v="190.81"/>
    <n v="954.05"/>
    <x v="0"/>
    <x v="0"/>
    <n v="5"/>
    <n v="954.05"/>
    <n v="27.415229885057471"/>
    <n v="137.07614942528735"/>
    <n v="119.25624999999999"/>
    <n v="0"/>
    <d v="2023-05-14T00:00:00"/>
    <x v="11"/>
    <s v="09/05/2072"/>
    <n v="173"/>
    <n v="2554"/>
    <n v="208"/>
    <d v="2023-06-22T00:00:00"/>
    <n v="17893"/>
    <n v="85354.083249999996"/>
    <n v="66.783500000000004"/>
    <n v="-84466.816749999998"/>
    <x v="2"/>
    <x v="2"/>
    <m/>
    <x v="0"/>
    <x v="12"/>
    <x v="0"/>
    <x v="0"/>
    <x v="0"/>
    <x v="0"/>
    <x v="1"/>
    <x v="1"/>
    <x v="3"/>
    <x v="3"/>
    <x v="1"/>
    <x v="3"/>
    <x v="0"/>
    <x v="0"/>
  </r>
  <r>
    <x v="0"/>
    <x v="73"/>
    <x v="0"/>
    <x v="0"/>
    <x v="3"/>
    <d v="2023-03-23T00:00:00"/>
    <x v="1"/>
    <x v="0"/>
    <x v="0"/>
    <x v="2"/>
    <x v="17"/>
    <s v="ADQ/BISO-P-010/2023"/>
    <d v="2023-03-27T00:00:00"/>
    <x v="0"/>
    <n v="304"/>
    <x v="0"/>
    <x v="72"/>
    <n v="25023.599999999999"/>
    <x v="27"/>
    <x v="328"/>
    <x v="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8"/>
    <s v="Tinte para pintura latex universal color amarillo ocre 50ml "/>
    <s v="PIEZAS"/>
    <n v="10"/>
    <n v="9.27"/>
    <n v="92.699999999999989"/>
    <x v="0"/>
    <x v="0"/>
    <n v="10"/>
    <n v="92.699999999999989"/>
    <n v="1.3318965517241379"/>
    <n v="13.318965517241379"/>
    <n v="11.5875"/>
    <n v="0"/>
    <d v="2023-05-14T00:00:00"/>
    <x v="13"/>
    <s v="09/05/2072"/>
    <n v="173"/>
    <n v="2554"/>
    <n v="208"/>
    <d v="2023-06-22T00:00:00"/>
    <n v="17893"/>
    <n v="8293.4054999999989"/>
    <n v="6.4889999999999999"/>
    <n v="-8207.1944999999978"/>
    <x v="2"/>
    <x v="2"/>
    <m/>
    <x v="0"/>
    <x v="12"/>
    <x v="0"/>
    <x v="0"/>
    <x v="0"/>
    <x v="0"/>
    <x v="1"/>
    <x v="1"/>
    <x v="3"/>
    <x v="3"/>
    <x v="1"/>
    <x v="3"/>
    <x v="0"/>
    <x v="0"/>
  </r>
  <r>
    <x v="0"/>
    <x v="73"/>
    <x v="0"/>
    <x v="0"/>
    <x v="3"/>
    <d v="2023-03-23T00:00:00"/>
    <x v="1"/>
    <x v="0"/>
    <x v="0"/>
    <x v="2"/>
    <x v="17"/>
    <s v="ADQ/BISO-P-010/2023"/>
    <d v="2023-03-27T00:00:00"/>
    <x v="0"/>
    <n v="304"/>
    <x v="0"/>
    <x v="72"/>
    <n v="25023.599999999999"/>
    <x v="28"/>
    <x v="329"/>
    <x v="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9"/>
    <s v="Tinte para pintura latex universal color naranja 50ml "/>
    <s v="PIEZAS"/>
    <n v="10"/>
    <n v="9.27"/>
    <n v="92.699999999999989"/>
    <x v="0"/>
    <x v="0"/>
    <n v="10"/>
    <n v="92.699999999999989"/>
    <n v="1.3318965517241379"/>
    <n v="13.318965517241379"/>
    <n v="11.5875"/>
    <n v="0"/>
    <d v="2023-05-14T00:00:00"/>
    <x v="14"/>
    <s v="09/05/2072"/>
    <n v="173"/>
    <n v="2554"/>
    <n v="208"/>
    <d v="2023-06-22T00:00:00"/>
    <n v="17893"/>
    <n v="8293.4054999999989"/>
    <n v="6.4889999999999999"/>
    <n v="-8207.1944999999978"/>
    <x v="2"/>
    <x v="2"/>
    <m/>
    <x v="0"/>
    <x v="12"/>
    <x v="0"/>
    <x v="0"/>
    <x v="0"/>
    <x v="0"/>
    <x v="1"/>
    <x v="1"/>
    <x v="3"/>
    <x v="3"/>
    <x v="1"/>
    <x v="3"/>
    <x v="0"/>
    <x v="0"/>
  </r>
  <r>
    <x v="0"/>
    <x v="73"/>
    <x v="0"/>
    <x v="0"/>
    <x v="3"/>
    <d v="2023-03-23T00:00:00"/>
    <x v="1"/>
    <x v="0"/>
    <x v="0"/>
    <x v="2"/>
    <x v="17"/>
    <s v="ADQ/BISO-P-010/2023"/>
    <d v="2023-03-27T00:00:00"/>
    <x v="0"/>
    <n v="304"/>
    <x v="0"/>
    <x v="72"/>
    <n v="25023.599999999999"/>
    <x v="29"/>
    <x v="330"/>
    <x v="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0"/>
    <s v="Tinte para pintura latex universal color rojo ocre 50ml "/>
    <s v="PIEZAS"/>
    <n v="10"/>
    <n v="9.27"/>
    <n v="92.699999999999989"/>
    <x v="0"/>
    <x v="0"/>
    <n v="10"/>
    <n v="92.699999999999989"/>
    <n v="1.3318965517241379"/>
    <n v="13.318965517241379"/>
    <n v="11.5875"/>
    <n v="0"/>
    <d v="2023-05-14T00:00:00"/>
    <x v="15"/>
    <s v="09/05/2072"/>
    <n v="173"/>
    <n v="2554"/>
    <n v="208"/>
    <d v="2023-06-22T00:00:00"/>
    <n v="17893"/>
    <n v="8293.4054999999989"/>
    <n v="6.4889999999999999"/>
    <n v="-8207.1944999999978"/>
    <x v="2"/>
    <x v="2"/>
    <m/>
    <x v="0"/>
    <x v="12"/>
    <x v="0"/>
    <x v="0"/>
    <x v="0"/>
    <x v="0"/>
    <x v="1"/>
    <x v="1"/>
    <x v="3"/>
    <x v="3"/>
    <x v="1"/>
    <x v="3"/>
    <x v="0"/>
    <x v="0"/>
  </r>
  <r>
    <x v="0"/>
    <x v="73"/>
    <x v="0"/>
    <x v="0"/>
    <x v="3"/>
    <d v="2023-03-23T00:00:00"/>
    <x v="1"/>
    <x v="0"/>
    <x v="0"/>
    <x v="2"/>
    <x v="17"/>
    <s v="ADQ/BISO-P-010/2023"/>
    <d v="2023-03-27T00:00:00"/>
    <x v="0"/>
    <n v="304"/>
    <x v="0"/>
    <x v="72"/>
    <n v="25023.599999999999"/>
    <x v="30"/>
    <x v="331"/>
    <x v="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1"/>
    <s v="Tinte para pintura latex universal color azul 50ml "/>
    <s v="PIEZAS"/>
    <n v="10"/>
    <n v="9.27"/>
    <n v="92.699999999999989"/>
    <x v="0"/>
    <x v="0"/>
    <n v="10"/>
    <n v="92.699999999999989"/>
    <n v="1.3318965517241379"/>
    <n v="13.318965517241379"/>
    <n v="11.5875"/>
    <n v="0"/>
    <d v="2023-05-14T00:00:00"/>
    <x v="16"/>
    <s v="09/05/2072"/>
    <n v="173"/>
    <n v="2554"/>
    <n v="208"/>
    <d v="2023-06-22T00:00:00"/>
    <n v="17893"/>
    <n v="8293.4054999999989"/>
    <n v="6.4889999999999999"/>
    <n v="-8207.1944999999978"/>
    <x v="2"/>
    <x v="2"/>
    <m/>
    <x v="0"/>
    <x v="0"/>
    <x v="0"/>
    <x v="0"/>
    <x v="2"/>
    <x v="0"/>
    <x v="1"/>
    <x v="1"/>
    <x v="3"/>
    <x v="3"/>
    <x v="1"/>
    <x v="3"/>
    <x v="0"/>
    <x v="1"/>
  </r>
  <r>
    <x v="0"/>
    <x v="73"/>
    <x v="0"/>
    <x v="0"/>
    <x v="3"/>
    <d v="2023-03-23T00:00:00"/>
    <x v="1"/>
    <x v="0"/>
    <x v="0"/>
    <x v="2"/>
    <x v="17"/>
    <s v="ADQ/BISO-P-010/2023"/>
    <d v="2023-03-27T00:00:00"/>
    <x v="0"/>
    <n v="304"/>
    <x v="0"/>
    <x v="72"/>
    <n v="25023.599999999999"/>
    <x v="31"/>
    <x v="332"/>
    <x v="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2"/>
    <s v="Tinte para pintura latex universal color verde 50ml "/>
    <s v="PIEZAS"/>
    <n v="10"/>
    <n v="9.27"/>
    <n v="92.699999999999989"/>
    <x v="0"/>
    <x v="0"/>
    <n v="10"/>
    <n v="92.699999999999989"/>
    <n v="1.3318965517241379"/>
    <n v="13.318965517241379"/>
    <n v="11.5875"/>
    <n v="0"/>
    <d v="2023-05-14T00:00:00"/>
    <x v="1"/>
    <s v="09/05/2072"/>
    <n v="173"/>
    <n v="2554"/>
    <n v="208"/>
    <d v="2023-06-22T00:00:00"/>
    <n v="17893"/>
    <n v="8293.4054999999989"/>
    <n v="6.4889999999999999"/>
    <n v="-8207.1944999999978"/>
    <x v="2"/>
    <x v="2"/>
    <m/>
    <x v="0"/>
    <x v="12"/>
    <x v="0"/>
    <x v="0"/>
    <x v="2"/>
    <x v="0"/>
    <x v="1"/>
    <x v="1"/>
    <x v="3"/>
    <x v="3"/>
    <x v="1"/>
    <x v="3"/>
    <x v="0"/>
    <x v="1"/>
  </r>
  <r>
    <x v="0"/>
    <x v="73"/>
    <x v="0"/>
    <x v="0"/>
    <x v="3"/>
    <d v="2023-03-23T00:00:00"/>
    <x v="1"/>
    <x v="0"/>
    <x v="0"/>
    <x v="2"/>
    <x v="17"/>
    <s v="ADQ/BISO-P-010/2023"/>
    <d v="2023-03-27T00:00:00"/>
    <x v="0"/>
    <n v="304"/>
    <x v="0"/>
    <x v="72"/>
    <n v="25023.599999999999"/>
    <x v="32"/>
    <x v="333"/>
    <x v="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3"/>
    <s v="Tinte para pintura latex universal color negro 50ml "/>
    <s v="PIEZAS"/>
    <n v="10"/>
    <n v="9.27"/>
    <n v="92.699999999999989"/>
    <x v="0"/>
    <x v="0"/>
    <n v="10"/>
    <n v="92.699999999999989"/>
    <n v="1.3318965517241379"/>
    <n v="13.318965517241379"/>
    <n v="11.5875"/>
    <n v="0"/>
    <d v="2023-05-14T00:00:00"/>
    <x v="2"/>
    <s v="09/05/2072"/>
    <n v="173"/>
    <n v="2554"/>
    <n v="208"/>
    <d v="2023-06-22T00:00:00"/>
    <n v="17893"/>
    <n v="8293.4054999999989"/>
    <n v="6.4889999999999999"/>
    <n v="-8207.1944999999978"/>
    <x v="2"/>
    <x v="2"/>
    <m/>
    <x v="0"/>
    <x v="12"/>
    <x v="0"/>
    <x v="0"/>
    <x v="2"/>
    <x v="0"/>
    <x v="1"/>
    <x v="1"/>
    <x v="7"/>
    <x v="3"/>
    <x v="1"/>
    <x v="3"/>
    <x v="0"/>
    <x v="0"/>
  </r>
  <r>
    <x v="0"/>
    <x v="73"/>
    <x v="0"/>
    <x v="0"/>
    <x v="3"/>
    <d v="2023-03-23T00:00:00"/>
    <x v="1"/>
    <x v="0"/>
    <x v="0"/>
    <x v="2"/>
    <x v="17"/>
    <s v="ADQ/BISO-P-010/2023"/>
    <d v="2023-03-27T00:00:00"/>
    <x v="0"/>
    <n v="304"/>
    <x v="0"/>
    <x v="72"/>
    <n v="25023.599999999999"/>
    <x v="33"/>
    <x v="334"/>
    <x v="7"/>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4"/>
    <s v="Carpicola  de 10 lts. "/>
    <s v="PIEZAS"/>
    <n v="2"/>
    <n v="283.99"/>
    <n v="567.98"/>
    <x v="0"/>
    <x v="0"/>
    <n v="2"/>
    <n v="567.98"/>
    <n v="40.803160919540232"/>
    <n v="81.606321839080465"/>
    <n v="70.997500000000002"/>
    <n v="0"/>
    <d v="2023-05-14T00:00:00"/>
    <x v="17"/>
    <s v="09/05/2072"/>
    <n v="173"/>
    <n v="2554"/>
    <n v="208"/>
    <d v="2023-06-22T00:00:00"/>
    <n v="17893"/>
    <n v="50814.330700000006"/>
    <n v="39.758600000000008"/>
    <n v="-50286.109299999996"/>
    <x v="2"/>
    <x v="2"/>
    <m/>
    <x v="0"/>
    <x v="12"/>
    <x v="0"/>
    <x v="0"/>
    <x v="2"/>
    <x v="2"/>
    <x v="1"/>
    <x v="1"/>
    <x v="3"/>
    <x v="3"/>
    <x v="1"/>
    <x v="3"/>
    <x v="0"/>
    <x v="1"/>
  </r>
  <r>
    <x v="0"/>
    <x v="73"/>
    <x v="0"/>
    <x v="0"/>
    <x v="3"/>
    <d v="2023-03-23T00:00:00"/>
    <x v="1"/>
    <x v="0"/>
    <x v="0"/>
    <x v="2"/>
    <x v="17"/>
    <s v="ADQ/BISO-P-010/2023"/>
    <d v="2023-03-27T00:00:00"/>
    <x v="0"/>
    <n v="304"/>
    <x v="0"/>
    <x v="72"/>
    <n v="25023.599999999999"/>
    <x v="34"/>
    <x v="335"/>
    <x v="27"/>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5"/>
    <s v="Masilla Para Madera de 3,5 lts. "/>
    <s v="PIEZAS"/>
    <n v="5"/>
    <n v="73.77"/>
    <n v="368.84999999999997"/>
    <x v="0"/>
    <x v="0"/>
    <n v="5"/>
    <n v="368.84999999999997"/>
    <n v="10.599137931034482"/>
    <n v="52.995689655172413"/>
    <n v="46.106249999999996"/>
    <n v="0"/>
    <d v="2023-05-14T00:00:00"/>
    <x v="5"/>
    <s v="09/05/2072"/>
    <n v="173"/>
    <n v="2554"/>
    <n v="208"/>
    <d v="2023-06-22T00:00:00"/>
    <n v="17893"/>
    <n v="32999.165249999998"/>
    <n v="25.819500000000001"/>
    <n v="-32656.134750000001"/>
    <x v="2"/>
    <x v="2"/>
    <m/>
    <x v="0"/>
    <x v="12"/>
    <x v="0"/>
    <x v="0"/>
    <x v="2"/>
    <x v="0"/>
    <x v="1"/>
    <x v="1"/>
    <x v="3"/>
    <x v="3"/>
    <x v="1"/>
    <x v="3"/>
    <x v="0"/>
    <x v="1"/>
  </r>
  <r>
    <x v="0"/>
    <x v="73"/>
    <x v="0"/>
    <x v="0"/>
    <x v="3"/>
    <d v="2023-03-23T00:00:00"/>
    <x v="1"/>
    <x v="0"/>
    <x v="0"/>
    <x v="2"/>
    <x v="17"/>
    <s v="ADQ/BISO-P-010/2023"/>
    <d v="2023-03-27T00:00:00"/>
    <x v="0"/>
    <n v="304"/>
    <x v="0"/>
    <x v="72"/>
    <n v="25023.599999999999"/>
    <x v="35"/>
    <x v="336"/>
    <x v="5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6"/>
    <s v="Brocha de 1&quot; "/>
    <s v="PIEZAS"/>
    <n v="15"/>
    <n v="3.42"/>
    <n v="51.3"/>
    <x v="0"/>
    <x v="0"/>
    <n v="15"/>
    <n v="51.3"/>
    <n v="0.49137931034482757"/>
    <n v="7.3706896551724137"/>
    <n v="6.4124999999999996"/>
    <n v="0"/>
    <d v="2023-05-14T00:00:00"/>
    <x v="7"/>
    <s v="09/05/2072"/>
    <n v="173"/>
    <n v="2554"/>
    <n v="208"/>
    <d v="2023-06-22T00:00:00"/>
    <n v="17893"/>
    <n v="4589.5544999999993"/>
    <n v="3.5910000000000002"/>
    <n v="-4541.8455000000004"/>
    <x v="2"/>
    <x v="2"/>
    <m/>
    <x v="0"/>
    <x v="12"/>
    <x v="0"/>
    <x v="0"/>
    <x v="2"/>
    <x v="0"/>
    <x v="1"/>
    <x v="1"/>
    <x v="3"/>
    <x v="3"/>
    <x v="1"/>
    <x v="3"/>
    <x v="0"/>
    <x v="0"/>
  </r>
  <r>
    <x v="0"/>
    <x v="73"/>
    <x v="0"/>
    <x v="0"/>
    <x v="3"/>
    <d v="2023-03-23T00:00:00"/>
    <x v="1"/>
    <x v="0"/>
    <x v="0"/>
    <x v="2"/>
    <x v="17"/>
    <s v="ADQ/BISO-P-010/2023"/>
    <d v="2023-03-27T00:00:00"/>
    <x v="0"/>
    <n v="304"/>
    <x v="0"/>
    <x v="72"/>
    <n v="25023.599999999999"/>
    <x v="36"/>
    <x v="337"/>
    <x v="7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7"/>
    <s v="Brocha de 2&quot; "/>
    <s v="PIEZAS"/>
    <n v="25"/>
    <n v="6.08"/>
    <n v="152"/>
    <x v="0"/>
    <x v="0"/>
    <n v="25"/>
    <n v="152"/>
    <n v="0.87356321839080464"/>
    <n v="21.839080459770116"/>
    <n v="19"/>
    <n v="0"/>
    <d v="2023-05-14T00:00:00"/>
    <x v="8"/>
    <s v="09/05/2072"/>
    <n v="173"/>
    <n v="2554"/>
    <n v="208"/>
    <d v="2023-06-22T00:00:00"/>
    <n v="17893"/>
    <n v="13598.68"/>
    <n v="10.64"/>
    <n v="-13457.32"/>
    <x v="8"/>
    <x v="8"/>
    <m/>
    <x v="0"/>
    <x v="8"/>
    <x v="0"/>
    <x v="0"/>
    <x v="0"/>
    <x v="0"/>
    <x v="0"/>
    <x v="1"/>
    <x v="8"/>
    <x v="9"/>
    <x v="3"/>
    <x v="9"/>
    <x v="0"/>
    <x v="7"/>
  </r>
  <r>
    <x v="0"/>
    <x v="73"/>
    <x v="0"/>
    <x v="0"/>
    <x v="3"/>
    <d v="2023-03-23T00:00:00"/>
    <x v="1"/>
    <x v="0"/>
    <x v="0"/>
    <x v="2"/>
    <x v="17"/>
    <s v="ADQ/BISO-P-010/2023"/>
    <d v="2023-03-27T00:00:00"/>
    <x v="0"/>
    <n v="304"/>
    <x v="0"/>
    <x v="72"/>
    <n v="25023.599999999999"/>
    <x v="37"/>
    <x v="338"/>
    <x v="7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8"/>
    <s v="Brocha de 4&quot; "/>
    <s v="PIEZAS"/>
    <n v="25"/>
    <n v="14.13"/>
    <n v="353.25"/>
    <x v="0"/>
    <x v="0"/>
    <n v="25"/>
    <n v="353.25"/>
    <n v="2.0301724137931036"/>
    <n v="50.754310344827594"/>
    <n v="44.156250000000007"/>
    <n v="0"/>
    <d v="2023-05-14T00:00:00"/>
    <x v="12"/>
    <s v="09/05/2072"/>
    <n v="173"/>
    <n v="2554"/>
    <n v="208"/>
    <d v="2023-06-22T00:00:00"/>
    <n v="17893"/>
    <n v="31603.51125"/>
    <n v="24.727500000000003"/>
    <n v="-31274.988750000004"/>
    <x v="8"/>
    <x v="8"/>
    <m/>
    <x v="0"/>
    <x v="8"/>
    <x v="0"/>
    <x v="0"/>
    <x v="0"/>
    <x v="0"/>
    <x v="0"/>
    <x v="1"/>
    <x v="8"/>
    <x v="9"/>
    <x v="3"/>
    <x v="9"/>
    <x v="0"/>
    <x v="0"/>
  </r>
  <r>
    <x v="0"/>
    <x v="73"/>
    <x v="0"/>
    <x v="0"/>
    <x v="3"/>
    <d v="2023-03-23T00:00:00"/>
    <x v="1"/>
    <x v="0"/>
    <x v="0"/>
    <x v="2"/>
    <x v="17"/>
    <s v="ADQ/BISO-P-010/2023"/>
    <d v="2023-03-27T00:00:00"/>
    <x v="0"/>
    <n v="304"/>
    <x v="0"/>
    <x v="72"/>
    <n v="25023.599999999999"/>
    <x v="38"/>
    <x v="339"/>
    <x v="3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9"/>
    <s v="Rodillo Polilana  "/>
    <s v="PIEZAS"/>
    <n v="35"/>
    <n v="20.56"/>
    <n v="719.59999999999991"/>
    <x v="0"/>
    <x v="0"/>
    <n v="35"/>
    <n v="719.59999999999991"/>
    <n v="2.9540229885057467"/>
    <n v="103.39080459770113"/>
    <n v="89.949999999999989"/>
    <n v="0"/>
    <d v="2023-05-14T00:00:00"/>
    <x v="11"/>
    <s v="09/05/2072"/>
    <n v="173"/>
    <n v="2554"/>
    <n v="208"/>
    <d v="2023-06-22T00:00:00"/>
    <n v="17893"/>
    <n v="64379.013999999996"/>
    <n v="50.372"/>
    <n v="-63709.785999999993"/>
    <x v="2"/>
    <x v="2"/>
    <m/>
    <x v="0"/>
    <x v="12"/>
    <x v="0"/>
    <x v="0"/>
    <x v="2"/>
    <x v="0"/>
    <x v="1"/>
    <x v="1"/>
    <x v="3"/>
    <x v="3"/>
    <x v="1"/>
    <x v="3"/>
    <x v="0"/>
    <x v="0"/>
  </r>
  <r>
    <x v="0"/>
    <x v="74"/>
    <x v="0"/>
    <x v="0"/>
    <x v="3"/>
    <d v="2023-03-28T00:00:00"/>
    <x v="1"/>
    <x v="5"/>
    <x v="5"/>
    <x v="1"/>
    <x v="15"/>
    <s v="ADQ/MINA-032/2023"/>
    <d v="2023-03-30T00:00:00"/>
    <x v="0"/>
    <n v="313"/>
    <x v="0"/>
    <x v="73"/>
    <n v="69150"/>
    <x v="0"/>
    <x v="340"/>
    <x v="12"/>
    <x v="61"/>
    <x v="42"/>
    <x v="0"/>
    <x v="0"/>
    <s v="05/04/2023"/>
    <s v="05/04/2023"/>
    <x v="0"/>
    <x v="0"/>
    <x v="17"/>
    <x v="7"/>
    <s v="JOSE ALFREDO MIRANDA TICONA "/>
    <d v="2023-04-12T00:00:00"/>
    <s v="IT/MINA-032/2023"/>
    <d v="2023-05-10T00:00:00"/>
    <s v="CD-167"/>
    <s v="CD-167"/>
    <s v="CD-167"/>
    <n v="50150"/>
    <s v="CD-167"/>
    <s v="EMC-UAL-123-CD-167/2023"/>
    <s v="DISTRIBUIDORA TORNIVOL - PACIFICA ELIZABETH CASTELO GUTIERREZ"/>
    <x v="0"/>
    <x v="1"/>
    <n v="25"/>
    <x v="0"/>
    <d v="2023-04-04T00:00:00"/>
    <s v="17/05/2024"/>
    <x v="1"/>
    <x v="0"/>
    <x v="0"/>
    <s v="CLQ-23-CD-167/2023 ADQUISICION DE CUERDA NYLON DE DIFERENTES MEDIDAS "/>
    <s v="ADQ/MINA-032/2023"/>
    <x v="5"/>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x v="0"/>
    <x v="0"/>
    <n v="3000"/>
    <n v="30900.000000000004"/>
    <n v="1.4798850574712645"/>
    <n v="4439.6551724137935"/>
    <n v="3862.5000000000005"/>
    <n v="0"/>
    <d v="2024-06-11T00:00:00"/>
    <x v="7"/>
    <s v="23/05/2023"/>
    <n v="184"/>
    <n v="98"/>
    <n v="323"/>
    <d v="2023-08-04T00:00:00"/>
    <n v="-385"/>
    <n v="-59482.500000000007"/>
    <n v="2163.0000000000005"/>
    <n v="88219.500000000015"/>
    <x v="2"/>
    <x v="2"/>
    <m/>
    <x v="0"/>
    <x v="12"/>
    <x v="0"/>
    <x v="0"/>
    <x v="0"/>
    <x v="0"/>
    <x v="1"/>
    <x v="1"/>
    <x v="3"/>
    <x v="3"/>
    <x v="1"/>
    <x v="3"/>
    <x v="0"/>
    <x v="0"/>
  </r>
  <r>
    <x v="0"/>
    <x v="74"/>
    <x v="0"/>
    <x v="0"/>
    <x v="3"/>
    <d v="2023-03-28T00:00:00"/>
    <x v="1"/>
    <x v="5"/>
    <x v="5"/>
    <x v="1"/>
    <x v="15"/>
    <s v="ADQ/MINA-032/2023"/>
    <d v="2023-03-30T00:00:00"/>
    <x v="0"/>
    <n v="313"/>
    <x v="0"/>
    <x v="73"/>
    <n v="69150"/>
    <x v="1"/>
    <x v="341"/>
    <x v="79"/>
    <x v="61"/>
    <x v="0"/>
    <x v="0"/>
    <x v="0"/>
    <s v="05/04/2023"/>
    <s v="05/04/2023"/>
    <x v="0"/>
    <x v="0"/>
    <x v="17"/>
    <x v="7"/>
    <s v="JOSE ALFREDO MIRANDA TICONA "/>
    <d v="2023-04-12T00:00:00"/>
    <s v="IT/MINA-032/2023"/>
    <d v="2023-05-10T00:00:00"/>
    <s v="CD-167"/>
    <s v="CD-167"/>
    <s v="CD-167"/>
    <n v="50150"/>
    <s v="CD-167"/>
    <s v="EMC-UAL-123-CD-167/2023"/>
    <s v="DISTRIBUIDORA TORNIVOL - PACIFICA ELIZABETH CASTELO GUTIERREZ"/>
    <x v="0"/>
    <x v="1"/>
    <n v="25"/>
    <x v="0"/>
    <d v="2023-04-04T00:00:00"/>
    <s v="17/05/2024"/>
    <x v="1"/>
    <x v="0"/>
    <x v="0"/>
    <s v="CLQ-23-CD-167/2023 ADQUISICION DE CUERDA NYLON DE DIFERENTES MEDIDAS "/>
    <s v="ADQ/MINA-032/2023"/>
    <x v="5"/>
    <n v="2"/>
    <s v="CUERDA DE NYLON  DE 1”_x000a_- Longitud aproximada por cada kilo (mm/kg) 2 mt- capacidad de ruptura (kg) 1967 – color verde _x000a_BUFALO/BOLIVIA "/>
    <s v="M"/>
    <n v="650"/>
    <n v="25"/>
    <n v="16250"/>
    <x v="0"/>
    <x v="0"/>
    <n v="650"/>
    <n v="16250"/>
    <n v="3.5919540229885056"/>
    <n v="2334.7701149425288"/>
    <n v="2031.25"/>
    <n v="0"/>
    <d v="2024-06-11T00:00:00"/>
    <x v="7"/>
    <s v="23/05/2023"/>
    <n v="184"/>
    <n v="98"/>
    <n v="323"/>
    <d v="2023-08-04T00:00:00"/>
    <n v="-385"/>
    <n v="-31281.25"/>
    <n v="1137.5"/>
    <n v="46393.75"/>
    <x v="2"/>
    <x v="2"/>
    <m/>
    <x v="0"/>
    <x v="12"/>
    <x v="0"/>
    <x v="0"/>
    <x v="0"/>
    <x v="0"/>
    <x v="1"/>
    <x v="1"/>
    <x v="3"/>
    <x v="3"/>
    <x v="1"/>
    <x v="3"/>
    <x v="0"/>
    <x v="0"/>
  </r>
  <r>
    <x v="0"/>
    <x v="74"/>
    <x v="0"/>
    <x v="0"/>
    <x v="3"/>
    <d v="2023-03-28T00:00:00"/>
    <x v="1"/>
    <x v="5"/>
    <x v="5"/>
    <x v="1"/>
    <x v="15"/>
    <s v="ADQ/MINA-032/2023"/>
    <d v="2023-03-30T00:00:00"/>
    <x v="0"/>
    <n v="313"/>
    <x v="0"/>
    <x v="73"/>
    <n v="69150"/>
    <x v="2"/>
    <x v="342"/>
    <x v="10"/>
    <x v="61"/>
    <x v="0"/>
    <x v="0"/>
    <x v="0"/>
    <s v="05/04/2023"/>
    <s v="05/04/2023"/>
    <x v="0"/>
    <x v="0"/>
    <x v="17"/>
    <x v="7"/>
    <s v="JOSE ALFREDO MIRANDA TICONA "/>
    <d v="2023-04-12T00:00:00"/>
    <s v="IT/MINA-032/2023"/>
    <d v="2023-05-10T00:00:00"/>
    <s v="CD-167"/>
    <s v="CD-167"/>
    <s v="CD-167"/>
    <n v="50150"/>
    <s v="CD-167"/>
    <s v="EMC-UAL-123-CD-167/2023"/>
    <s v="DISTRIBUIDORA TORNIVOL - PACIFICA ELIZABETH CASTELO GUTIERREZ"/>
    <x v="0"/>
    <x v="1"/>
    <n v="25"/>
    <x v="0"/>
    <d v="2023-04-04T00:00:00"/>
    <s v="17/05/2024"/>
    <x v="1"/>
    <x v="0"/>
    <x v="0"/>
    <s v="CLQ-23-CD-167/2023 ADQUISICION DE CUERDA NYLON DE DIFERENTES MEDIDAS "/>
    <s v="ADQ/MINA-032/2023"/>
    <x v="5"/>
    <n v="3"/>
    <s v="CUERDA DE NYLON  DE 1/2”_x000a_- Longitud aproximada por cada kilo (mm/kg) 11.0 mt- capacidad de ruptura (kg) 687 – color azul_x000a_EXTRUPLAST/BOLIVIA "/>
    <s v="M"/>
    <n v="500"/>
    <n v="6"/>
    <n v="3000"/>
    <x v="0"/>
    <x v="0"/>
    <n v="500"/>
    <n v="3000"/>
    <n v="0.86206896551724144"/>
    <n v="431.0344827586207"/>
    <n v="375"/>
    <n v="0"/>
    <d v="2024-06-11T00:00:00"/>
    <x v="7"/>
    <s v="23/05/2023"/>
    <n v="184"/>
    <n v="98"/>
    <n v="323"/>
    <d v="2023-08-04T00:00:00"/>
    <n v="-385"/>
    <n v="-5775"/>
    <n v="210.00000000000003"/>
    <n v="8565"/>
    <x v="2"/>
    <x v="2"/>
    <m/>
    <x v="0"/>
    <x v="12"/>
    <x v="0"/>
    <x v="0"/>
    <x v="0"/>
    <x v="0"/>
    <x v="1"/>
    <x v="1"/>
    <x v="3"/>
    <x v="3"/>
    <x v="1"/>
    <x v="3"/>
    <x v="0"/>
    <x v="0"/>
  </r>
  <r>
    <x v="0"/>
    <x v="75"/>
    <x v="0"/>
    <x v="0"/>
    <x v="5"/>
    <d v="2023-06-07T00:00:00"/>
    <x v="1"/>
    <x v="0"/>
    <x v="0"/>
    <x v="4"/>
    <x v="11"/>
    <s v="SIMA-51/2023"/>
    <d v="2023-06-13T00:00:00"/>
    <x v="0"/>
    <n v="316"/>
    <x v="0"/>
    <x v="74"/>
    <n v="21507.200000000001"/>
    <x v="0"/>
    <x v="343"/>
    <x v="80"/>
    <x v="62"/>
    <x v="0"/>
    <x v="0"/>
    <x v="1"/>
    <s v="22/06/2023"/>
    <s v="22/06/2023"/>
    <x v="0"/>
    <x v="0"/>
    <x v="10"/>
    <x v="7"/>
    <s v="DAVID BAGNER ZAMBRANA PINTO"/>
    <d v="2023-06-29T00:00:00"/>
    <s v="EMC-SIMA-IT-050/2023"/>
    <d v="2023-08-08T00:00:00"/>
    <s v="CD-164"/>
    <s v="CD-164"/>
    <s v="CD-164"/>
    <n v="21507.200000000001"/>
    <s v="CD-164"/>
    <s v="CD-164/2023"/>
    <s v="MONOPOL LTDA."/>
    <x v="0"/>
    <x v="1"/>
    <n v="15"/>
    <x v="0"/>
    <d v="2023-07-19T00:00:00"/>
    <s v="17/08/2023"/>
    <x v="1"/>
    <x v="0"/>
    <x v="0"/>
    <s v="CLQ-23-CD-164/2023 ADQUISICION DE PINTURA ACRILICA (MODALIDAD DE CONTRATACION DIRECTA) segunda convocatoria "/>
    <s v="SIMA-51/2023"/>
    <x v="0"/>
    <n v="1"/>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
    <s v="Latas"/>
    <n v="160"/>
    <n v="134.41999999999999"/>
    <n v="21507.199999999997"/>
    <x v="0"/>
    <x v="0"/>
    <n v="0"/>
    <n v="0"/>
    <n v="19.313218390804597"/>
    <n v="0"/>
    <n v="0"/>
    <n v="0"/>
    <d v="2023-09-01T00:00:00"/>
    <x v="16"/>
    <s v="09/05/2114"/>
    <n v="125"/>
    <n v="2555"/>
    <n v="110"/>
    <d v="2023-08-30T00:00:00"/>
    <n v="33122"/>
    <n v="0"/>
    <n v="0"/>
    <n v="0"/>
    <x v="2"/>
    <x v="2"/>
    <m/>
    <x v="0"/>
    <x v="12"/>
    <x v="0"/>
    <x v="0"/>
    <x v="2"/>
    <x v="0"/>
    <x v="0"/>
    <x v="1"/>
    <x v="3"/>
    <x v="10"/>
    <x v="1"/>
    <x v="10"/>
    <x v="0"/>
    <x v="0"/>
  </r>
  <r>
    <x v="0"/>
    <x v="76"/>
    <x v="0"/>
    <x v="0"/>
    <x v="6"/>
    <d v="2023-04-04T00:00:00"/>
    <x v="1"/>
    <x v="17"/>
    <x v="17"/>
    <x v="4"/>
    <x v="11"/>
    <s v="EMC-SIMA-039-2023"/>
    <d v="2023-04-13T00:00:00"/>
    <x v="0"/>
    <n v="334"/>
    <x v="0"/>
    <x v="75"/>
    <n v="21924.26"/>
    <x v="0"/>
    <x v="344"/>
    <x v="8"/>
    <x v="18"/>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
    <s v="Martillo de uña con mango de madera 27mm_x000a_TRAMONTINA/BRASIL "/>
    <s v="Pza."/>
    <n v="6"/>
    <n v="57"/>
    <n v="342"/>
    <x v="0"/>
    <x v="0"/>
    <n v="6"/>
    <n v="342"/>
    <n v="8.1896551724137936"/>
    <n v="49.137931034482762"/>
    <n v="42.75"/>
    <n v="0"/>
    <d v="2023-07-11T00:00:00"/>
    <x v="1"/>
    <s v="05/07/2023"/>
    <n v="285"/>
    <s v="471, 472"/>
    <n v="478"/>
    <d v="2023-09-07T00:00:00"/>
    <n v="-6"/>
    <n v="-10.26"/>
    <n v="23.94"/>
    <n v="328.32"/>
    <x v="2"/>
    <x v="2"/>
    <m/>
    <x v="0"/>
    <x v="12"/>
    <x v="0"/>
    <x v="0"/>
    <x v="2"/>
    <x v="0"/>
    <x v="1"/>
    <x v="1"/>
    <x v="3"/>
    <x v="11"/>
    <x v="1"/>
    <x v="11"/>
    <x v="0"/>
    <x v="0"/>
  </r>
  <r>
    <x v="0"/>
    <x v="76"/>
    <x v="0"/>
    <x v="0"/>
    <x v="6"/>
    <d v="2023-04-04T00:00:00"/>
    <x v="1"/>
    <x v="17"/>
    <x v="17"/>
    <x v="4"/>
    <x v="11"/>
    <s v="EMC-SIMA-039-2023"/>
    <d v="2023-04-13T00:00:00"/>
    <x v="0"/>
    <n v="334"/>
    <x v="0"/>
    <x v="75"/>
    <n v="21924.26"/>
    <x v="1"/>
    <x v="345"/>
    <x v="45"/>
    <x v="18"/>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
    <s v="Combo octagonal con mango de madera con absolvedor de impactos de 10 Lb._x000a_TRUPER/ASIA "/>
    <s v="Pza."/>
    <n v="3"/>
    <n v="350"/>
    <n v="1050"/>
    <x v="0"/>
    <x v="0"/>
    <n v="3"/>
    <n v="1050"/>
    <n v="50.287356321839084"/>
    <n v="150.86206896551727"/>
    <n v="131.25000000000003"/>
    <n v="0"/>
    <d v="2023-07-11T00:00:00"/>
    <x v="2"/>
    <s v="05/07/2023"/>
    <n v="285"/>
    <s v="471, 472"/>
    <n v="478"/>
    <d v="2023-09-07T00:00:00"/>
    <n v="-6"/>
    <n v="-31.5"/>
    <n v="73.5"/>
    <n v="1008"/>
    <x v="2"/>
    <x v="2"/>
    <m/>
    <x v="0"/>
    <x v="12"/>
    <x v="0"/>
    <x v="0"/>
    <x v="0"/>
    <x v="0"/>
    <x v="1"/>
    <x v="1"/>
    <x v="3"/>
    <x v="11"/>
    <x v="1"/>
    <x v="11"/>
    <x v="0"/>
    <x v="0"/>
  </r>
  <r>
    <x v="0"/>
    <x v="76"/>
    <x v="0"/>
    <x v="0"/>
    <x v="6"/>
    <d v="2023-04-04T00:00:00"/>
    <x v="1"/>
    <x v="17"/>
    <x v="17"/>
    <x v="4"/>
    <x v="11"/>
    <s v="EMC-SIMA-039-2023"/>
    <d v="2023-04-13T00:00:00"/>
    <x v="0"/>
    <n v="334"/>
    <x v="0"/>
    <x v="75"/>
    <n v="21924.26"/>
    <x v="2"/>
    <x v="346"/>
    <x v="45"/>
    <x v="18"/>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3"/>
    <s v="Combo octagonal con mango de madera con absolvedor de impactos de 16 Lb. _x000a_TRUPER/ASIA "/>
    <s v="Pza."/>
    <n v="3"/>
    <n v="530"/>
    <n v="1590"/>
    <x v="0"/>
    <x v="0"/>
    <n v="3"/>
    <n v="1590"/>
    <n v="76.149425287356323"/>
    <n v="228.44827586206895"/>
    <n v="198.75"/>
    <n v="0"/>
    <d v="2023-07-11T00:00:00"/>
    <x v="17"/>
    <s v="05/07/2023"/>
    <n v="285"/>
    <s v="471, 472"/>
    <n v="478"/>
    <d v="2023-09-07T00:00:00"/>
    <n v="-6"/>
    <n v="-47.7"/>
    <n v="111.30000000000001"/>
    <n v="1526.4"/>
    <x v="2"/>
    <x v="2"/>
    <m/>
    <x v="0"/>
    <x v="8"/>
    <x v="0"/>
    <x v="0"/>
    <x v="0"/>
    <x v="0"/>
    <x v="0"/>
    <x v="1"/>
    <x v="3"/>
    <x v="3"/>
    <x v="1"/>
    <x v="3"/>
    <x v="0"/>
    <x v="0"/>
  </r>
  <r>
    <x v="0"/>
    <x v="76"/>
    <x v="0"/>
    <x v="0"/>
    <x v="6"/>
    <d v="2023-04-04T00:00:00"/>
    <x v="1"/>
    <x v="17"/>
    <x v="17"/>
    <x v="4"/>
    <x v="11"/>
    <s v="EMC-SIMA-039-2023"/>
    <d v="2023-04-13T00:00:00"/>
    <x v="0"/>
    <n v="334"/>
    <x v="0"/>
    <x v="75"/>
    <n v="21924.26"/>
    <x v="3"/>
    <x v="347"/>
    <x v="8"/>
    <x v="63"/>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4"/>
    <s v="Juego de destornilladores de 8 piezas cushiongrip_x000a_MILWAUKEE/ASIA "/>
    <s v="Jgo."/>
    <n v="6"/>
    <n v="350"/>
    <n v="2100"/>
    <x v="0"/>
    <x v="0"/>
    <n v="6"/>
    <n v="2100"/>
    <n v="50.287356321839084"/>
    <n v="301.72413793103453"/>
    <n v="262.50000000000006"/>
    <n v="0"/>
    <d v="2023-07-11T00:00:00"/>
    <x v="5"/>
    <s v="05/07/2023"/>
    <n v="285"/>
    <s v="471, 472"/>
    <n v="478"/>
    <d v="2023-09-07T00:00:00"/>
    <n v="-6"/>
    <n v="-63"/>
    <n v="147"/>
    <n v="2016"/>
    <x v="2"/>
    <x v="2"/>
    <m/>
    <x v="0"/>
    <x v="8"/>
    <x v="0"/>
    <x v="0"/>
    <x v="0"/>
    <x v="0"/>
    <x v="0"/>
    <x v="1"/>
    <x v="3"/>
    <x v="3"/>
    <x v="1"/>
    <x v="3"/>
    <x v="0"/>
    <x v="0"/>
  </r>
  <r>
    <x v="0"/>
    <x v="76"/>
    <x v="0"/>
    <x v="0"/>
    <x v="6"/>
    <d v="2023-04-04T00:00:00"/>
    <x v="1"/>
    <x v="17"/>
    <x v="17"/>
    <x v="4"/>
    <x v="11"/>
    <s v="EMC-SIMA-039-2023"/>
    <d v="2023-04-13T00:00:00"/>
    <x v="0"/>
    <n v="334"/>
    <x v="0"/>
    <x v="75"/>
    <n v="21924.26"/>
    <x v="4"/>
    <x v="348"/>
    <x v="45"/>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5"/>
    <s v="Llave inglesa de 8” _x000a_TRUPER/ASIA "/>
    <s v="Pzas."/>
    <n v="3"/>
    <n v="85"/>
    <n v="255"/>
    <x v="0"/>
    <x v="0"/>
    <n v="3"/>
    <n v="255"/>
    <n v="12.212643678160919"/>
    <n v="36.637931034482762"/>
    <n v="31.875000000000004"/>
    <n v="0"/>
    <d v="2023-07-11T00:00:00"/>
    <x v="7"/>
    <s v="05/07/2023"/>
    <n v="285"/>
    <s v="471, 472"/>
    <n v="478"/>
    <d v="2023-09-07T00:00:00"/>
    <n v="-6"/>
    <n v="-7.65"/>
    <n v="17.850000000000001"/>
    <n v="244.79999999999998"/>
    <x v="2"/>
    <x v="2"/>
    <m/>
    <x v="0"/>
    <x v="8"/>
    <x v="0"/>
    <x v="0"/>
    <x v="0"/>
    <x v="0"/>
    <x v="0"/>
    <x v="1"/>
    <x v="3"/>
    <x v="3"/>
    <x v="1"/>
    <x v="3"/>
    <x v="0"/>
    <x v="0"/>
  </r>
  <r>
    <x v="0"/>
    <x v="76"/>
    <x v="0"/>
    <x v="0"/>
    <x v="6"/>
    <d v="2023-04-04T00:00:00"/>
    <x v="1"/>
    <x v="17"/>
    <x v="17"/>
    <x v="4"/>
    <x v="11"/>
    <s v="EMC-SIMA-039-2023"/>
    <d v="2023-04-13T00:00:00"/>
    <x v="0"/>
    <n v="334"/>
    <x v="0"/>
    <x v="75"/>
    <n v="21924.26"/>
    <x v="5"/>
    <x v="349"/>
    <x v="45"/>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6"/>
    <s v="Llave inglesa de 12” _x000a_TRUPER/ASIA "/>
    <s v="Pzas."/>
    <n v="3"/>
    <n v="145"/>
    <n v="435"/>
    <x v="0"/>
    <x v="0"/>
    <n v="3"/>
    <n v="435"/>
    <n v="20.833333333333332"/>
    <n v="62.5"/>
    <n v="54.375"/>
    <n v="0"/>
    <d v="2023-07-11T00:00:00"/>
    <x v="8"/>
    <s v="05/07/2023"/>
    <n v="285"/>
    <s v="471, 472"/>
    <n v="478"/>
    <d v="2023-09-07T00:00:00"/>
    <n v="-6"/>
    <n v="-13.05"/>
    <n v="30.450000000000003"/>
    <n v="417.6"/>
    <x v="2"/>
    <x v="2"/>
    <m/>
    <x v="0"/>
    <x v="8"/>
    <x v="0"/>
    <x v="0"/>
    <x v="0"/>
    <x v="0"/>
    <x v="0"/>
    <x v="1"/>
    <x v="3"/>
    <x v="3"/>
    <x v="1"/>
    <x v="3"/>
    <x v="0"/>
    <x v="0"/>
  </r>
  <r>
    <x v="0"/>
    <x v="76"/>
    <x v="0"/>
    <x v="0"/>
    <x v="6"/>
    <d v="2023-04-04T00:00:00"/>
    <x v="1"/>
    <x v="17"/>
    <x v="17"/>
    <x v="4"/>
    <x v="11"/>
    <s v="EMC-SIMA-039-2023"/>
    <d v="2023-04-13T00:00:00"/>
    <x v="0"/>
    <n v="334"/>
    <x v="0"/>
    <x v="75"/>
    <n v="21924.26"/>
    <x v="6"/>
    <x v="350"/>
    <x v="29"/>
    <x v="63"/>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7"/>
    <s v="Juego de llaves hexagonales largas 9 pzas. (1,5-2-2,5-3-4-5-6-8-10)_x000a_TRAMONTINA-PRO/BRASIL "/>
    <s v="Jgo."/>
    <n v="4"/>
    <n v="150"/>
    <n v="600"/>
    <x v="0"/>
    <x v="0"/>
    <n v="4"/>
    <n v="600"/>
    <n v="21.551724137931036"/>
    <n v="86.206896551724142"/>
    <n v="75"/>
    <n v="0"/>
    <d v="2023-07-11T00:00:00"/>
    <x v="12"/>
    <s v="05/07/2023"/>
    <n v="285"/>
    <s v="471, 472"/>
    <n v="478"/>
    <d v="2023-09-07T00:00:00"/>
    <n v="-6"/>
    <n v="-18"/>
    <n v="42.000000000000007"/>
    <n v="576"/>
    <x v="2"/>
    <x v="2"/>
    <m/>
    <x v="0"/>
    <x v="8"/>
    <x v="0"/>
    <x v="0"/>
    <x v="0"/>
    <x v="0"/>
    <x v="0"/>
    <x v="1"/>
    <x v="3"/>
    <x v="3"/>
    <x v="1"/>
    <x v="3"/>
    <x v="0"/>
    <x v="0"/>
  </r>
  <r>
    <x v="0"/>
    <x v="76"/>
    <x v="0"/>
    <x v="0"/>
    <x v="6"/>
    <d v="2023-04-04T00:00:00"/>
    <x v="1"/>
    <x v="17"/>
    <x v="17"/>
    <x v="4"/>
    <x v="11"/>
    <s v="EMC-SIMA-039-2023"/>
    <d v="2023-04-13T00:00:00"/>
    <x v="0"/>
    <n v="334"/>
    <x v="0"/>
    <x v="75"/>
    <n v="21924.26"/>
    <x v="7"/>
    <x v="351"/>
    <x v="29"/>
    <x v="63"/>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8"/>
    <s v="Juego de Llaves combinadas métricas de 15 piezas (M6-7-8-10-11-12-13-14-17-19-22-24-27-30-32)_x000a_TRAMONTINA-PRO/BRASIL "/>
    <s v="Jgo."/>
    <n v="4"/>
    <n v="560"/>
    <n v="2240"/>
    <x v="0"/>
    <x v="0"/>
    <n v="4"/>
    <n v="2240"/>
    <n v="80.459770114942529"/>
    <n v="321.83908045977012"/>
    <n v="280"/>
    <n v="0"/>
    <d v="2023-07-11T00:00:00"/>
    <x v="11"/>
    <s v="05/07/2023"/>
    <n v="285"/>
    <s v="471, 472"/>
    <n v="478"/>
    <d v="2023-09-07T00:00:00"/>
    <n v="-6"/>
    <n v="-67.2"/>
    <n v="156.80000000000001"/>
    <n v="2150.3999999999996"/>
    <x v="2"/>
    <x v="2"/>
    <m/>
    <x v="0"/>
    <x v="8"/>
    <x v="0"/>
    <x v="0"/>
    <x v="0"/>
    <x v="0"/>
    <x v="0"/>
    <x v="1"/>
    <x v="3"/>
    <x v="3"/>
    <x v="1"/>
    <x v="3"/>
    <x v="0"/>
    <x v="0"/>
  </r>
  <r>
    <x v="0"/>
    <x v="76"/>
    <x v="0"/>
    <x v="0"/>
    <x v="6"/>
    <d v="2023-04-04T00:00:00"/>
    <x v="1"/>
    <x v="17"/>
    <x v="17"/>
    <x v="4"/>
    <x v="11"/>
    <s v="EMC-SIMA-039-2023"/>
    <d v="2023-04-13T00:00:00"/>
    <x v="0"/>
    <n v="334"/>
    <x v="0"/>
    <x v="75"/>
    <n v="21924.26"/>
    <x v="8"/>
    <x v="352"/>
    <x v="7"/>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9"/>
    <s v="Cepillo para madera (Garlopas 5C de 2” ancho, 14” de largo)_x000a_TRUPER/ASIA "/>
    <s v="Pzas."/>
    <n v="2"/>
    <n v="530"/>
    <n v="1060"/>
    <x v="0"/>
    <x v="0"/>
    <n v="2"/>
    <n v="1060"/>
    <n v="76.149425287356323"/>
    <n v="152.29885057471265"/>
    <n v="132.5"/>
    <n v="0"/>
    <d v="2023-07-11T00:00:00"/>
    <x v="13"/>
    <s v="05/07/2023"/>
    <n v="285"/>
    <s v="471, 472"/>
    <n v="478"/>
    <d v="2023-09-07T00:00:00"/>
    <n v="-6"/>
    <n v="-31.8"/>
    <n v="74.2"/>
    <n v="1017.5999999999999"/>
    <x v="2"/>
    <x v="2"/>
    <m/>
    <x v="0"/>
    <x v="12"/>
    <x v="0"/>
    <x v="0"/>
    <x v="2"/>
    <x v="0"/>
    <x v="1"/>
    <x v="1"/>
    <x v="9"/>
    <x v="12"/>
    <x v="1"/>
    <x v="12"/>
    <x v="0"/>
    <x v="8"/>
  </r>
  <r>
    <x v="0"/>
    <x v="76"/>
    <x v="0"/>
    <x v="0"/>
    <x v="6"/>
    <d v="2023-04-04T00:00:00"/>
    <x v="1"/>
    <x v="17"/>
    <x v="17"/>
    <x v="4"/>
    <x v="11"/>
    <s v="EMC-SIMA-039-2023"/>
    <d v="2023-04-13T00:00:00"/>
    <x v="0"/>
    <n v="334"/>
    <x v="0"/>
    <x v="75"/>
    <n v="21924.26"/>
    <x v="9"/>
    <x v="353"/>
    <x v="9"/>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0"/>
    <s v="Cepillo de acero con mango de madera 11”_x000a_UYUSTOOL/ASIA "/>
    <s v="Pzas."/>
    <n v="10"/>
    <n v="8"/>
    <n v="80"/>
    <x v="0"/>
    <x v="0"/>
    <n v="10"/>
    <n v="80"/>
    <n v="1.1494252873563218"/>
    <n v="11.494252873563218"/>
    <n v="10"/>
    <n v="0"/>
    <d v="2023-07-11T00:00:00"/>
    <x v="14"/>
    <s v="05/07/2023"/>
    <n v="285"/>
    <s v="471, 472"/>
    <n v="478"/>
    <d v="2023-09-07T00:00:00"/>
    <n v="-6"/>
    <n v="-2.4"/>
    <n v="5.6000000000000005"/>
    <n v="76.800000000000011"/>
    <x v="2"/>
    <x v="2"/>
    <m/>
    <x v="0"/>
    <x v="12"/>
    <x v="0"/>
    <x v="0"/>
    <x v="2"/>
    <x v="0"/>
    <x v="1"/>
    <x v="1"/>
    <x v="10"/>
    <x v="12"/>
    <x v="1"/>
    <x v="12"/>
    <x v="0"/>
    <x v="9"/>
  </r>
  <r>
    <x v="0"/>
    <x v="76"/>
    <x v="0"/>
    <x v="0"/>
    <x v="6"/>
    <d v="2023-04-04T00:00:00"/>
    <x v="1"/>
    <x v="17"/>
    <x v="17"/>
    <x v="4"/>
    <x v="11"/>
    <s v="EMC-SIMA-039-2023"/>
    <d v="2023-04-13T00:00:00"/>
    <x v="0"/>
    <n v="334"/>
    <x v="0"/>
    <x v="75"/>
    <n v="21924.26"/>
    <x v="10"/>
    <x v="354"/>
    <x v="29"/>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1"/>
    <s v="Curvina 24″_x000a_TRUPER/ASIA "/>
    <s v="Pzas."/>
    <n v="4"/>
    <n v="85"/>
    <n v="340"/>
    <x v="0"/>
    <x v="0"/>
    <n v="4"/>
    <n v="340"/>
    <n v="12.212643678160919"/>
    <n v="48.850574712643677"/>
    <n v="42.5"/>
    <n v="0"/>
    <d v="2023-07-11T00:00:00"/>
    <x v="15"/>
    <s v="05/07/2023"/>
    <n v="285"/>
    <s v="471, 472"/>
    <n v="478"/>
    <d v="2023-09-07T00:00:00"/>
    <n v="-6"/>
    <n v="-10.200000000000001"/>
    <n v="23.8"/>
    <n v="326.39999999999998"/>
    <x v="2"/>
    <x v="2"/>
    <m/>
    <x v="0"/>
    <x v="12"/>
    <x v="0"/>
    <x v="0"/>
    <x v="0"/>
    <x v="0"/>
    <x v="1"/>
    <x v="1"/>
    <x v="3"/>
    <x v="13"/>
    <x v="1"/>
    <x v="13"/>
    <x v="0"/>
    <x v="0"/>
  </r>
  <r>
    <x v="0"/>
    <x v="76"/>
    <x v="0"/>
    <x v="0"/>
    <x v="6"/>
    <d v="2023-04-04T00:00:00"/>
    <x v="1"/>
    <x v="17"/>
    <x v="17"/>
    <x v="4"/>
    <x v="11"/>
    <s v="EMC-SIMA-039-2023"/>
    <d v="2023-04-13T00:00:00"/>
    <x v="0"/>
    <n v="334"/>
    <x v="0"/>
    <x v="75"/>
    <n v="21924.26"/>
    <x v="11"/>
    <x v="355"/>
    <x v="35"/>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2"/>
    <s v="Disco de desbaste y Corte de 9”_x000a_NORTON/BRASIL "/>
    <s v="Pzas."/>
    <n v="30"/>
    <n v="48"/>
    <n v="1440"/>
    <x v="0"/>
    <x v="0"/>
    <n v="30"/>
    <n v="1440"/>
    <n v="6.8965517241379315"/>
    <n v="206.89655172413794"/>
    <n v="180"/>
    <n v="0"/>
    <d v="2023-07-11T00:00:00"/>
    <x v="16"/>
    <s v="05/07/2023"/>
    <n v="285"/>
    <s v="471, 472"/>
    <n v="478"/>
    <d v="2023-09-07T00:00:00"/>
    <n v="-6"/>
    <n v="-43.2"/>
    <n v="100.80000000000001"/>
    <n v="1382.4"/>
    <x v="2"/>
    <x v="2"/>
    <m/>
    <x v="0"/>
    <x v="12"/>
    <x v="0"/>
    <x v="0"/>
    <x v="0"/>
    <x v="0"/>
    <x v="1"/>
    <x v="1"/>
    <x v="3"/>
    <x v="13"/>
    <x v="1"/>
    <x v="13"/>
    <x v="0"/>
    <x v="0"/>
  </r>
  <r>
    <x v="0"/>
    <x v="76"/>
    <x v="0"/>
    <x v="0"/>
    <x v="6"/>
    <d v="2023-04-04T00:00:00"/>
    <x v="1"/>
    <x v="17"/>
    <x v="17"/>
    <x v="4"/>
    <x v="11"/>
    <s v="EMC-SIMA-039-2023"/>
    <d v="2023-04-13T00:00:00"/>
    <x v="0"/>
    <n v="334"/>
    <x v="0"/>
    <x v="75"/>
    <n v="21924.26"/>
    <x v="12"/>
    <x v="356"/>
    <x v="3"/>
    <x v="63"/>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3"/>
    <s v="Juego de alicates de 3 pzas.  (electricista 8&quot;; corte diagonal 6&quot;; punta y corte 6”)_x000a_TRUPER PRETUL/ASIA "/>
    <s v="Jgo."/>
    <n v="12"/>
    <n v="130"/>
    <n v="1560"/>
    <x v="0"/>
    <x v="0"/>
    <n v="12"/>
    <n v="1560"/>
    <n v="18.678160919540229"/>
    <n v="224.13793103448273"/>
    <n v="194.99999999999997"/>
    <n v="0"/>
    <d v="2023-07-11T00:00:00"/>
    <x v="1"/>
    <s v="05/07/2023"/>
    <n v="285"/>
    <s v="471, 472"/>
    <n v="478"/>
    <d v="2023-09-07T00:00:00"/>
    <n v="-6"/>
    <n v="-46.800000000000004"/>
    <n v="109.20000000000002"/>
    <n v="1497.6"/>
    <x v="2"/>
    <x v="2"/>
    <m/>
    <x v="0"/>
    <x v="12"/>
    <x v="0"/>
    <x v="0"/>
    <x v="0"/>
    <x v="1"/>
    <x v="0"/>
    <x v="1"/>
    <x v="3"/>
    <x v="3"/>
    <x v="1"/>
    <x v="3"/>
    <x v="0"/>
    <x v="0"/>
  </r>
  <r>
    <x v="0"/>
    <x v="76"/>
    <x v="0"/>
    <x v="0"/>
    <x v="6"/>
    <d v="2023-04-04T00:00:00"/>
    <x v="1"/>
    <x v="17"/>
    <x v="17"/>
    <x v="4"/>
    <x v="11"/>
    <s v="EMC-SIMA-039-2023"/>
    <d v="2023-04-13T00:00:00"/>
    <x v="0"/>
    <n v="334"/>
    <x v="0"/>
    <x v="75"/>
    <n v="21924.26"/>
    <x v="13"/>
    <x v="357"/>
    <x v="9"/>
    <x v="13"/>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4"/>
    <s v="Lijas en diferentes medidas para madera (ROLLO)_x000a_3M/NORTON/BRASIL "/>
    <s v="Rollos"/>
    <n v="10"/>
    <n v="315"/>
    <n v="3150"/>
    <x v="0"/>
    <x v="0"/>
    <n v="10"/>
    <n v="3150"/>
    <n v="45.258620689655174"/>
    <n v="452.58620689655174"/>
    <n v="393.75"/>
    <n v="0"/>
    <d v="2023-07-11T00:00:00"/>
    <x v="2"/>
    <s v="05/07/2023"/>
    <n v="285"/>
    <s v="471, 472"/>
    <n v="478"/>
    <d v="2023-09-07T00:00:00"/>
    <n v="-6"/>
    <n v="-94.5"/>
    <n v="220.50000000000003"/>
    <n v="3024"/>
    <x v="9"/>
    <x v="9"/>
    <m/>
    <x v="0"/>
    <x v="1"/>
    <x v="0"/>
    <x v="0"/>
    <x v="2"/>
    <x v="0"/>
    <x v="0"/>
    <x v="1"/>
    <x v="11"/>
    <x v="14"/>
    <x v="1"/>
    <x v="14"/>
    <x v="0"/>
    <x v="0"/>
  </r>
  <r>
    <x v="0"/>
    <x v="76"/>
    <x v="0"/>
    <x v="0"/>
    <x v="6"/>
    <d v="2023-04-04T00:00:00"/>
    <x v="1"/>
    <x v="17"/>
    <x v="17"/>
    <x v="4"/>
    <x v="11"/>
    <s v="EMC-SIMA-039-2023"/>
    <d v="2023-04-13T00:00:00"/>
    <x v="0"/>
    <n v="334"/>
    <x v="0"/>
    <x v="75"/>
    <n v="21924.26"/>
    <x v="14"/>
    <x v="358"/>
    <x v="59"/>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5"/>
    <s v="Pala redonda T-2000, puño &quot;Y&quot; (espesor 1.3 mm; ancho 10.5”; largo18-1/4”; largo total 39-1/2”)_x000a_TRUPER/ASIA "/>
    <s v="Pzas."/>
    <n v="15"/>
    <n v="85"/>
    <n v="1275"/>
    <x v="0"/>
    <x v="0"/>
    <n v="15"/>
    <n v="1275"/>
    <n v="12.212643678160919"/>
    <n v="183.18965517241378"/>
    <n v="159.375"/>
    <n v="0"/>
    <d v="2023-07-11T00:00:00"/>
    <x v="17"/>
    <s v="05/07/2023"/>
    <n v="285"/>
    <s v="471, 472"/>
    <n v="478"/>
    <d v="2023-09-07T00:00:00"/>
    <n v="-6"/>
    <n v="-38.25"/>
    <n v="89.250000000000014"/>
    <n v="1224"/>
    <x v="2"/>
    <x v="2"/>
    <m/>
    <x v="0"/>
    <x v="7"/>
    <x v="0"/>
    <x v="0"/>
    <x v="0"/>
    <x v="0"/>
    <x v="0"/>
    <x v="1"/>
    <x v="3"/>
    <x v="3"/>
    <x v="1"/>
    <x v="3"/>
    <x v="0"/>
    <x v="0"/>
  </r>
  <r>
    <x v="0"/>
    <x v="76"/>
    <x v="0"/>
    <x v="0"/>
    <x v="6"/>
    <d v="2023-04-04T00:00:00"/>
    <x v="1"/>
    <x v="17"/>
    <x v="17"/>
    <x v="4"/>
    <x v="11"/>
    <s v="EMC-SIMA-039-2023"/>
    <d v="2023-04-13T00:00:00"/>
    <x v="0"/>
    <n v="334"/>
    <x v="0"/>
    <x v="75"/>
    <n v="21924.26"/>
    <x v="15"/>
    <x v="359"/>
    <x v="9"/>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6"/>
    <s v="Pala cuadrada T-2000, puño &quot;Y&quot; (espesor 1,8 mm; ancho 8-1/2”; largo 20-1/4”; largo total 41”)_x000a_TRUPER/ASIA "/>
    <s v="Pzas."/>
    <n v="10"/>
    <n v="85"/>
    <n v="850"/>
    <x v="0"/>
    <x v="0"/>
    <n v="10"/>
    <n v="850"/>
    <n v="12.212643678160919"/>
    <n v="122.12643678160919"/>
    <n v="106.24999999999999"/>
    <n v="0"/>
    <d v="2023-07-11T00:00:00"/>
    <x v="5"/>
    <s v="05/07/2023"/>
    <n v="285"/>
    <s v="471, 472"/>
    <n v="478"/>
    <d v="2023-09-07T00:00:00"/>
    <n v="-6"/>
    <n v="-25.5"/>
    <n v="59.500000000000007"/>
    <n v="816"/>
    <x v="2"/>
    <x v="2"/>
    <m/>
    <x v="0"/>
    <x v="12"/>
    <x v="0"/>
    <x v="0"/>
    <x v="2"/>
    <x v="0"/>
    <x v="1"/>
    <x v="1"/>
    <x v="3"/>
    <x v="3"/>
    <x v="1"/>
    <x v="3"/>
    <x v="0"/>
    <x v="0"/>
  </r>
  <r>
    <x v="0"/>
    <x v="76"/>
    <x v="0"/>
    <x v="0"/>
    <x v="6"/>
    <d v="2023-04-04T00:00:00"/>
    <x v="1"/>
    <x v="17"/>
    <x v="17"/>
    <x v="4"/>
    <x v="11"/>
    <s v="EMC-SIMA-039-2023"/>
    <d v="2023-04-13T00:00:00"/>
    <x v="0"/>
    <n v="334"/>
    <x v="0"/>
    <x v="75"/>
    <n v="21924.26"/>
    <x v="16"/>
    <x v="360"/>
    <x v="9"/>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7"/>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
    <s v="Pzas."/>
    <n v="10"/>
    <n v="60"/>
    <n v="600"/>
    <x v="0"/>
    <x v="0"/>
    <n v="10"/>
    <n v="600"/>
    <n v="8.6206896551724146"/>
    <n v="86.206896551724142"/>
    <n v="75"/>
    <n v="0"/>
    <d v="2023-07-11T00:00:00"/>
    <x v="7"/>
    <s v="05/07/2023"/>
    <n v="285"/>
    <s v="471, 472"/>
    <n v="478"/>
    <d v="2023-09-07T00:00:00"/>
    <n v="-6"/>
    <n v="-18"/>
    <n v="42.000000000000007"/>
    <n v="576"/>
    <x v="2"/>
    <x v="2"/>
    <m/>
    <x v="0"/>
    <x v="12"/>
    <x v="0"/>
    <x v="0"/>
    <x v="0"/>
    <x v="0"/>
    <x v="1"/>
    <x v="1"/>
    <x v="3"/>
    <x v="3"/>
    <x v="1"/>
    <x v="3"/>
    <x v="0"/>
    <x v="0"/>
  </r>
  <r>
    <x v="0"/>
    <x v="76"/>
    <x v="0"/>
    <x v="0"/>
    <x v="6"/>
    <d v="2023-04-04T00:00:00"/>
    <x v="1"/>
    <x v="17"/>
    <x v="17"/>
    <x v="4"/>
    <x v="11"/>
    <s v="EMC-SIMA-039-2023"/>
    <d v="2023-04-13T00:00:00"/>
    <x v="0"/>
    <n v="334"/>
    <x v="0"/>
    <x v="75"/>
    <n v="21924.26"/>
    <x v="17"/>
    <x v="361"/>
    <x v="9"/>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8"/>
    <s v="Brocha de 4&quot; _x000a_TIGRE/BRASIL "/>
    <s v="Pzas."/>
    <n v="10"/>
    <n v="25"/>
    <n v="250"/>
    <x v="0"/>
    <x v="0"/>
    <n v="10"/>
    <n v="250"/>
    <n v="3.5919540229885056"/>
    <n v="35.919540229885058"/>
    <n v="31.25"/>
    <n v="0"/>
    <d v="2023-07-11T00:00:00"/>
    <x v="8"/>
    <s v="05/07/2023"/>
    <n v="285"/>
    <s v="471, 472"/>
    <n v="478"/>
    <d v="2023-09-07T00:00:00"/>
    <n v="-6"/>
    <n v="-7.5"/>
    <n v="17.5"/>
    <n v="240"/>
    <x v="2"/>
    <x v="2"/>
    <m/>
    <x v="0"/>
    <x v="12"/>
    <x v="0"/>
    <x v="0"/>
    <x v="2"/>
    <x v="0"/>
    <x v="0"/>
    <x v="1"/>
    <x v="3"/>
    <x v="15"/>
    <x v="1"/>
    <x v="15"/>
    <x v="0"/>
    <x v="1"/>
  </r>
  <r>
    <x v="0"/>
    <x v="76"/>
    <x v="0"/>
    <x v="0"/>
    <x v="6"/>
    <d v="2023-04-04T00:00:00"/>
    <x v="1"/>
    <x v="17"/>
    <x v="17"/>
    <x v="4"/>
    <x v="11"/>
    <s v="EMC-SIMA-039-2023"/>
    <d v="2023-04-13T00:00:00"/>
    <x v="0"/>
    <n v="334"/>
    <x v="0"/>
    <x v="75"/>
    <n v="21924.26"/>
    <x v="18"/>
    <x v="362"/>
    <x v="9"/>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9"/>
    <s v="Brocha de 3&quot; _x000a_TIGRE/BRASIL "/>
    <s v="Pzas."/>
    <n v="10"/>
    <n v="14.5"/>
    <n v="145"/>
    <x v="0"/>
    <x v="0"/>
    <n v="10"/>
    <n v="145"/>
    <n v="2.0833333333333335"/>
    <n v="20.833333333333336"/>
    <n v="18.125000000000004"/>
    <n v="0"/>
    <d v="2023-07-11T00:00:00"/>
    <x v="12"/>
    <s v="05/07/2023"/>
    <n v="285"/>
    <s v="471, 472"/>
    <n v="478"/>
    <d v="2023-09-07T00:00:00"/>
    <n v="-6"/>
    <n v="-4.3500000000000005"/>
    <n v="10.15"/>
    <n v="139.19999999999999"/>
    <x v="2"/>
    <x v="2"/>
    <m/>
    <x v="0"/>
    <x v="12"/>
    <x v="0"/>
    <x v="0"/>
    <x v="2"/>
    <x v="0"/>
    <x v="0"/>
    <x v="1"/>
    <x v="3"/>
    <x v="15"/>
    <x v="1"/>
    <x v="15"/>
    <x v="0"/>
    <x v="1"/>
  </r>
  <r>
    <x v="0"/>
    <x v="76"/>
    <x v="0"/>
    <x v="0"/>
    <x v="6"/>
    <d v="2023-04-04T00:00:00"/>
    <x v="1"/>
    <x v="17"/>
    <x v="17"/>
    <x v="4"/>
    <x v="11"/>
    <s v="EMC-SIMA-039-2023"/>
    <d v="2023-04-13T00:00:00"/>
    <x v="0"/>
    <n v="334"/>
    <x v="0"/>
    <x v="75"/>
    <n v="21924.26"/>
    <x v="19"/>
    <x v="363"/>
    <x v="9"/>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0"/>
    <s v="Brocha de 2&quot; _x000a_TIGRE/BRASIL "/>
    <s v="Pzas."/>
    <n v="10"/>
    <n v="9.5"/>
    <n v="95"/>
    <x v="0"/>
    <x v="0"/>
    <n v="10"/>
    <n v="95"/>
    <n v="1.3649425287356323"/>
    <n v="13.649425287356323"/>
    <n v="11.875"/>
    <n v="0"/>
    <d v="2023-07-11T00:00:00"/>
    <x v="11"/>
    <s v="05/07/2023"/>
    <n v="285"/>
    <s v="471, 472"/>
    <n v="478"/>
    <d v="2023-09-07T00:00:00"/>
    <n v="-6"/>
    <n v="-2.85"/>
    <n v="6.65"/>
    <n v="91.199999999999989"/>
    <x v="2"/>
    <x v="2"/>
    <m/>
    <x v="0"/>
    <x v="12"/>
    <x v="0"/>
    <x v="0"/>
    <x v="0"/>
    <x v="0"/>
    <x v="1"/>
    <x v="1"/>
    <x v="3"/>
    <x v="16"/>
    <x v="1"/>
    <x v="16"/>
    <x v="0"/>
    <x v="0"/>
  </r>
  <r>
    <x v="0"/>
    <x v="76"/>
    <x v="0"/>
    <x v="0"/>
    <x v="6"/>
    <d v="2023-04-04T00:00:00"/>
    <x v="1"/>
    <x v="17"/>
    <x v="17"/>
    <x v="4"/>
    <x v="11"/>
    <s v="EMC-SIMA-039-2023"/>
    <d v="2023-04-13T00:00:00"/>
    <x v="0"/>
    <n v="334"/>
    <x v="0"/>
    <x v="75"/>
    <n v="21924.26"/>
    <x v="20"/>
    <x v="364"/>
    <x v="9"/>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1"/>
    <s v="Brocha de 1&quot; _x000a_TIGRE/BRASIL "/>
    <s v="Pzas."/>
    <n v="10"/>
    <n v="5.5"/>
    <n v="55"/>
    <x v="0"/>
    <x v="0"/>
    <n v="10"/>
    <n v="55"/>
    <n v="0.79022988505747127"/>
    <n v="7.9022988505747129"/>
    <n v="6.875"/>
    <n v="0"/>
    <d v="2023-07-11T00:00:00"/>
    <x v="13"/>
    <s v="05/07/2023"/>
    <n v="285"/>
    <s v="471, 472"/>
    <n v="478"/>
    <d v="2023-09-07T00:00:00"/>
    <n v="-6"/>
    <n v="-1.6500000000000001"/>
    <n v="3.8500000000000005"/>
    <n v="52.8"/>
    <x v="2"/>
    <x v="2"/>
    <m/>
    <x v="0"/>
    <x v="12"/>
    <x v="0"/>
    <x v="0"/>
    <x v="0"/>
    <x v="0"/>
    <x v="0"/>
    <x v="1"/>
    <x v="3"/>
    <x v="3"/>
    <x v="1"/>
    <x v="3"/>
    <x v="0"/>
    <x v="0"/>
  </r>
  <r>
    <x v="0"/>
    <x v="76"/>
    <x v="0"/>
    <x v="0"/>
    <x v="6"/>
    <d v="2023-04-04T00:00:00"/>
    <x v="1"/>
    <x v="17"/>
    <x v="17"/>
    <x v="4"/>
    <x v="11"/>
    <s v="EMC-SIMA-039-2023"/>
    <d v="2023-04-13T00:00:00"/>
    <x v="0"/>
    <n v="334"/>
    <x v="0"/>
    <x v="75"/>
    <n v="21924.26"/>
    <x v="21"/>
    <x v="365"/>
    <x v="9"/>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2"/>
    <s v="Rodillo de lana de 9&quot;_x000a_INCA/NACIONAL "/>
    <s v="Pzas."/>
    <n v="10"/>
    <n v="50"/>
    <n v="500"/>
    <x v="0"/>
    <x v="0"/>
    <n v="10"/>
    <n v="500"/>
    <n v="7.1839080459770113"/>
    <n v="71.839080459770116"/>
    <n v="62.5"/>
    <n v="0"/>
    <d v="2023-07-11T00:00:00"/>
    <x v="14"/>
    <s v="05/07/2023"/>
    <n v="285"/>
    <s v="471, 472"/>
    <n v="478"/>
    <d v="2023-09-07T00:00:00"/>
    <n v="-6"/>
    <n v="-15"/>
    <n v="35"/>
    <n v="480"/>
    <x v="2"/>
    <x v="2"/>
    <m/>
    <x v="0"/>
    <x v="12"/>
    <x v="0"/>
    <x v="0"/>
    <x v="0"/>
    <x v="0"/>
    <x v="2"/>
    <x v="1"/>
    <x v="3"/>
    <x v="17"/>
    <x v="1"/>
    <x v="17"/>
    <x v="0"/>
    <x v="0"/>
  </r>
  <r>
    <x v="0"/>
    <x v="76"/>
    <x v="0"/>
    <x v="0"/>
    <x v="6"/>
    <d v="2023-04-04T00:00:00"/>
    <x v="1"/>
    <x v="17"/>
    <x v="17"/>
    <x v="4"/>
    <x v="11"/>
    <s v="EMC-SIMA-039-2023"/>
    <d v="2023-04-13T00:00:00"/>
    <x v="0"/>
    <n v="334"/>
    <x v="0"/>
    <x v="75"/>
    <n v="21924.26"/>
    <x v="22"/>
    <x v="366"/>
    <x v="9"/>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m/>
    <x v="20"/>
    <n v="23"/>
    <s v="Rodillo de lana de 4&quot; (9cm)_x000a_INCA/NACIONAL "/>
    <s v="Pzas."/>
    <n v="10"/>
    <n v="15"/>
    <n v="150"/>
    <x v="0"/>
    <x v="0"/>
    <n v="10"/>
    <n v="150"/>
    <n v="2.1551724137931036"/>
    <n v="21.551724137931036"/>
    <n v="18.75"/>
    <n v="0"/>
    <d v="2023-07-11T00:00:00"/>
    <x v="15"/>
    <s v="05/07/2023"/>
    <n v="285"/>
    <s v="471, 472"/>
    <n v="478"/>
    <d v="2023-09-07T00:00:00"/>
    <n v="-6"/>
    <n v="-4.5"/>
    <n v="10.500000000000002"/>
    <n v="144"/>
    <x v="2"/>
    <x v="2"/>
    <m/>
    <x v="0"/>
    <x v="12"/>
    <x v="0"/>
    <x v="0"/>
    <x v="0"/>
    <x v="0"/>
    <x v="0"/>
    <x v="1"/>
    <x v="3"/>
    <x v="3"/>
    <x v="1"/>
    <x v="3"/>
    <x v="0"/>
    <x v="0"/>
  </r>
  <r>
    <x v="0"/>
    <x v="76"/>
    <x v="0"/>
    <x v="0"/>
    <x v="6"/>
    <d v="2023-04-04T00:00:00"/>
    <x v="1"/>
    <x v="17"/>
    <x v="17"/>
    <x v="4"/>
    <x v="11"/>
    <s v="EMC-SIMA-039-2023"/>
    <d v="2023-04-13T00:00:00"/>
    <x v="0"/>
    <n v="334"/>
    <x v="0"/>
    <x v="75"/>
    <n v="21924.26"/>
    <x v="23"/>
    <x v="367"/>
    <x v="16"/>
    <x v="63"/>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4"/>
    <s v="Juego de Pinceles de 24 pzas. _x000a_PENTEL/ASIA "/>
    <s v="Jgo."/>
    <n v="1"/>
    <n v="150"/>
    <n v="150"/>
    <x v="0"/>
    <x v="0"/>
    <n v="1"/>
    <n v="150"/>
    <n v="21.551724137931036"/>
    <n v="21.551724137931036"/>
    <n v="18.75"/>
    <n v="0"/>
    <d v="2023-07-11T00:00:00"/>
    <x v="16"/>
    <s v="05/07/2023"/>
    <n v="285"/>
    <s v="471, 472"/>
    <n v="478"/>
    <d v="2023-09-07T00:00:00"/>
    <n v="-6"/>
    <n v="-4.5"/>
    <n v="10.500000000000002"/>
    <n v="144"/>
    <x v="10"/>
    <x v="10"/>
    <d v="2015-07-21T00:00:00"/>
    <x v="0"/>
    <x v="2"/>
    <x v="0"/>
    <x v="0"/>
    <x v="3"/>
    <x v="1"/>
    <x v="0"/>
    <x v="1"/>
    <x v="12"/>
    <x v="18"/>
    <x v="4"/>
    <x v="18"/>
    <x v="0"/>
    <x v="10"/>
  </r>
  <r>
    <x v="0"/>
    <x v="76"/>
    <x v="0"/>
    <x v="0"/>
    <x v="6"/>
    <d v="2023-04-04T00:00:00"/>
    <x v="1"/>
    <x v="17"/>
    <x v="17"/>
    <x v="4"/>
    <x v="11"/>
    <s v="EMC-SIMA-039-2023"/>
    <d v="2023-04-13T00:00:00"/>
    <x v="0"/>
    <n v="334"/>
    <x v="0"/>
    <x v="75"/>
    <n v="21924.26"/>
    <x v="24"/>
    <x v="368"/>
    <x v="45"/>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5"/>
    <s v="Soplete (de 30 A 50 PSI Alta presión)_x000a_TRUPER/ASIA "/>
    <s v="Pzas."/>
    <n v="3"/>
    <n v="350"/>
    <n v="1050"/>
    <x v="0"/>
    <x v="0"/>
    <n v="3"/>
    <n v="1050"/>
    <n v="50.287356321839084"/>
    <n v="150.86206896551727"/>
    <n v="131.25000000000003"/>
    <n v="0"/>
    <d v="2023-07-11T00:00:00"/>
    <x v="1"/>
    <s v="05/07/2023"/>
    <n v="285"/>
    <s v="471, 472"/>
    <n v="478"/>
    <d v="2023-09-07T00:00:00"/>
    <n v="-6"/>
    <n v="-31.5"/>
    <n v="73.5"/>
    <n v="1008"/>
    <x v="11"/>
    <x v="11"/>
    <d v="2016-01-05T00:00:00"/>
    <x v="0"/>
    <x v="8"/>
    <x v="0"/>
    <x v="0"/>
    <x v="3"/>
    <x v="1"/>
    <x v="0"/>
    <x v="1"/>
    <x v="12"/>
    <x v="18"/>
    <x v="4"/>
    <x v="18"/>
    <x v="0"/>
    <x v="11"/>
  </r>
  <r>
    <x v="0"/>
    <x v="76"/>
    <x v="0"/>
    <x v="0"/>
    <x v="6"/>
    <d v="2023-04-04T00:00:00"/>
    <x v="1"/>
    <x v="17"/>
    <x v="17"/>
    <x v="4"/>
    <x v="11"/>
    <s v="EMC-SIMA-039-2023"/>
    <d v="2023-04-13T00:00:00"/>
    <x v="0"/>
    <n v="334"/>
    <x v="0"/>
    <x v="75"/>
    <n v="21924.26"/>
    <x v="25"/>
    <x v="369"/>
    <x v="45"/>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6"/>
    <s v="Tijera Ojalatera de 10”_x000a_TRUPER/ASIA "/>
    <s v="Pzas."/>
    <n v="3"/>
    <n v="120"/>
    <n v="360"/>
    <x v="0"/>
    <x v="0"/>
    <n v="3"/>
    <n v="360"/>
    <n v="17.241379310344829"/>
    <n v="51.724137931034491"/>
    <n v="45.000000000000007"/>
    <n v="0"/>
    <d v="2023-07-11T00:00:00"/>
    <x v="2"/>
    <s v="05/07/2023"/>
    <n v="285"/>
    <s v="471, 472"/>
    <n v="478"/>
    <d v="2023-09-07T00:00:00"/>
    <n v="-6"/>
    <n v="-10.8"/>
    <n v="25.200000000000003"/>
    <n v="345.6"/>
    <x v="2"/>
    <x v="12"/>
    <d v="2015-09-01T00:00:00"/>
    <x v="0"/>
    <x v="12"/>
    <x v="0"/>
    <x v="0"/>
    <x v="3"/>
    <x v="1"/>
    <x v="0"/>
    <x v="1"/>
    <x v="3"/>
    <x v="3"/>
    <x v="1"/>
    <x v="3"/>
    <x v="0"/>
    <x v="12"/>
  </r>
  <r>
    <x v="0"/>
    <x v="77"/>
    <x v="0"/>
    <x v="0"/>
    <x v="6"/>
    <d v="2023-04-04T00:00:00"/>
    <x v="1"/>
    <x v="9"/>
    <x v="9"/>
    <x v="4"/>
    <x v="11"/>
    <s v="EMC-SIMA-039-2023"/>
    <d v="2023-04-13T00:00:00"/>
    <x v="0"/>
    <n v="333"/>
    <x v="0"/>
    <x v="76"/>
    <n v="35820.800000000003"/>
    <x v="2"/>
    <x v="370"/>
    <x v="7"/>
    <x v="55"/>
    <x v="0"/>
    <x v="11"/>
    <x v="0"/>
    <s v="27/04/2023"/>
    <s v="27/04/2023"/>
    <x v="0"/>
    <x v="0"/>
    <x v="22"/>
    <x v="6"/>
    <s v="FRANZ RICHARD HUAYTA APAZA "/>
    <d v="2023-06-12T00:00:00"/>
    <s v="SIMA-IT-042/2023"/>
    <d v="2023-06-29T00:00:00"/>
    <s v="CD-171"/>
    <s v="CD-171"/>
    <s v="CD-171"/>
    <n v="12924"/>
    <s v="CD-171"/>
    <s v="CD-171/2023"/>
    <s v="FINI LAGER S.A."/>
    <x v="0"/>
    <x v="1"/>
    <n v="5"/>
    <x v="0"/>
    <d v="2023-04-27T00:00:00"/>
    <s v="18/07/2023"/>
    <x v="1"/>
    <x v="0"/>
    <x v="0"/>
    <s v="CLQ-23-CD-171/2023 ADQUISICION DE DIFERENTES HERRAMIENTAS "/>
    <s v="EMC-SIMA-039-2023"/>
    <x v="9"/>
    <n v="3"/>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
    <s v="Pzas."/>
    <n v="2"/>
    <n v="1413"/>
    <n v="2826"/>
    <x v="0"/>
    <x v="0"/>
    <n v="0"/>
    <n v="0"/>
    <n v="203.01724137931035"/>
    <n v="0"/>
    <n v="0"/>
    <n v="0"/>
    <d v="2023-07-23T00:00:00"/>
    <x v="7"/>
    <s v="09/05/2143"/>
    <n v="125"/>
    <n v="2555"/>
    <n v="110"/>
    <d v="2023-09-28T00:00:00"/>
    <n v="43754"/>
    <n v="0"/>
    <n v="0"/>
    <n v="0"/>
    <x v="2"/>
    <x v="2"/>
    <d v="2015-10-30T00:00:00"/>
    <x v="0"/>
    <x v="12"/>
    <x v="0"/>
    <x v="0"/>
    <x v="3"/>
    <x v="1"/>
    <x v="0"/>
    <x v="1"/>
    <x v="3"/>
    <x v="3"/>
    <x v="1"/>
    <x v="3"/>
    <x v="0"/>
    <x v="13"/>
  </r>
  <r>
    <x v="0"/>
    <x v="77"/>
    <x v="0"/>
    <x v="0"/>
    <x v="6"/>
    <d v="2023-04-04T00:00:00"/>
    <x v="1"/>
    <x v="9"/>
    <x v="9"/>
    <x v="4"/>
    <x v="11"/>
    <s v="EMC-SIMA-039-2023"/>
    <d v="2023-04-13T00:00:00"/>
    <x v="0"/>
    <n v="333"/>
    <x v="0"/>
    <x v="76"/>
    <n v="35820.800000000003"/>
    <x v="3"/>
    <x v="371"/>
    <x v="7"/>
    <x v="55"/>
    <x v="0"/>
    <x v="11"/>
    <x v="0"/>
    <s v="27/04/2023"/>
    <s v="27/04/2023"/>
    <x v="0"/>
    <x v="0"/>
    <x v="22"/>
    <x v="6"/>
    <s v="FRANZ RICHARD HUAYTA APAZA "/>
    <d v="2023-06-12T00:00:00"/>
    <s v="SIMA-IT-042/2023"/>
    <d v="2023-06-29T00:00:00"/>
    <s v="CD-171"/>
    <s v="CD-171"/>
    <s v="CD-171"/>
    <n v="12924"/>
    <s v="CD-171"/>
    <s v="CD-171/2023"/>
    <s v="FINI LAGER S.A."/>
    <x v="0"/>
    <x v="1"/>
    <n v="5"/>
    <x v="0"/>
    <d v="2023-04-27T00:00:00"/>
    <s v="18/07/2023"/>
    <x v="1"/>
    <x v="0"/>
    <x v="0"/>
    <s v="CLQ-23-CD-171/2023 ADQUISICION DE DIFERENTES HERRAMIENTAS "/>
    <s v="EMC-SIMA-039-2023"/>
    <x v="9"/>
    <n v="4"/>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
    <s v="Pzas."/>
    <n v="2"/>
    <n v="3528"/>
    <n v="7056"/>
    <x v="0"/>
    <x v="0"/>
    <n v="0"/>
    <n v="0"/>
    <n v="506.89655172413791"/>
    <n v="0"/>
    <n v="0"/>
    <n v="0"/>
    <d v="2023-07-23T00:00:00"/>
    <x v="8"/>
    <s v="09/05/2144"/>
    <n v="125"/>
    <n v="2555"/>
    <n v="110"/>
    <d v="2023-09-29T00:00:00"/>
    <n v="44120"/>
    <n v="0"/>
    <n v="0"/>
    <n v="0"/>
    <x v="2"/>
    <x v="2"/>
    <d v="2015-10-30T00:00:00"/>
    <x v="0"/>
    <x v="12"/>
    <x v="0"/>
    <x v="0"/>
    <x v="3"/>
    <x v="1"/>
    <x v="0"/>
    <x v="1"/>
    <x v="3"/>
    <x v="3"/>
    <x v="1"/>
    <x v="3"/>
    <x v="0"/>
    <x v="14"/>
  </r>
  <r>
    <x v="0"/>
    <x v="77"/>
    <x v="0"/>
    <x v="0"/>
    <x v="6"/>
    <d v="2023-04-04T00:00:00"/>
    <x v="1"/>
    <x v="9"/>
    <x v="9"/>
    <x v="4"/>
    <x v="11"/>
    <s v="EMC-SIMA-039-2023"/>
    <d v="2023-04-13T00:00:00"/>
    <x v="0"/>
    <n v="333"/>
    <x v="0"/>
    <x v="76"/>
    <n v="35820.800000000003"/>
    <x v="4"/>
    <x v="372"/>
    <x v="7"/>
    <x v="55"/>
    <x v="0"/>
    <x v="11"/>
    <x v="0"/>
    <s v="27/04/2023"/>
    <s v="27/04/2023"/>
    <x v="0"/>
    <x v="0"/>
    <x v="22"/>
    <x v="6"/>
    <s v="FRANZ RICHARD HUAYTA APAZA "/>
    <d v="2023-06-12T00:00:00"/>
    <s v="SIMA-IT-042/2023"/>
    <d v="2023-06-29T00:00:00"/>
    <s v="CD-171"/>
    <s v="CD-171"/>
    <s v="CD-171"/>
    <n v="12924"/>
    <s v="CD-171"/>
    <s v="CD-171/2023"/>
    <s v="FINI LAGER S.A."/>
    <x v="0"/>
    <x v="1"/>
    <n v="5"/>
    <x v="0"/>
    <d v="2023-04-27T00:00:00"/>
    <s v="18/07/2023"/>
    <x v="1"/>
    <x v="0"/>
    <x v="0"/>
    <s v="CLQ-23-CD-171/2023 ADQUISICION DE DIFERENTES HERRAMIENTAS "/>
    <s v="EMC-SIMA-039-2023"/>
    <x v="9"/>
    <n v="5"/>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
    <s v="Pzas."/>
    <n v="2"/>
    <n v="1521"/>
    <n v="3042"/>
    <x v="0"/>
    <x v="0"/>
    <n v="0"/>
    <n v="0"/>
    <n v="218.5344827586207"/>
    <n v="0"/>
    <n v="0"/>
    <n v="0"/>
    <d v="2023-07-23T00:00:00"/>
    <x v="12"/>
    <s v="09/05/2145"/>
    <n v="125"/>
    <n v="2555"/>
    <n v="110"/>
    <d v="2023-09-30T00:00:00"/>
    <n v="44485"/>
    <n v="0"/>
    <n v="0"/>
    <n v="0"/>
    <x v="2"/>
    <x v="2"/>
    <d v="2015-11-30T00:00:00"/>
    <x v="0"/>
    <x v="12"/>
    <x v="0"/>
    <x v="0"/>
    <x v="3"/>
    <x v="1"/>
    <x v="0"/>
    <x v="1"/>
    <x v="3"/>
    <x v="3"/>
    <x v="1"/>
    <x v="3"/>
    <x v="0"/>
    <x v="15"/>
  </r>
  <r>
    <x v="0"/>
    <x v="78"/>
    <x v="0"/>
    <x v="0"/>
    <x v="6"/>
    <d v="2023-04-14T00:00:00"/>
    <x v="1"/>
    <x v="16"/>
    <x v="16"/>
    <x v="7"/>
    <x v="9"/>
    <s v="ADQ.MANTTO Y SERV. 49/2023"/>
    <d v="2023-04-20T00:00:00"/>
    <x v="0"/>
    <n v="381"/>
    <x v="2"/>
    <x v="77"/>
    <n v="347400"/>
    <x v="0"/>
    <x v="373"/>
    <x v="16"/>
    <x v="54"/>
    <x v="43"/>
    <x v="5"/>
    <x v="0"/>
    <s v="27/04/2023"/>
    <s v="27/04/2023"/>
    <x v="0"/>
    <x v="0"/>
    <x v="16"/>
    <x v="6"/>
    <s v="RUBEN SALAZAR VILLCA"/>
    <d v="2023-04-06T00:00:00"/>
    <s v="I.T.ADQ.MANTTO Y SERV.35/2023"/>
    <d v="2023-06-05T00:00:00"/>
    <s v="CD-181"/>
    <s v="CD-181"/>
    <s v="CD-181"/>
    <n v="333400"/>
    <s v="CD-181"/>
    <s v="EMC-UAL-177-CD-181/2023"/>
    <s v="TECSERMIN - TATIANA CAMARA MARCA"/>
    <x v="0"/>
    <x v="1"/>
    <n v="5"/>
    <x v="0"/>
    <d v="2023-04-27T00:00:00"/>
    <s v="16/06/2023"/>
    <x v="1"/>
    <x v="0"/>
    <x v="0"/>
    <s v="CLQ-23-CD-181/2023 SERVICIO DE REPOTENCIADO DE INDUCIDOS PARA LOCOMOTORA MINA DE LA EMPRESA MINERA COLQUIRI (MODALIDAD DE CONTRATACION DIRECTA) "/>
    <s v="ADQ.MANTTO Y SERV. 49/2023"/>
    <x v="16"/>
    <n v="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E ADJUNTO CONDICIONES TECNICAS Y CONDICIONES ADICIONALES (PDF)"/>
    <s v="SERVICIO"/>
    <n v="1"/>
    <n v="61200"/>
    <n v="61200"/>
    <x v="0"/>
    <x v="0"/>
    <n v="1"/>
    <n v="61200"/>
    <n v="8793.1034482758623"/>
    <n v="8793.1034482758623"/>
    <n v="7650"/>
    <n v="0"/>
    <d v="2023-06-21T00:00:00"/>
    <x v="13"/>
    <s v="23/06/2023"/>
    <m/>
    <n v="4"/>
    <n v="271"/>
    <d v="2023-07-24T00:00:00"/>
    <n v="2"/>
    <n v="612"/>
    <n v="4284"/>
    <n v="56304"/>
    <x v="2"/>
    <x v="2"/>
    <m/>
    <x v="0"/>
    <x v="8"/>
    <x v="0"/>
    <x v="0"/>
    <x v="3"/>
    <x v="1"/>
    <x v="0"/>
    <x v="1"/>
    <x v="3"/>
    <x v="3"/>
    <x v="1"/>
    <x v="3"/>
    <x v="0"/>
    <x v="16"/>
  </r>
  <r>
    <x v="0"/>
    <x v="78"/>
    <x v="0"/>
    <x v="0"/>
    <x v="6"/>
    <d v="2023-04-14T00:00:00"/>
    <x v="1"/>
    <x v="16"/>
    <x v="16"/>
    <x v="7"/>
    <x v="9"/>
    <s v="ADQ.MANTTO Y SERV. 49/2023"/>
    <d v="2023-04-20T00:00:00"/>
    <x v="0"/>
    <n v="381"/>
    <x v="2"/>
    <x v="77"/>
    <n v="347400"/>
    <x v="1"/>
    <x v="374"/>
    <x v="7"/>
    <x v="54"/>
    <x v="0"/>
    <x v="5"/>
    <x v="0"/>
    <s v="27/04/2023"/>
    <s v="27/04/2023"/>
    <x v="0"/>
    <x v="0"/>
    <x v="16"/>
    <x v="6"/>
    <s v="RUBEN SALAZAR VILLCA"/>
    <d v="2023-04-06T00:00:00"/>
    <s v="I.T.ADQ.MANTTO Y SERV.35/2023"/>
    <d v="2023-06-05T00:00:00"/>
    <s v="CD-181"/>
    <s v="CD-181"/>
    <s v="CD-181"/>
    <n v="333400"/>
    <s v="CD-181"/>
    <s v="EMC-UAL-177-CD-181/2023"/>
    <s v="TECSERMIN - TATIANA CAMARA MARCA"/>
    <x v="0"/>
    <x v="1"/>
    <n v="18"/>
    <x v="0"/>
    <d v="2023-04-27T00:00:00"/>
    <s v="16/06/2023"/>
    <x v="1"/>
    <x v="0"/>
    <x v="0"/>
    <s v="CLQ-23-CD-181/2023 SERVICIO DE REPOTENCIADO DE INDUCIDOS PARA LOCOMOTORA MINA DE LA EMPRESA MINERA COLQUIRI (MODALIDAD DE CONTRATACION DIRECTA) "/>
    <s v="ADQ.MANTTO Y SERV. 49/2023"/>
    <x v="16"/>
    <n v="2"/>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
    <s v="SERVICIO"/>
    <n v="2"/>
    <n v="91200"/>
    <n v="182400"/>
    <x v="0"/>
    <x v="0"/>
    <n v="2"/>
    <n v="182400"/>
    <n v="13103.448275862069"/>
    <n v="26206.896551724138"/>
    <n v="22800"/>
    <n v="0"/>
    <d v="2023-07-04T00:00:00"/>
    <x v="14"/>
    <s v="06/07/2023"/>
    <m/>
    <n v="4"/>
    <n v="271"/>
    <d v="2023-07-24T00:00:00"/>
    <n v="2"/>
    <n v="1824"/>
    <n v="12768.000000000002"/>
    <n v="167808"/>
    <x v="2"/>
    <x v="13"/>
    <d v="2016-02-11T00:00:00"/>
    <x v="0"/>
    <x v="12"/>
    <x v="0"/>
    <x v="0"/>
    <x v="3"/>
    <x v="1"/>
    <x v="0"/>
    <x v="1"/>
    <x v="3"/>
    <x v="3"/>
    <x v="1"/>
    <x v="3"/>
    <x v="0"/>
    <x v="17"/>
  </r>
  <r>
    <x v="0"/>
    <x v="78"/>
    <x v="0"/>
    <x v="0"/>
    <x v="6"/>
    <d v="2023-04-14T00:00:00"/>
    <x v="1"/>
    <x v="16"/>
    <x v="16"/>
    <x v="7"/>
    <x v="9"/>
    <s v="ADQ.MANTTO Y SERV. 49/2023"/>
    <d v="2023-04-20T00:00:00"/>
    <x v="0"/>
    <n v="381"/>
    <x v="2"/>
    <x v="77"/>
    <n v="347400"/>
    <x v="2"/>
    <x v="375"/>
    <x v="16"/>
    <x v="54"/>
    <x v="0"/>
    <x v="5"/>
    <x v="0"/>
    <s v="27/04/2023"/>
    <s v="27/04/2023"/>
    <x v="0"/>
    <x v="0"/>
    <x v="16"/>
    <x v="6"/>
    <s v="RUBEN SALAZAR VILLCA"/>
    <d v="2023-04-06T00:00:00"/>
    <s v="I.T.ADQ.MANTTO Y SERV.35/2023"/>
    <d v="2023-06-05T00:00:00"/>
    <s v="CD-181"/>
    <s v="CD-181"/>
    <s v="CD-181"/>
    <n v="333400"/>
    <s v="CD-181"/>
    <s v="EMC-UAL-177-CD-181/2023"/>
    <s v="TECSERMIN - TATIANA CAMARA MARCA"/>
    <x v="0"/>
    <x v="1"/>
    <n v="18"/>
    <x v="0"/>
    <d v="2023-04-27T00:00:00"/>
    <s v="16/06/2023"/>
    <x v="1"/>
    <x v="0"/>
    <x v="0"/>
    <s v="CLQ-23-CD-181/2023 SERVICIO DE REPOTENCIADO DE INDUCIDOS PARA LOCOMOTORA MINA DE LA EMPRESA MINERA COLQUIRI (MODALIDAD DE CONTRATACION DIRECTA) "/>
    <s v="ADQ.MANTTO Y SERV. 49/2023"/>
    <x v="16"/>
    <n v="3"/>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
    <s v="SERVICIO"/>
    <n v="1"/>
    <n v="89800"/>
    <n v="89800"/>
    <x v="0"/>
    <x v="0"/>
    <n v="1"/>
    <n v="89800"/>
    <n v="12902.298850574713"/>
    <n v="12902.298850574713"/>
    <n v="11225"/>
    <n v="0"/>
    <d v="2023-07-04T00:00:00"/>
    <x v="15"/>
    <s v="06/07/2023"/>
    <m/>
    <n v="4"/>
    <n v="271"/>
    <d v="2023-07-24T00:00:00"/>
    <n v="2"/>
    <n v="898"/>
    <n v="6286.0000000000009"/>
    <n v="82616"/>
    <x v="2"/>
    <x v="2"/>
    <d v="2016-03-07T00:00:00"/>
    <x v="0"/>
    <x v="12"/>
    <x v="0"/>
    <x v="0"/>
    <x v="3"/>
    <x v="1"/>
    <x v="0"/>
    <x v="1"/>
    <x v="3"/>
    <x v="3"/>
    <x v="1"/>
    <x v="3"/>
    <x v="0"/>
    <x v="14"/>
  </r>
  <r>
    <x v="0"/>
    <x v="79"/>
    <x v="0"/>
    <x v="0"/>
    <x v="6"/>
    <d v="2023-04-14T00:00:00"/>
    <x v="1"/>
    <x v="13"/>
    <x v="13"/>
    <x v="7"/>
    <x v="9"/>
    <s v="ADQ.MANTTO Y SERV. 50/2023"/>
    <d v="2023-04-20T00:00:00"/>
    <x v="0"/>
    <n v="379"/>
    <x v="0"/>
    <x v="78"/>
    <n v="44290"/>
    <x v="0"/>
    <x v="376"/>
    <x v="26"/>
    <x v="18"/>
    <x v="0"/>
    <x v="5"/>
    <x v="0"/>
    <s v="27/04/2023"/>
    <s v="27/04/2023"/>
    <x v="0"/>
    <x v="0"/>
    <x v="16"/>
    <x v="6"/>
    <s v="RUBEN SALAZAR VILLCA"/>
    <d v="2023-04-27T00:00:00"/>
    <s v="I.T.ADQ.MANTTO Y SERV.28/2023"/>
    <d v="2023-05-10T00:00:00"/>
    <s v="CD-184"/>
    <s v="CD-184"/>
    <s v="CD-184"/>
    <n v="39931"/>
    <s v="CD-184"/>
    <s v="CD-184/2023"/>
    <s v="INGENIERIA Y  SERVICIOS VALCESFRA - CESAR FRANKLIN VALENCIA AGUILAR"/>
    <x v="0"/>
    <x v="1"/>
    <n v="14"/>
    <x v="0"/>
    <d v="2023-04-27T00:00:00"/>
    <s v="17/05/2023"/>
    <x v="1"/>
    <x v="0"/>
    <x v="0"/>
    <s v="CLQ-23-CD-184/2023 ADQUISICION DE BANDEJAS CABLECANAL PARA INTERIOR MINA DE LA EMPRESA MINERA COLQUIRI (MODALIDAD DE CONTRATACION DIRECTA)"/>
    <s v="ADQ.MANTTO Y SERV. 50/2023"/>
    <x v="14"/>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x v="0"/>
    <x v="0"/>
    <n v="20"/>
    <n v="6054"/>
    <n v="43.491379310344826"/>
    <n v="869.82758620689651"/>
    <n v="756.75"/>
    <n v="0"/>
    <d v="2023-05-31T00:00:00"/>
    <x v="7"/>
    <s v="22/05/2023"/>
    <n v="178"/>
    <n v="12"/>
    <n v="213"/>
    <d v="2023-06-23T00:00:00"/>
    <n v="-9"/>
    <n v="-272.43"/>
    <n v="423.78000000000003"/>
    <n v="5902.6500000000005"/>
    <x v="2"/>
    <x v="2"/>
    <d v="2016-03-07T00:00:00"/>
    <x v="0"/>
    <x v="12"/>
    <x v="0"/>
    <x v="0"/>
    <x v="3"/>
    <x v="1"/>
    <x v="0"/>
    <x v="1"/>
    <x v="3"/>
    <x v="3"/>
    <x v="1"/>
    <x v="3"/>
    <x v="0"/>
    <x v="18"/>
  </r>
  <r>
    <x v="0"/>
    <x v="79"/>
    <x v="0"/>
    <x v="0"/>
    <x v="6"/>
    <d v="2023-04-14T00:00:00"/>
    <x v="1"/>
    <x v="13"/>
    <x v="13"/>
    <x v="7"/>
    <x v="9"/>
    <s v="ADQ.MANTTO Y SERV. 50/2023"/>
    <d v="2023-04-20T00:00:00"/>
    <x v="0"/>
    <n v="379"/>
    <x v="0"/>
    <x v="78"/>
    <n v="44290"/>
    <x v="1"/>
    <x v="377"/>
    <x v="81"/>
    <x v="18"/>
    <x v="0"/>
    <x v="5"/>
    <x v="0"/>
    <s v="27/04/2023"/>
    <s v="27/04/2023"/>
    <x v="0"/>
    <x v="0"/>
    <x v="16"/>
    <x v="6"/>
    <s v="RUBEN SALAZAR VILLCA"/>
    <d v="2023-04-27T00:00:00"/>
    <s v="I.T.ADQ.MANTTO Y SERV.28/2023"/>
    <d v="2023-05-10T00:00:00"/>
    <s v="CD-184"/>
    <s v="CD-184"/>
    <s v="CD-184"/>
    <n v="39931"/>
    <s v="CD-184"/>
    <s v="CD-184/2023"/>
    <s v="INGENIERIA Y  SERVICIOS VALCESFRA - CESAR FRANKLIN VALENCIA AGUILAR"/>
    <x v="0"/>
    <x v="1"/>
    <n v="14"/>
    <x v="0"/>
    <d v="2023-04-27T00:00:00"/>
    <s v="17/05/2023"/>
    <x v="1"/>
    <x v="0"/>
    <x v="0"/>
    <s v="CLQ-23-CD-184/2023 ADQUISICION DE BANDEJAS CABLECANAL PARA INTERIOR MINA DE LA EMPRESA MINERA COLQUIRI (MODALIDAD DE CONTRATACION DIRECTA)"/>
    <s v="ADQ.MANTTO Y SERV. 50/2023"/>
    <x v="14"/>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x v="0"/>
    <x v="0"/>
    <n v="50"/>
    <n v="20475"/>
    <n v="58.836206896551722"/>
    <n v="2941.8103448275861"/>
    <n v="2559.375"/>
    <n v="0"/>
    <d v="2023-05-31T00:00:00"/>
    <x v="7"/>
    <s v="22/05/2023"/>
    <n v="178"/>
    <n v="12"/>
    <n v="213"/>
    <d v="2023-06-23T00:00:00"/>
    <n v="-9"/>
    <n v="-921.375"/>
    <n v="1433.2500000000002"/>
    <n v="19963.125"/>
    <x v="2"/>
    <x v="2"/>
    <d v="2016-03-07T00:00:00"/>
    <x v="0"/>
    <x v="12"/>
    <x v="0"/>
    <x v="0"/>
    <x v="3"/>
    <x v="1"/>
    <x v="0"/>
    <x v="1"/>
    <x v="3"/>
    <x v="3"/>
    <x v="1"/>
    <x v="3"/>
    <x v="0"/>
    <x v="15"/>
  </r>
  <r>
    <x v="0"/>
    <x v="79"/>
    <x v="0"/>
    <x v="0"/>
    <x v="6"/>
    <d v="2023-04-14T00:00:00"/>
    <x v="1"/>
    <x v="13"/>
    <x v="13"/>
    <x v="7"/>
    <x v="9"/>
    <s v="ADQ.MANTTO Y SERV. 50/2023"/>
    <d v="2023-04-20T00:00:00"/>
    <x v="0"/>
    <n v="379"/>
    <x v="0"/>
    <x v="78"/>
    <n v="44290"/>
    <x v="2"/>
    <x v="378"/>
    <x v="26"/>
    <x v="18"/>
    <x v="0"/>
    <x v="5"/>
    <x v="0"/>
    <s v="27/04/2023"/>
    <s v="27/04/2023"/>
    <x v="0"/>
    <x v="0"/>
    <x v="16"/>
    <x v="6"/>
    <s v="RUBEN SALAZAR VILLCA"/>
    <d v="2023-04-27T00:00:00"/>
    <s v="I.T.ADQ.MANTTO Y SERV.28/2023"/>
    <d v="2023-05-10T00:00:00"/>
    <s v="CD-184"/>
    <s v="CD-184"/>
    <s v="CD-184"/>
    <n v="39931"/>
    <s v="CD-184"/>
    <s v="CD-184/2023"/>
    <s v="INGENIERIA Y  SERVICIOS VALCESFRA - CESAR FRANKLIN VALENCIA AGUILAR"/>
    <x v="0"/>
    <x v="1"/>
    <n v="14"/>
    <x v="0"/>
    <d v="2023-04-27T00:00:00"/>
    <s v="17/05/2023"/>
    <x v="1"/>
    <x v="0"/>
    <x v="0"/>
    <s v="CLQ-23-CD-184/2023 ADQUISICION DE BANDEJAS CABLECANAL PARA INTERIOR MINA DE LA EMPRESA MINERA COLQUIRI (MODALIDAD DE CONTRATACION DIRECTA)"/>
    <s v="ADQ.MANTTO Y SERV. 50/2023"/>
    <x v="14"/>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x v="0"/>
    <x v="0"/>
    <n v="20"/>
    <n v="2196"/>
    <n v="15.775862068965518"/>
    <n v="315.51724137931035"/>
    <n v="274.5"/>
    <n v="0"/>
    <d v="2023-05-31T00:00:00"/>
    <x v="7"/>
    <s v="22/05/2023"/>
    <n v="178"/>
    <n v="12"/>
    <n v="213"/>
    <d v="2023-06-23T00:00:00"/>
    <n v="-9"/>
    <n v="-98.820000000000007"/>
    <n v="153.72000000000003"/>
    <n v="2141.1000000000004"/>
    <x v="2"/>
    <x v="2"/>
    <d v="2016-03-07T00:00:00"/>
    <x v="0"/>
    <x v="12"/>
    <x v="0"/>
    <x v="0"/>
    <x v="3"/>
    <x v="1"/>
    <x v="0"/>
    <x v="1"/>
    <x v="3"/>
    <x v="3"/>
    <x v="1"/>
    <x v="3"/>
    <x v="0"/>
    <x v="19"/>
  </r>
  <r>
    <x v="0"/>
    <x v="79"/>
    <x v="0"/>
    <x v="0"/>
    <x v="6"/>
    <d v="2023-04-14T00:00:00"/>
    <x v="1"/>
    <x v="13"/>
    <x v="13"/>
    <x v="7"/>
    <x v="9"/>
    <s v="ADQ.MANTTO Y SERV. 50/2023"/>
    <d v="2023-04-20T00:00:00"/>
    <x v="0"/>
    <n v="379"/>
    <x v="0"/>
    <x v="78"/>
    <n v="44290"/>
    <x v="3"/>
    <x v="379"/>
    <x v="81"/>
    <x v="18"/>
    <x v="0"/>
    <x v="5"/>
    <x v="0"/>
    <s v="27/04/2023"/>
    <s v="27/04/2023"/>
    <x v="0"/>
    <x v="0"/>
    <x v="16"/>
    <x v="6"/>
    <s v="RUBEN SALAZAR VILLCA"/>
    <d v="2023-04-27T00:00:00"/>
    <s v="I.T.ADQ.MANTTO Y SERV.28/2023"/>
    <d v="2023-05-10T00:00:00"/>
    <s v="CD-184"/>
    <s v="CD-184"/>
    <s v="CD-184"/>
    <n v="39931"/>
    <s v="CD-184"/>
    <s v="CD-184/2023"/>
    <s v="INGENIERIA Y  SERVICIOS VALCESFRA - CESAR FRANKLIN VALENCIA AGUILAR"/>
    <x v="0"/>
    <x v="1"/>
    <n v="14"/>
    <x v="0"/>
    <d v="2023-04-27T00:00:00"/>
    <s v="17/05/2023"/>
    <x v="1"/>
    <x v="0"/>
    <x v="0"/>
    <s v="CLQ-23-CD-184/2023 ADQUISICION DE BANDEJAS CABLECANAL PARA INTERIOR MINA DE LA EMPRESA MINERA COLQUIRI (MODALIDAD DE CONTRATACION DIRECTA)"/>
    <s v="ADQ.MANTTO Y SERV. 50/2023"/>
    <x v="14"/>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x v="0"/>
    <x v="0"/>
    <n v="50"/>
    <n v="9645"/>
    <n v="27.71551724137931"/>
    <n v="1385.7758620689656"/>
    <n v="1205.625"/>
    <n v="0"/>
    <d v="2023-05-31T00:00:00"/>
    <x v="7"/>
    <s v="22/05/2023"/>
    <n v="178"/>
    <n v="12"/>
    <n v="213"/>
    <d v="2023-06-23T00:00:00"/>
    <n v="-9"/>
    <n v="-434.02500000000003"/>
    <n v="675.15000000000009"/>
    <n v="9403.875"/>
    <x v="2"/>
    <x v="2"/>
    <m/>
    <x v="0"/>
    <x v="12"/>
    <x v="0"/>
    <x v="0"/>
    <x v="3"/>
    <x v="1"/>
    <x v="0"/>
    <x v="1"/>
    <x v="3"/>
    <x v="3"/>
    <x v="1"/>
    <x v="3"/>
    <x v="0"/>
    <x v="0"/>
  </r>
  <r>
    <x v="0"/>
    <x v="79"/>
    <x v="0"/>
    <x v="0"/>
    <x v="6"/>
    <d v="2023-04-14T00:00:00"/>
    <x v="1"/>
    <x v="13"/>
    <x v="13"/>
    <x v="7"/>
    <x v="9"/>
    <s v="ADQ.MANTTO Y SERV. 50/2023"/>
    <d v="2023-04-20T00:00:00"/>
    <x v="0"/>
    <n v="379"/>
    <x v="0"/>
    <x v="78"/>
    <n v="44290"/>
    <x v="4"/>
    <x v="380"/>
    <x v="82"/>
    <x v="18"/>
    <x v="0"/>
    <x v="5"/>
    <x v="0"/>
    <s v="27/04/2023"/>
    <s v="27/04/2023"/>
    <x v="0"/>
    <x v="0"/>
    <x v="16"/>
    <x v="6"/>
    <s v="RUBEN SALAZAR VILLCA"/>
    <d v="2023-04-27T00:00:00"/>
    <s v="I.T.ADQ.MANTTO Y SERV.28/2023"/>
    <d v="2023-05-10T00:00:00"/>
    <s v="CD-184"/>
    <s v="CD-184"/>
    <s v="CD-184"/>
    <n v="39931"/>
    <s v="CD-184"/>
    <s v="CD-184/2023"/>
    <s v="INGENIERIA Y  SERVICIOS VALCESFRA - CESAR FRANKLIN VALENCIA AGUILAR"/>
    <x v="0"/>
    <x v="1"/>
    <n v="14"/>
    <x v="0"/>
    <d v="2023-04-27T00:00:00"/>
    <s v="17/05/2023"/>
    <x v="1"/>
    <x v="0"/>
    <x v="0"/>
    <s v="CLQ-23-CD-184/2023 ADQUISICION DE BANDEJAS CABLECANAL PARA INTERIOR MINA DE LA EMPRESA MINERA COLQUIRI (MODALIDAD DE CONTRATACION DIRECTA)"/>
    <s v="ADQ.MANTTO Y SERV. 50/2023"/>
    <x v="14"/>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x v="0"/>
    <x v="0"/>
    <n v="140"/>
    <n v="1561"/>
    <n v="1.6020114942528736"/>
    <n v="224.2816091954023"/>
    <n v="195.125"/>
    <n v="0"/>
    <d v="2023-05-31T00:00:00"/>
    <x v="7"/>
    <s v="22/05/2023"/>
    <n v="178"/>
    <n v="12"/>
    <n v="213"/>
    <d v="2023-06-23T00:00:00"/>
    <n v="-9"/>
    <n v="-70.245000000000005"/>
    <n v="109.27000000000001"/>
    <n v="1521.9749999999999"/>
    <x v="2"/>
    <x v="2"/>
    <m/>
    <x v="0"/>
    <x v="12"/>
    <x v="0"/>
    <x v="0"/>
    <x v="3"/>
    <x v="1"/>
    <x v="0"/>
    <x v="1"/>
    <x v="3"/>
    <x v="3"/>
    <x v="1"/>
    <x v="3"/>
    <x v="0"/>
    <x v="0"/>
  </r>
  <r>
    <x v="0"/>
    <x v="80"/>
    <x v="0"/>
    <x v="0"/>
    <x v="5"/>
    <d v="2023-06-22T00:00:00"/>
    <x v="1"/>
    <x v="12"/>
    <x v="12"/>
    <x v="7"/>
    <x v="9"/>
    <s v="ADQ.MANTTO Y SERV. 88/2023"/>
    <d v="2023-07-05T00:00:00"/>
    <x v="0"/>
    <n v="393"/>
    <x v="0"/>
    <x v="79"/>
    <n v="125361"/>
    <x v="0"/>
    <x v="381"/>
    <x v="7"/>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1"/>
    <s v="CORREA TRAPEZOIDAL (VENTILADOR Y ALTERNADOR) Nº DE PARTE 90916-02452 _x000a_MARCA: TOYOTA "/>
    <s v="PZA"/>
    <n v="2"/>
    <n v="367"/>
    <n v="734"/>
    <x v="0"/>
    <x v="0"/>
    <n v="0"/>
    <n v="0"/>
    <n v="52.729885057471265"/>
    <n v="0"/>
    <n v="0"/>
    <n v="0"/>
    <d v="1900-01-14T00:00:00"/>
    <x v="7"/>
    <s v="09/05/2155"/>
    <n v="125"/>
    <n v="2555"/>
    <n v="110"/>
    <d v="2023-10-10T00:00:00"/>
    <n v="93252"/>
    <n v="0"/>
    <n v="0"/>
    <n v="0"/>
    <x v="2"/>
    <x v="2"/>
    <m/>
    <x v="0"/>
    <x v="12"/>
    <x v="0"/>
    <x v="0"/>
    <x v="3"/>
    <x v="1"/>
    <x v="0"/>
    <x v="0"/>
    <x v="3"/>
    <x v="3"/>
    <x v="1"/>
    <x v="3"/>
    <x v="0"/>
    <x v="0"/>
  </r>
  <r>
    <x v="0"/>
    <x v="80"/>
    <x v="0"/>
    <x v="0"/>
    <x v="5"/>
    <d v="2023-06-22T00:00:00"/>
    <x v="1"/>
    <x v="12"/>
    <x v="12"/>
    <x v="7"/>
    <x v="9"/>
    <s v="ADQ.MANTTO Y SERV. 88/2023"/>
    <d v="2023-07-05T00:00:00"/>
    <x v="0"/>
    <n v="393"/>
    <x v="0"/>
    <x v="79"/>
    <n v="125361"/>
    <x v="1"/>
    <x v="382"/>
    <x v="7"/>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m/>
    <x v="12"/>
    <n v="2"/>
    <s v="CORREA, TRAPEZ. (COMPR. ENFRIADOR A POLEA CIGUENAL, NO.1) Nº DE PARTE 99332-11260 _x000a_MARCA: TOYOTA "/>
    <s v="PZA"/>
    <n v="2"/>
    <n v="205"/>
    <n v="410"/>
    <x v="0"/>
    <x v="0"/>
    <n v="0"/>
    <n v="0"/>
    <n v="29.454022988505749"/>
    <n v="0"/>
    <n v="0"/>
    <n v="0"/>
    <d v="1900-01-14T00:00:00"/>
    <x v="8"/>
    <s v="09/05/2156"/>
    <n v="125"/>
    <n v="2555"/>
    <n v="110"/>
    <d v="2023-10-11T00:00:00"/>
    <n v="93618"/>
    <n v="0"/>
    <n v="0"/>
    <n v="0"/>
    <x v="2"/>
    <x v="14"/>
    <d v="2015-09-01T00:00:00"/>
    <x v="0"/>
    <x v="12"/>
    <x v="0"/>
    <x v="0"/>
    <x v="3"/>
    <x v="1"/>
    <x v="0"/>
    <x v="0"/>
    <x v="3"/>
    <x v="3"/>
    <x v="1"/>
    <x v="3"/>
    <x v="0"/>
    <x v="20"/>
  </r>
  <r>
    <x v="0"/>
    <x v="80"/>
    <x v="0"/>
    <x v="0"/>
    <x v="5"/>
    <d v="2023-06-22T00:00:00"/>
    <x v="1"/>
    <x v="12"/>
    <x v="12"/>
    <x v="7"/>
    <x v="9"/>
    <s v="ADQ.MANTTO Y SERV. 88/2023"/>
    <d v="2023-07-05T00:00:00"/>
    <x v="0"/>
    <n v="393"/>
    <x v="0"/>
    <x v="79"/>
    <n v="125361"/>
    <x v="2"/>
    <x v="383"/>
    <x v="4"/>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m/>
    <x v="12"/>
    <n v="3"/>
    <s v="CONJUNTO PRECALENTADOR (12V) Nº DE PARTE 19850-17020 _x000a_MARCA: TOYOTA "/>
    <s v="PZA"/>
    <n v="8"/>
    <n v="286"/>
    <n v="2288"/>
    <x v="0"/>
    <x v="0"/>
    <n v="0"/>
    <n v="0"/>
    <n v="41.091954022988503"/>
    <n v="0"/>
    <n v="0"/>
    <n v="0"/>
    <d v="1900-01-14T00:00:00"/>
    <x v="12"/>
    <s v="09/05/2157"/>
    <n v="125"/>
    <n v="2555"/>
    <n v="110"/>
    <d v="2023-10-12T00:00:00"/>
    <n v="93983"/>
    <n v="0"/>
    <n v="0"/>
    <n v="0"/>
    <x v="2"/>
    <x v="15"/>
    <d v="2015-09-01T00:00:00"/>
    <x v="0"/>
    <x v="12"/>
    <x v="0"/>
    <x v="0"/>
    <x v="3"/>
    <x v="1"/>
    <x v="0"/>
    <x v="0"/>
    <x v="3"/>
    <x v="3"/>
    <x v="1"/>
    <x v="3"/>
    <x v="0"/>
    <x v="21"/>
  </r>
  <r>
    <x v="0"/>
    <x v="80"/>
    <x v="0"/>
    <x v="0"/>
    <x v="5"/>
    <d v="2023-06-22T00:00:00"/>
    <x v="1"/>
    <x v="12"/>
    <x v="12"/>
    <x v="7"/>
    <x v="9"/>
    <s v="ADQ.MANTTO Y SERV. 88/2023"/>
    <d v="2023-07-05T00:00:00"/>
    <x v="0"/>
    <n v="393"/>
    <x v="0"/>
    <x v="79"/>
    <n v="125361"/>
    <x v="7"/>
    <x v="384"/>
    <x v="7"/>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m/>
    <x v="12"/>
    <n v="8"/>
    <s v="CONJUNTO DISCO EMBRAGUE Nº DE PARTE 31250-60431 _x000a_MARCA: TOYOTA "/>
    <s v="PZA"/>
    <n v="2"/>
    <n v="1560"/>
    <n v="3120"/>
    <x v="0"/>
    <x v="0"/>
    <n v="0"/>
    <n v="0"/>
    <n v="224.13793103448276"/>
    <n v="0"/>
    <n v="0"/>
    <n v="0"/>
    <d v="1900-01-14T00:00:00"/>
    <x v="16"/>
    <s v="09/05/2162"/>
    <n v="125"/>
    <n v="2555"/>
    <n v="110"/>
    <d v="2023-10-17T00:00:00"/>
    <n v="95809"/>
    <n v="0"/>
    <n v="0"/>
    <n v="0"/>
    <x v="2"/>
    <x v="2"/>
    <m/>
    <x v="0"/>
    <x v="12"/>
    <x v="0"/>
    <x v="0"/>
    <x v="3"/>
    <x v="1"/>
    <x v="0"/>
    <x v="0"/>
    <x v="3"/>
    <x v="3"/>
    <x v="1"/>
    <x v="3"/>
    <x v="0"/>
    <x v="0"/>
  </r>
  <r>
    <x v="0"/>
    <x v="80"/>
    <x v="0"/>
    <x v="0"/>
    <x v="5"/>
    <d v="2023-06-22T00:00:00"/>
    <x v="1"/>
    <x v="12"/>
    <x v="12"/>
    <x v="7"/>
    <x v="9"/>
    <s v="ADQ.MANTTO Y SERV. 88/2023"/>
    <d v="2023-07-05T00:00:00"/>
    <x v="0"/>
    <n v="393"/>
    <x v="0"/>
    <x v="79"/>
    <n v="125361"/>
    <x v="8"/>
    <x v="385"/>
    <x v="7"/>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m/>
    <x v="12"/>
    <n v="9"/>
    <s v="CONJUNTO COJINETE, DESEMBRAGUE Nº DE PARTE 31230-60201 _x000a_MARCA: TOYOTA "/>
    <s v="PZA"/>
    <n v="2"/>
    <n v="667"/>
    <n v="1334"/>
    <x v="0"/>
    <x v="0"/>
    <n v="0"/>
    <n v="0"/>
    <n v="95.833333333333329"/>
    <n v="0"/>
    <n v="0"/>
    <n v="0"/>
    <d v="1900-01-14T00:00:00"/>
    <x v="1"/>
    <s v="09/05/2163"/>
    <n v="125"/>
    <n v="2555"/>
    <n v="110"/>
    <d v="2023-10-18T00:00:00"/>
    <n v="96174"/>
    <n v="0"/>
    <n v="0"/>
    <n v="0"/>
    <x v="2"/>
    <x v="2"/>
    <m/>
    <x v="0"/>
    <x v="12"/>
    <x v="0"/>
    <x v="0"/>
    <x v="3"/>
    <x v="1"/>
    <x v="0"/>
    <x v="0"/>
    <x v="3"/>
    <x v="3"/>
    <x v="1"/>
    <x v="3"/>
    <x v="0"/>
    <x v="0"/>
  </r>
  <r>
    <x v="0"/>
    <x v="80"/>
    <x v="0"/>
    <x v="0"/>
    <x v="5"/>
    <d v="2023-06-22T00:00:00"/>
    <x v="1"/>
    <x v="12"/>
    <x v="12"/>
    <x v="7"/>
    <x v="9"/>
    <s v="ADQ.MANTTO Y SERV. 88/2023"/>
    <d v="2023-07-05T00:00:00"/>
    <x v="0"/>
    <n v="393"/>
    <x v="0"/>
    <x v="79"/>
    <n v="125361"/>
    <x v="12"/>
    <x v="386"/>
    <x v="2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13"/>
    <s v="CONJ. CILINDRO, FRENOS RUEDA TR. (DER. IZQ.FR.O SUP.) Nº DE PARTE 47550-60120 _x000a_MARCA: TOYOTA "/>
    <s v="PZA"/>
    <n v="4"/>
    <n v="737"/>
    <n v="2948"/>
    <x v="0"/>
    <x v="0"/>
    <n v="0"/>
    <n v="0"/>
    <n v="105.89080459770115"/>
    <n v="0"/>
    <n v="0"/>
    <n v="0"/>
    <d v="1900-01-14T00:00:00"/>
    <x v="7"/>
    <s v="09/05/2167"/>
    <n v="125"/>
    <n v="2555"/>
    <n v="110"/>
    <d v="2023-10-22T00:00:00"/>
    <n v="97635"/>
    <n v="0"/>
    <n v="0"/>
    <n v="0"/>
    <x v="2"/>
    <x v="2"/>
    <m/>
    <x v="0"/>
    <x v="0"/>
    <x v="0"/>
    <x v="0"/>
    <x v="0"/>
    <x v="0"/>
    <x v="1"/>
    <x v="0"/>
    <x v="3"/>
    <x v="19"/>
    <x v="1"/>
    <x v="19"/>
    <x v="0"/>
    <x v="0"/>
  </r>
  <r>
    <x v="0"/>
    <x v="80"/>
    <x v="0"/>
    <x v="0"/>
    <x v="5"/>
    <d v="2023-06-22T00:00:00"/>
    <x v="1"/>
    <x v="12"/>
    <x v="12"/>
    <x v="7"/>
    <x v="9"/>
    <s v="ADQ.MANTTO Y SERV. 88/2023"/>
    <d v="2023-07-05T00:00:00"/>
    <x v="0"/>
    <n v="393"/>
    <x v="0"/>
    <x v="79"/>
    <n v="125361"/>
    <x v="13"/>
    <x v="387"/>
    <x v="8"/>
    <x v="19"/>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14"/>
    <s v="JUEGO CRUCETAS, JUNTA UNIVERSAL ARBOL CARDAN FR. Nº DE PARTE 04371-60070 _x000a_MARCA: TOYOTA "/>
    <s v="JGO"/>
    <n v="6"/>
    <n v="750"/>
    <n v="4500"/>
    <x v="0"/>
    <x v="0"/>
    <n v="0"/>
    <n v="0"/>
    <n v="107.75862068965517"/>
    <n v="0"/>
    <n v="0"/>
    <n v="0"/>
    <d v="1900-01-14T00:00:00"/>
    <x v="8"/>
    <s v="09/05/2168"/>
    <n v="125"/>
    <n v="2555"/>
    <n v="110"/>
    <d v="2023-10-23T00:00:00"/>
    <n v="98001"/>
    <n v="0"/>
    <n v="0"/>
    <n v="0"/>
    <x v="2"/>
    <x v="2"/>
    <m/>
    <x v="0"/>
    <x v="12"/>
    <x v="0"/>
    <x v="0"/>
    <x v="0"/>
    <x v="0"/>
    <x v="1"/>
    <x v="0"/>
    <x v="3"/>
    <x v="19"/>
    <x v="1"/>
    <x v="19"/>
    <x v="0"/>
    <x v="0"/>
  </r>
  <r>
    <x v="0"/>
    <x v="80"/>
    <x v="0"/>
    <x v="0"/>
    <x v="5"/>
    <d v="2023-06-22T00:00:00"/>
    <x v="1"/>
    <x v="12"/>
    <x v="12"/>
    <x v="7"/>
    <x v="9"/>
    <s v="ADQ.MANTTO Y SERV. 88/2023"/>
    <d v="2023-07-05T00:00:00"/>
    <x v="0"/>
    <n v="393"/>
    <x v="0"/>
    <x v="79"/>
    <n v="125361"/>
    <x v="16"/>
    <x v="388"/>
    <x v="2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17"/>
    <s v="COJINETE (INT.CUBO EJE FR., IZQ. DER.) Nº DE PARTE 90368-49084 _x000a_MARCA: TOYOTA "/>
    <s v="PZA"/>
    <n v="4"/>
    <n v="585"/>
    <n v="2340"/>
    <x v="0"/>
    <x v="0"/>
    <n v="0"/>
    <n v="0"/>
    <n v="84.051724137931032"/>
    <n v="0"/>
    <n v="0"/>
    <n v="0"/>
    <d v="1900-01-14T00:00:00"/>
    <x v="13"/>
    <s v="09/05/2171"/>
    <n v="125"/>
    <n v="2555"/>
    <n v="110"/>
    <d v="2023-10-26T00:00:00"/>
    <n v="99096"/>
    <n v="0"/>
    <n v="0"/>
    <n v="0"/>
    <x v="2"/>
    <x v="2"/>
    <m/>
    <x v="0"/>
    <x v="0"/>
    <x v="0"/>
    <x v="0"/>
    <x v="0"/>
    <x v="0"/>
    <x v="1"/>
    <x v="0"/>
    <x v="3"/>
    <x v="19"/>
    <x v="1"/>
    <x v="19"/>
    <x v="0"/>
    <x v="0"/>
  </r>
  <r>
    <x v="0"/>
    <x v="80"/>
    <x v="0"/>
    <x v="0"/>
    <x v="5"/>
    <d v="2023-06-22T00:00:00"/>
    <x v="1"/>
    <x v="12"/>
    <x v="12"/>
    <x v="7"/>
    <x v="9"/>
    <s v="ADQ.MANTTO Y SERV. 88/2023"/>
    <d v="2023-07-05T00:00:00"/>
    <x v="0"/>
    <n v="393"/>
    <x v="0"/>
    <x v="79"/>
    <n v="125361"/>
    <x v="17"/>
    <x v="389"/>
    <x v="2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18"/>
    <s v="COJINETE (EXT.CUBO EJE FR., IZQ. DER.) Nº DE PARTE 90368-45087 _x000a_MARCA: TOYOTA "/>
    <s v="PZA"/>
    <n v="4"/>
    <n v="478"/>
    <n v="1912"/>
    <x v="0"/>
    <x v="0"/>
    <n v="0"/>
    <n v="0"/>
    <n v="68.678160919540232"/>
    <n v="0"/>
    <n v="0"/>
    <n v="0"/>
    <d v="1900-01-14T00:00:00"/>
    <x v="14"/>
    <s v="09/05/2172"/>
    <n v="125"/>
    <n v="2555"/>
    <n v="110"/>
    <d v="2023-10-27T00:00:00"/>
    <n v="99462"/>
    <n v="0"/>
    <n v="0"/>
    <n v="0"/>
    <x v="12"/>
    <x v="16"/>
    <m/>
    <x v="0"/>
    <x v="1"/>
    <x v="0"/>
    <x v="0"/>
    <x v="0"/>
    <x v="0"/>
    <x v="0"/>
    <x v="0"/>
    <x v="13"/>
    <x v="20"/>
    <x v="1"/>
    <x v="20"/>
    <x v="0"/>
    <x v="0"/>
  </r>
  <r>
    <x v="0"/>
    <x v="80"/>
    <x v="0"/>
    <x v="0"/>
    <x v="5"/>
    <d v="2023-06-22T00:00:00"/>
    <x v="1"/>
    <x v="12"/>
    <x v="12"/>
    <x v="7"/>
    <x v="9"/>
    <s v="ADQ.MANTTO Y SERV. 88/2023"/>
    <d v="2023-07-05T00:00:00"/>
    <x v="0"/>
    <n v="393"/>
    <x v="0"/>
    <x v="79"/>
    <n v="125361"/>
    <x v="18"/>
    <x v="390"/>
    <x v="2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19"/>
    <s v="ARANDELA, (CUBO EJE FRONTAL DER. IZQ-) Nº DE PARTE 90214-42030 _x000a_MARCA: TOYOTA "/>
    <s v="PZA"/>
    <n v="4"/>
    <n v="27"/>
    <n v="108"/>
    <x v="0"/>
    <x v="0"/>
    <n v="0"/>
    <n v="0"/>
    <n v="3.8793103448275863"/>
    <n v="0"/>
    <n v="0"/>
    <n v="0"/>
    <d v="1900-01-14T00:00:00"/>
    <x v="15"/>
    <s v="09/05/2173"/>
    <n v="125"/>
    <n v="2555"/>
    <n v="110"/>
    <d v="2023-10-28T00:00:00"/>
    <n v="99827"/>
    <n v="0"/>
    <n v="0"/>
    <n v="0"/>
    <x v="13"/>
    <x v="17"/>
    <m/>
    <x v="0"/>
    <x v="2"/>
    <x v="0"/>
    <x v="0"/>
    <x v="0"/>
    <x v="0"/>
    <x v="0"/>
    <x v="0"/>
    <x v="13"/>
    <x v="20"/>
    <x v="1"/>
    <x v="20"/>
    <x v="0"/>
    <x v="0"/>
  </r>
  <r>
    <x v="0"/>
    <x v="80"/>
    <x v="0"/>
    <x v="0"/>
    <x v="5"/>
    <d v="2023-06-22T00:00:00"/>
    <x v="1"/>
    <x v="12"/>
    <x v="12"/>
    <x v="7"/>
    <x v="9"/>
    <s v="ADQ.MANTTO Y SERV. 88/2023"/>
    <d v="2023-07-05T00:00:00"/>
    <x v="0"/>
    <n v="393"/>
    <x v="0"/>
    <x v="79"/>
    <n v="125361"/>
    <x v="19"/>
    <x v="391"/>
    <x v="3"/>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20"/>
    <s v="TUERCA, AJUSTE RUEDA FR., DER. IZQ. Nº DE PARTE 43521-60011 _x000a_MARCA: TOYOTA "/>
    <s v="PZA"/>
    <n v="12"/>
    <n v="64"/>
    <n v="768"/>
    <x v="0"/>
    <x v="0"/>
    <n v="0"/>
    <n v="0"/>
    <n v="9.1954022988505741"/>
    <n v="0"/>
    <n v="0"/>
    <n v="0"/>
    <d v="1900-01-14T00:00:00"/>
    <x v="16"/>
    <s v="09/05/2174"/>
    <n v="125"/>
    <n v="2555"/>
    <n v="110"/>
    <d v="2023-10-29T00:00:00"/>
    <n v="100192"/>
    <n v="0"/>
    <n v="0"/>
    <n v="0"/>
    <x v="14"/>
    <x v="18"/>
    <m/>
    <x v="0"/>
    <x v="3"/>
    <x v="0"/>
    <x v="0"/>
    <x v="0"/>
    <x v="0"/>
    <x v="0"/>
    <x v="0"/>
    <x v="13"/>
    <x v="20"/>
    <x v="1"/>
    <x v="20"/>
    <x v="0"/>
    <x v="0"/>
  </r>
  <r>
    <x v="0"/>
    <x v="80"/>
    <x v="0"/>
    <x v="0"/>
    <x v="5"/>
    <d v="2023-06-22T00:00:00"/>
    <x v="1"/>
    <x v="12"/>
    <x v="12"/>
    <x v="7"/>
    <x v="9"/>
    <s v="ADQ.MANTTO Y SERV. 88/2023"/>
    <d v="2023-07-05T00:00:00"/>
    <x v="0"/>
    <n v="393"/>
    <x v="0"/>
    <x v="79"/>
    <n v="125361"/>
    <x v="20"/>
    <x v="392"/>
    <x v="3"/>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21"/>
    <s v="ARANDELA, CIERRE AJUSTE RUEDA FR., IZQ. DER. Nº DE PARTE 90215-42025 _x000a_MARCA: TOYOTA "/>
    <s v="PZA"/>
    <n v="12"/>
    <n v="18"/>
    <n v="216"/>
    <x v="0"/>
    <x v="0"/>
    <n v="0"/>
    <n v="0"/>
    <n v="2.5862068965517242"/>
    <n v="0"/>
    <n v="0"/>
    <n v="0"/>
    <d v="1900-01-14T00:00:00"/>
    <x v="1"/>
    <s v="09/05/2175"/>
    <n v="125"/>
    <n v="2555"/>
    <n v="110"/>
    <d v="2023-10-30T00:00:00"/>
    <n v="100557"/>
    <n v="0"/>
    <n v="0"/>
    <n v="0"/>
    <x v="15"/>
    <x v="19"/>
    <m/>
    <x v="0"/>
    <x v="3"/>
    <x v="0"/>
    <x v="0"/>
    <x v="0"/>
    <x v="0"/>
    <x v="0"/>
    <x v="0"/>
    <x v="13"/>
    <x v="20"/>
    <x v="1"/>
    <x v="20"/>
    <x v="0"/>
    <x v="0"/>
  </r>
  <r>
    <x v="0"/>
    <x v="80"/>
    <x v="0"/>
    <x v="0"/>
    <x v="5"/>
    <d v="2023-06-22T00:00:00"/>
    <x v="1"/>
    <x v="12"/>
    <x v="12"/>
    <x v="7"/>
    <x v="9"/>
    <s v="ADQ.MANTTO Y SERV. 88/2023"/>
    <d v="2023-07-05T00:00:00"/>
    <x v="0"/>
    <n v="393"/>
    <x v="0"/>
    <x v="79"/>
    <n v="125361"/>
    <x v="23"/>
    <x v="393"/>
    <x v="2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24"/>
    <s v="SUBCONJUNTO EXTREMO IZQUIERDO, BARRA RELE DIRECCION Nº DE PARTE 45045-69075 _x000a_MARCA: TOYOTA "/>
    <s v="PZA"/>
    <n v="4"/>
    <n v="566"/>
    <n v="2264"/>
    <x v="0"/>
    <x v="0"/>
    <n v="0"/>
    <n v="0"/>
    <n v="81.321839080459768"/>
    <n v="0"/>
    <n v="0"/>
    <n v="0"/>
    <d v="1900-01-14T00:00:00"/>
    <x v="5"/>
    <s v="09/05/2178"/>
    <n v="125"/>
    <n v="2555"/>
    <n v="110"/>
    <d v="2023-11-02T00:00:00"/>
    <n v="101653"/>
    <n v="0"/>
    <n v="0"/>
    <n v="0"/>
    <x v="16"/>
    <x v="20"/>
    <m/>
    <x v="0"/>
    <x v="6"/>
    <x v="0"/>
    <x v="0"/>
    <x v="0"/>
    <x v="0"/>
    <x v="0"/>
    <x v="0"/>
    <x v="13"/>
    <x v="20"/>
    <x v="1"/>
    <x v="20"/>
    <x v="0"/>
    <x v="0"/>
  </r>
  <r>
    <x v="0"/>
    <x v="80"/>
    <x v="0"/>
    <x v="0"/>
    <x v="5"/>
    <d v="2023-06-22T00:00:00"/>
    <x v="1"/>
    <x v="12"/>
    <x v="12"/>
    <x v="7"/>
    <x v="9"/>
    <s v="ADQ.MANTTO Y SERV. 88/2023"/>
    <d v="2023-07-05T00:00:00"/>
    <x v="0"/>
    <n v="393"/>
    <x v="0"/>
    <x v="79"/>
    <n v="125361"/>
    <x v="24"/>
    <x v="394"/>
    <x v="2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25"/>
    <s v="SUBCONJUNTO EXTREMO DERECHO, BARRA RELE DIRECCION Nº DE PARTE 45044-69145 _x000a_MARCA: TOYOTA "/>
    <s v="PZA"/>
    <n v="4"/>
    <n v="670"/>
    <n v="2680"/>
    <x v="0"/>
    <x v="0"/>
    <n v="0"/>
    <n v="0"/>
    <n v="96.264367816091948"/>
    <n v="0"/>
    <n v="0"/>
    <n v="0"/>
    <d v="1900-01-14T00:00:00"/>
    <x v="7"/>
    <s v="09/05/2179"/>
    <n v="125"/>
    <n v="2555"/>
    <n v="110"/>
    <d v="2023-11-03T00:00:00"/>
    <n v="102018"/>
    <n v="0"/>
    <n v="0"/>
    <n v="0"/>
    <x v="17"/>
    <x v="21"/>
    <m/>
    <x v="0"/>
    <x v="7"/>
    <x v="0"/>
    <x v="0"/>
    <x v="0"/>
    <x v="0"/>
    <x v="0"/>
    <x v="0"/>
    <x v="13"/>
    <x v="20"/>
    <x v="1"/>
    <x v="20"/>
    <x v="0"/>
    <x v="0"/>
  </r>
  <r>
    <x v="0"/>
    <x v="80"/>
    <x v="0"/>
    <x v="0"/>
    <x v="5"/>
    <d v="2023-06-22T00:00:00"/>
    <x v="1"/>
    <x v="12"/>
    <x v="12"/>
    <x v="7"/>
    <x v="9"/>
    <s v="ADQ.MANTTO Y SERV. 88/2023"/>
    <d v="2023-07-05T00:00:00"/>
    <x v="0"/>
    <n v="393"/>
    <x v="0"/>
    <x v="79"/>
    <n v="125361"/>
    <x v="31"/>
    <x v="395"/>
    <x v="29"/>
    <x v="19"/>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32"/>
    <s v="JUEGO ZAPATA FRENO POSTERIOR Nº DE PARTE 04495-60070 _x000a_MARCA: TOYOTA "/>
    <s v="JGO"/>
    <n v="4"/>
    <n v="1190"/>
    <n v="4760"/>
    <x v="0"/>
    <x v="0"/>
    <n v="0"/>
    <n v="0"/>
    <n v="170.97701149425288"/>
    <n v="0"/>
    <n v="0"/>
    <n v="0"/>
    <d v="1900-01-14T00:00:00"/>
    <x v="16"/>
    <s v="09/05/2186"/>
    <n v="125"/>
    <n v="2555"/>
    <n v="110"/>
    <d v="2023-11-10T00:00:00"/>
    <n v="104575"/>
    <n v="0"/>
    <n v="0"/>
    <n v="0"/>
    <x v="18"/>
    <x v="22"/>
    <m/>
    <x v="0"/>
    <x v="5"/>
    <x v="0"/>
    <x v="0"/>
    <x v="0"/>
    <x v="0"/>
    <x v="0"/>
    <x v="0"/>
    <x v="13"/>
    <x v="20"/>
    <x v="1"/>
    <x v="20"/>
    <x v="0"/>
    <x v="0"/>
  </r>
  <r>
    <x v="0"/>
    <x v="80"/>
    <x v="0"/>
    <x v="0"/>
    <x v="5"/>
    <d v="2023-06-22T00:00:00"/>
    <x v="1"/>
    <x v="12"/>
    <x v="12"/>
    <x v="7"/>
    <x v="9"/>
    <s v="ADQ.MANTTO Y SERV. 88/2023"/>
    <d v="2023-07-05T00:00:00"/>
    <x v="0"/>
    <n v="393"/>
    <x v="0"/>
    <x v="79"/>
    <n v="125361"/>
    <x v="32"/>
    <x v="396"/>
    <x v="2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33"/>
    <s v="CONJ.CILINDRO, FRENOS RUEDA TR. (DER. IZQ.FR.O SUP.) Nº DE PARTE 47550-60120 _x000a_MARCA: TOYOTA "/>
    <s v="PZA"/>
    <n v="4"/>
    <n v="737"/>
    <n v="2948"/>
    <x v="0"/>
    <x v="0"/>
    <n v="0"/>
    <n v="0"/>
    <n v="105.89080459770115"/>
    <n v="0"/>
    <n v="0"/>
    <n v="0"/>
    <d v="1900-01-14T00:00:00"/>
    <x v="1"/>
    <s v="09/05/2187"/>
    <n v="125"/>
    <n v="2555"/>
    <n v="110"/>
    <d v="2023-11-11T00:00:00"/>
    <n v="104940"/>
    <n v="0"/>
    <n v="0"/>
    <n v="0"/>
    <x v="16"/>
    <x v="20"/>
    <m/>
    <x v="0"/>
    <x v="6"/>
    <x v="0"/>
    <x v="0"/>
    <x v="0"/>
    <x v="0"/>
    <x v="0"/>
    <x v="0"/>
    <x v="13"/>
    <x v="20"/>
    <x v="1"/>
    <x v="20"/>
    <x v="0"/>
    <x v="0"/>
  </r>
  <r>
    <x v="0"/>
    <x v="80"/>
    <x v="0"/>
    <x v="0"/>
    <x v="5"/>
    <d v="2023-06-22T00:00:00"/>
    <x v="1"/>
    <x v="12"/>
    <x v="12"/>
    <x v="7"/>
    <x v="9"/>
    <s v="ADQ.MANTTO Y SERV. 88/2023"/>
    <d v="2023-07-05T00:00:00"/>
    <x v="0"/>
    <n v="393"/>
    <x v="0"/>
    <x v="79"/>
    <n v="125361"/>
    <x v="33"/>
    <x v="397"/>
    <x v="4"/>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34"/>
    <s v="BUJE (PARA MUNON DIRECCION) Nº DE PARTE 90381-35001 _x000a_MARCA: TOYOTA "/>
    <s v="PZA"/>
    <n v="8"/>
    <n v="64"/>
    <n v="512"/>
    <x v="0"/>
    <x v="0"/>
    <n v="0"/>
    <n v="0"/>
    <n v="9.1954022988505741"/>
    <n v="0"/>
    <n v="0"/>
    <n v="0"/>
    <d v="1900-01-14T00:00:00"/>
    <x v="2"/>
    <s v="09/05/2188"/>
    <n v="125"/>
    <n v="2555"/>
    <n v="110"/>
    <d v="2023-11-12T00:00:00"/>
    <n v="105306"/>
    <n v="0"/>
    <n v="0"/>
    <n v="0"/>
    <x v="17"/>
    <x v="21"/>
    <m/>
    <x v="0"/>
    <x v="7"/>
    <x v="0"/>
    <x v="0"/>
    <x v="0"/>
    <x v="0"/>
    <x v="0"/>
    <x v="0"/>
    <x v="13"/>
    <x v="20"/>
    <x v="1"/>
    <x v="20"/>
    <x v="0"/>
    <x v="0"/>
  </r>
  <r>
    <x v="0"/>
    <x v="80"/>
    <x v="0"/>
    <x v="0"/>
    <x v="5"/>
    <d v="2023-06-22T00:00:00"/>
    <x v="1"/>
    <x v="12"/>
    <x v="12"/>
    <x v="7"/>
    <x v="9"/>
    <s v="ADQ.MANTTO Y SERV. 88/2023"/>
    <d v="2023-07-05T00:00:00"/>
    <x v="0"/>
    <n v="393"/>
    <x v="0"/>
    <x v="79"/>
    <n v="125361"/>
    <x v="34"/>
    <x v="398"/>
    <x v="2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35"/>
    <s v="BEARING NEEDLE Nº DE PARTE 90364-33011 _x000a_MARCA: TOYOTA "/>
    <s v="PZA"/>
    <n v="4"/>
    <n v="521"/>
    <n v="2084"/>
    <x v="0"/>
    <x v="0"/>
    <n v="0"/>
    <n v="0"/>
    <n v="74.856321839080465"/>
    <n v="0"/>
    <n v="0"/>
    <n v="0"/>
    <d v="1900-01-14T00:00:00"/>
    <x v="17"/>
    <s v="09/05/2189"/>
    <n v="125"/>
    <n v="2555"/>
    <n v="110"/>
    <d v="2023-11-13T00:00:00"/>
    <n v="105671"/>
    <n v="0"/>
    <n v="0"/>
    <n v="0"/>
    <x v="2"/>
    <x v="2"/>
    <m/>
    <x v="0"/>
    <x v="8"/>
    <x v="0"/>
    <x v="0"/>
    <x v="0"/>
    <x v="0"/>
    <x v="0"/>
    <x v="0"/>
    <x v="13"/>
    <x v="20"/>
    <x v="1"/>
    <x v="20"/>
    <x v="0"/>
    <x v="0"/>
  </r>
  <r>
    <x v="0"/>
    <x v="80"/>
    <x v="0"/>
    <x v="0"/>
    <x v="5"/>
    <d v="2023-06-22T00:00:00"/>
    <x v="1"/>
    <x v="12"/>
    <x v="12"/>
    <x v="7"/>
    <x v="9"/>
    <s v="ADQ.MANTTO Y SERV. 88/2023"/>
    <d v="2023-07-05T00:00:00"/>
    <x v="0"/>
    <n v="393"/>
    <x v="0"/>
    <x v="79"/>
    <n v="125361"/>
    <x v="36"/>
    <x v="399"/>
    <x v="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37"/>
    <s v="BUSH (FOR FRONT STABILIZER BAR) Nº DE PARTE 90385-13009 _x000a_MARCA: TOYOTA "/>
    <s v="PZA"/>
    <n v="10"/>
    <n v="20"/>
    <n v="200"/>
    <x v="0"/>
    <x v="0"/>
    <n v="0"/>
    <n v="0"/>
    <n v="2.8735632183908044"/>
    <n v="0"/>
    <n v="0"/>
    <n v="0"/>
    <d v="1900-01-14T00:00:00"/>
    <x v="7"/>
    <s v="09/05/2191"/>
    <n v="125"/>
    <n v="2555"/>
    <n v="110"/>
    <d v="2023-11-15T00:00:00"/>
    <n v="106401"/>
    <n v="0"/>
    <n v="0"/>
    <n v="0"/>
    <x v="2"/>
    <x v="2"/>
    <m/>
    <x v="0"/>
    <x v="12"/>
    <x v="0"/>
    <x v="0"/>
    <x v="0"/>
    <x v="0"/>
    <x v="0"/>
    <x v="0"/>
    <x v="3"/>
    <x v="21"/>
    <x v="1"/>
    <x v="21"/>
    <x v="0"/>
    <x v="0"/>
  </r>
  <r>
    <x v="0"/>
    <x v="80"/>
    <x v="0"/>
    <x v="0"/>
    <x v="5"/>
    <d v="2023-06-22T00:00:00"/>
    <x v="1"/>
    <x v="12"/>
    <x v="12"/>
    <x v="7"/>
    <x v="9"/>
    <s v="ADQ.MANTTO Y SERV. 88/2023"/>
    <d v="2023-07-05T00:00:00"/>
    <x v="0"/>
    <n v="393"/>
    <x v="0"/>
    <x v="79"/>
    <n v="125361"/>
    <x v="37"/>
    <x v="400"/>
    <x v="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38"/>
    <s v="BUJE, BARRA ESTABILIZADORA FR., NO. 1 Nº DE PARTE 48815-60170 _x000a_MARCA: TOYOTA "/>
    <s v="PZA"/>
    <n v="10"/>
    <n v="78"/>
    <n v="780"/>
    <x v="0"/>
    <x v="0"/>
    <n v="0"/>
    <n v="0"/>
    <n v="11.206896551724139"/>
    <n v="0"/>
    <n v="0"/>
    <n v="0"/>
    <d v="1900-01-14T00:00:00"/>
    <x v="8"/>
    <s v="09/05/2192"/>
    <n v="125"/>
    <n v="2555"/>
    <n v="110"/>
    <d v="2023-11-16T00:00:00"/>
    <n v="106767"/>
    <n v="0"/>
    <n v="0"/>
    <n v="0"/>
    <x v="2"/>
    <x v="2"/>
    <m/>
    <x v="0"/>
    <x v="12"/>
    <x v="0"/>
    <x v="0"/>
    <x v="2"/>
    <x v="0"/>
    <x v="1"/>
    <x v="0"/>
    <x v="14"/>
    <x v="22"/>
    <x v="1"/>
    <x v="22"/>
    <x v="0"/>
    <x v="0"/>
  </r>
  <r>
    <x v="0"/>
    <x v="80"/>
    <x v="0"/>
    <x v="0"/>
    <x v="5"/>
    <d v="2023-06-22T00:00:00"/>
    <x v="1"/>
    <x v="12"/>
    <x v="12"/>
    <x v="7"/>
    <x v="9"/>
    <s v="ADQ.MANTTO Y SERV. 88/2023"/>
    <d v="2023-07-05T00:00:00"/>
    <x v="0"/>
    <n v="393"/>
    <x v="0"/>
    <x v="79"/>
    <n v="125361"/>
    <x v="40"/>
    <x v="401"/>
    <x v="2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41"/>
    <s v="SUBCONJUNTO BUJE, BARRA CONTROL LATERAL Nº DE PARTE 48706-60070 _x000a_MARCA: TOYOTA "/>
    <s v="PZA"/>
    <n v="4"/>
    <n v="138"/>
    <n v="552"/>
    <x v="0"/>
    <x v="0"/>
    <n v="0"/>
    <n v="0"/>
    <n v="19.827586206896552"/>
    <n v="0"/>
    <n v="0"/>
    <n v="0"/>
    <d v="1900-01-14T00:00:00"/>
    <x v="13"/>
    <s v="09/05/2195"/>
    <n v="125"/>
    <n v="2555"/>
    <n v="110"/>
    <d v="2023-11-19T00:00:00"/>
    <n v="107862"/>
    <n v="0"/>
    <n v="0"/>
    <n v="0"/>
    <x v="2"/>
    <x v="2"/>
    <m/>
    <x v="0"/>
    <x v="12"/>
    <x v="0"/>
    <x v="0"/>
    <x v="0"/>
    <x v="0"/>
    <x v="0"/>
    <x v="0"/>
    <x v="3"/>
    <x v="23"/>
    <x v="1"/>
    <x v="23"/>
    <x v="0"/>
    <x v="0"/>
  </r>
  <r>
    <x v="0"/>
    <x v="80"/>
    <x v="0"/>
    <x v="0"/>
    <x v="5"/>
    <d v="2023-06-22T00:00:00"/>
    <x v="1"/>
    <x v="12"/>
    <x v="12"/>
    <x v="7"/>
    <x v="9"/>
    <s v="ADQ.MANTTO Y SERV. 88/2023"/>
    <d v="2023-07-05T00:00:00"/>
    <x v="0"/>
    <n v="393"/>
    <x v="0"/>
    <x v="79"/>
    <n v="125361"/>
    <x v="44"/>
    <x v="402"/>
    <x v="4"/>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45"/>
    <s v="BUSH STABILIZE Nº DE PARTE 90385-11021 _x000a_MARCA: TOYOTA "/>
    <s v="PZA"/>
    <n v="8"/>
    <n v="17"/>
    <n v="136"/>
    <x v="0"/>
    <x v="0"/>
    <n v="0"/>
    <n v="0"/>
    <n v="2.4425287356321839"/>
    <n v="0"/>
    <n v="0"/>
    <n v="0"/>
    <d v="1900-01-14T00:00:00"/>
    <x v="1"/>
    <s v="09/05/2199"/>
    <n v="125"/>
    <n v="2555"/>
    <n v="110"/>
    <d v="2023-11-23T00:00:00"/>
    <n v="109323"/>
    <n v="0"/>
    <n v="0"/>
    <n v="0"/>
    <x v="2"/>
    <x v="2"/>
    <m/>
    <x v="0"/>
    <x v="12"/>
    <x v="0"/>
    <x v="0"/>
    <x v="0"/>
    <x v="0"/>
    <x v="0"/>
    <x v="0"/>
    <x v="3"/>
    <x v="23"/>
    <x v="1"/>
    <x v="23"/>
    <x v="0"/>
    <x v="0"/>
  </r>
  <r>
    <x v="0"/>
    <x v="80"/>
    <x v="0"/>
    <x v="0"/>
    <x v="5"/>
    <d v="2023-06-22T00:00:00"/>
    <x v="1"/>
    <x v="12"/>
    <x v="12"/>
    <x v="7"/>
    <x v="9"/>
    <s v="ADQ.MANTTO Y SERV. 88/2023"/>
    <d v="2023-07-05T00:00:00"/>
    <x v="0"/>
    <n v="393"/>
    <x v="0"/>
    <x v="79"/>
    <n v="125361"/>
    <x v="46"/>
    <x v="403"/>
    <x v="3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47"/>
    <s v="BUJE, ESTABILIZADOR (POSTERIOR) Nº DE PARTE 48815-26020 _x000a_MARCA: TOYOTA "/>
    <s v="PZA"/>
    <n v="16"/>
    <n v="79"/>
    <n v="1264"/>
    <x v="0"/>
    <x v="0"/>
    <n v="0"/>
    <n v="0"/>
    <n v="11.350574712643677"/>
    <n v="0"/>
    <n v="0"/>
    <n v="0"/>
    <d v="1900-01-14T00:00:00"/>
    <x v="17"/>
    <s v="09/05/2201"/>
    <n v="125"/>
    <n v="2555"/>
    <n v="110"/>
    <d v="2023-11-25T00:00:00"/>
    <n v="110053"/>
    <n v="0"/>
    <n v="0"/>
    <n v="0"/>
    <x v="2"/>
    <x v="2"/>
    <m/>
    <x v="0"/>
    <x v="12"/>
    <x v="0"/>
    <x v="0"/>
    <x v="0"/>
    <x v="0"/>
    <x v="0"/>
    <x v="0"/>
    <x v="3"/>
    <x v="23"/>
    <x v="1"/>
    <x v="23"/>
    <x v="0"/>
    <x v="0"/>
  </r>
  <r>
    <x v="0"/>
    <x v="80"/>
    <x v="0"/>
    <x v="0"/>
    <x v="5"/>
    <d v="2023-06-22T00:00:00"/>
    <x v="1"/>
    <x v="12"/>
    <x v="12"/>
    <x v="7"/>
    <x v="9"/>
    <s v="ADQ.MANTTO Y SERV. 88/2023"/>
    <d v="2023-07-05T00:00:00"/>
    <x v="0"/>
    <n v="393"/>
    <x v="0"/>
    <x v="79"/>
    <n v="125361"/>
    <x v="48"/>
    <x v="404"/>
    <x v="2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49"/>
    <s v="RUEDA DISCO (COMPLETO) Nº DE PARTE 42610-60320 _x000a_MARCA: TOYOTA "/>
    <s v="PZA"/>
    <n v="4"/>
    <n v="1905"/>
    <n v="7620"/>
    <x v="0"/>
    <x v="0"/>
    <n v="0"/>
    <n v="0"/>
    <n v="273.70689655172413"/>
    <n v="0"/>
    <n v="0"/>
    <n v="0"/>
    <d v="1900-01-14T00:00:00"/>
    <x v="7"/>
    <s v="09/05/2203"/>
    <n v="125"/>
    <n v="2555"/>
    <n v="110"/>
    <d v="2023-11-27T00:00:00"/>
    <n v="110783"/>
    <n v="0"/>
    <n v="0"/>
    <n v="0"/>
    <x v="2"/>
    <x v="2"/>
    <m/>
    <x v="0"/>
    <x v="12"/>
    <x v="0"/>
    <x v="0"/>
    <x v="0"/>
    <x v="0"/>
    <x v="1"/>
    <x v="0"/>
    <x v="3"/>
    <x v="3"/>
    <x v="1"/>
    <x v="3"/>
    <x v="0"/>
    <x v="0"/>
  </r>
  <r>
    <x v="0"/>
    <x v="81"/>
    <x v="0"/>
    <x v="0"/>
    <x v="6"/>
    <d v="2023-04-14T00:00:00"/>
    <x v="1"/>
    <x v="14"/>
    <x v="14"/>
    <x v="8"/>
    <x v="14"/>
    <s v="CMB/EMC/O.CIV-ADQ/013/2023"/>
    <d v="2023-04-20T00:00:00"/>
    <x v="0"/>
    <n v="384"/>
    <x v="2"/>
    <x v="80"/>
    <n v="91487.93"/>
    <x v="0"/>
    <x v="405"/>
    <x v="16"/>
    <x v="54"/>
    <x v="0"/>
    <x v="0"/>
    <x v="1"/>
    <s v="27/04/2023"/>
    <s v="27/04/2023"/>
    <x v="0"/>
    <x v="0"/>
    <x v="20"/>
    <x v="6"/>
    <s v="EDMY LIDYA MAGNE GUTIERREZ"/>
    <d v="2023-05-08T00:00:00"/>
    <s v="CMB/EMC/O.CIV-ADQ/INF-013/2023"/>
    <d v="2023-05-19T00:00:00"/>
    <s v="CD-191"/>
    <s v="CD-191"/>
    <s v="CD-191"/>
    <n v="90453.55"/>
    <s v="CD-191"/>
    <s v="EMC-UAL-143-CD-191/2023"/>
    <s v="EMPRESA CONSTRUCTORA DAMARIFER - DANIEL MAMANI BAUTISTA"/>
    <x v="0"/>
    <x v="1"/>
    <n v="100"/>
    <x v="0"/>
    <d v="2023-04-27T00:00:00"/>
    <s v="05/06/2023"/>
    <x v="1"/>
    <x v="0"/>
    <x v="0"/>
    <s v="CLQ-23-CD-191/2023 CONSTRUCCION DUCHAS N-325 linea 44 (Solo mano de Obra)"/>
    <s v="CMB/EMC/O.CIV-ADQ/013/2023"/>
    <x v="13"/>
    <n v="1"/>
    <s v="CONSTRUCCION DUCHAS N-325 linea 44 (Solo mano de Obra) "/>
    <s v="SERVICIO"/>
    <n v="1"/>
    <n v="9190.69"/>
    <n v="9190.69"/>
    <x v="0"/>
    <x v="0"/>
    <n v="1"/>
    <n v="9190.69"/>
    <n v="1320.5014367816093"/>
    <n v="1320.5014367816093"/>
    <n v="1148.8362500000001"/>
    <n v="0"/>
    <d v="2023-09-13T00:00:00"/>
    <x v="11"/>
    <s v="31/08/2023"/>
    <n v="0"/>
    <n v="3"/>
    <n v="430"/>
    <d v="2023-08-31T00:00:00"/>
    <n v="-13"/>
    <n v="-597.39485000000002"/>
    <n v="643.34830000000011"/>
    <n v="9144.7365500000014"/>
    <x v="2"/>
    <x v="2"/>
    <m/>
    <x v="0"/>
    <x v="12"/>
    <x v="0"/>
    <x v="0"/>
    <x v="2"/>
    <x v="0"/>
    <x v="1"/>
    <x v="1"/>
    <x v="3"/>
    <x v="24"/>
    <x v="5"/>
    <x v="24"/>
    <x v="0"/>
    <x v="0"/>
  </r>
  <r>
    <x v="0"/>
    <x v="82"/>
    <x v="0"/>
    <x v="0"/>
    <x v="6"/>
    <d v="2023-04-19T00:00:00"/>
    <x v="1"/>
    <x v="9"/>
    <x v="9"/>
    <x v="7"/>
    <x v="9"/>
    <s v="ADQ.MANTTO Y SERV. 57/2023"/>
    <d v="2023-04-25T00:00:00"/>
    <x v="0"/>
    <n v="399"/>
    <x v="0"/>
    <x v="81"/>
    <n v="903500"/>
    <x v="0"/>
    <x v="406"/>
    <x v="7"/>
    <x v="5"/>
    <x v="44"/>
    <x v="5"/>
    <x v="0"/>
    <s v="03/05/2023"/>
    <s v="03/05/2023"/>
    <x v="0"/>
    <x v="0"/>
    <x v="16"/>
    <x v="5"/>
    <s v="RUBEN SALAZAR VILLCA"/>
    <m/>
    <m/>
    <m/>
    <m/>
    <m/>
    <m/>
    <m/>
    <n v="0"/>
    <m/>
    <m/>
    <x v="0"/>
    <x v="1"/>
    <m/>
    <x v="0"/>
    <m/>
    <m/>
    <x v="1"/>
    <x v="0"/>
    <x v="0"/>
    <s v="CLQ-23-CD-197/2023 ADQUISICION MOTOR ELECTRICO, INDUCIDO DE 250VDC Y CONTROL PARA LOCOMOTORAS MINA DE LA EMPRESA MINERA COLQUIRI (MODALIDAD DE CONTRATACION DIRECTA)"/>
    <s v="ADQ.MANTTO Y SERV. 57/2023"/>
    <x v="9"/>
    <n v="1"/>
    <s v="MOTOR ELECTRICO PARA LOCOMOTORA RUSA DE 7TN  SE ADJUNTA CONDICIONES TECNICAS Y CONDICIONES ADICIONALES (PDF)"/>
    <s v="PZA"/>
    <n v="2"/>
    <m/>
    <n v="0"/>
    <x v="0"/>
    <x v="0"/>
    <n v="202"/>
    <n v="0"/>
    <n v="0"/>
    <n v="0"/>
    <n v="0"/>
    <n v="0"/>
    <d v="1899-12-30T00:00:00"/>
    <x v="12"/>
    <s v="09/05/2205"/>
    <n v="125"/>
    <n v="2555"/>
    <n v="110"/>
    <d v="2023-11-29T00:00:00"/>
    <n v="111529"/>
    <n v="0"/>
    <n v="0"/>
    <n v="0"/>
    <x v="2"/>
    <x v="2"/>
    <m/>
    <x v="0"/>
    <x v="12"/>
    <x v="0"/>
    <x v="0"/>
    <x v="0"/>
    <x v="0"/>
    <x v="0"/>
    <x v="0"/>
    <x v="3"/>
    <x v="25"/>
    <x v="1"/>
    <x v="25"/>
    <x v="0"/>
    <x v="0"/>
  </r>
  <r>
    <x v="0"/>
    <x v="82"/>
    <x v="0"/>
    <x v="0"/>
    <x v="6"/>
    <d v="2023-04-19T00:00:00"/>
    <x v="1"/>
    <x v="9"/>
    <x v="9"/>
    <x v="7"/>
    <x v="9"/>
    <s v="ADQ.MANTTO Y SERV. 57/2023"/>
    <d v="2023-04-25T00:00:00"/>
    <x v="0"/>
    <n v="399"/>
    <x v="0"/>
    <x v="81"/>
    <n v="903500"/>
    <x v="1"/>
    <x v="407"/>
    <x v="16"/>
    <x v="5"/>
    <x v="0"/>
    <x v="5"/>
    <x v="0"/>
    <s v="03/05/2023"/>
    <s v="03/05/2023"/>
    <x v="0"/>
    <x v="0"/>
    <x v="16"/>
    <x v="5"/>
    <s v="RUBEN SALAZAR VILLCA"/>
    <m/>
    <m/>
    <m/>
    <m/>
    <m/>
    <m/>
    <m/>
    <n v="0"/>
    <m/>
    <m/>
    <x v="0"/>
    <x v="1"/>
    <m/>
    <x v="0"/>
    <m/>
    <m/>
    <x v="1"/>
    <x v="0"/>
    <x v="0"/>
    <s v="CLQ-23-CD-197/2023 ADQUISICION MOTOR ELECTRICO, INDUCIDO DE 250VDC Y CONTROL PARA LOCOMOTORAS MINA DE LA EMPRESA MINERA COLQUIRI (MODALIDAD DE CONTRATACION DIRECTA)"/>
    <s v="ADQ.MANTTO Y SERV. 57/2023"/>
    <x v="9"/>
    <n v="2"/>
    <s v="INDUCIDO DE MOTOR ELECTRICO PARA LOCOMOTORA SERMINSA DE 10TN  "/>
    <s v="PZA"/>
    <n v="1"/>
    <m/>
    <n v="0"/>
    <x v="0"/>
    <x v="0"/>
    <n v="203"/>
    <n v="0"/>
    <n v="0"/>
    <n v="0"/>
    <n v="0"/>
    <n v="0"/>
    <d v="1899-12-30T00:00:00"/>
    <x v="11"/>
    <s v="09/05/2206"/>
    <n v="125"/>
    <n v="2555"/>
    <n v="110"/>
    <d v="2023-11-30T00:00:00"/>
    <n v="111894"/>
    <n v="0"/>
    <n v="0"/>
    <n v="0"/>
    <x v="2"/>
    <x v="2"/>
    <m/>
    <x v="0"/>
    <x v="12"/>
    <x v="0"/>
    <x v="0"/>
    <x v="0"/>
    <x v="0"/>
    <x v="0"/>
    <x v="0"/>
    <x v="3"/>
    <x v="25"/>
    <x v="1"/>
    <x v="25"/>
    <x v="0"/>
    <x v="0"/>
  </r>
  <r>
    <x v="0"/>
    <x v="82"/>
    <x v="0"/>
    <x v="0"/>
    <x v="6"/>
    <d v="2023-04-19T00:00:00"/>
    <x v="1"/>
    <x v="9"/>
    <x v="9"/>
    <x v="7"/>
    <x v="9"/>
    <s v="ADQ.MANTTO Y SERV. 57/2023"/>
    <d v="2023-04-25T00:00:00"/>
    <x v="0"/>
    <n v="399"/>
    <x v="0"/>
    <x v="81"/>
    <n v="903500"/>
    <x v="2"/>
    <x v="408"/>
    <x v="16"/>
    <x v="5"/>
    <x v="0"/>
    <x v="5"/>
    <x v="0"/>
    <s v="03/05/2023"/>
    <s v="03/05/2023"/>
    <x v="0"/>
    <x v="0"/>
    <x v="16"/>
    <x v="5"/>
    <s v="RUBEN SALAZAR VILLCA"/>
    <m/>
    <m/>
    <m/>
    <m/>
    <m/>
    <m/>
    <m/>
    <n v="0"/>
    <m/>
    <m/>
    <x v="0"/>
    <x v="1"/>
    <m/>
    <x v="0"/>
    <m/>
    <m/>
    <x v="1"/>
    <x v="0"/>
    <x v="0"/>
    <s v="CLQ-23-CD-197/2023 ADQUISICION MOTOR ELECTRICO, INDUCIDO DE 250VDC Y CONTROL PARA LOCOMOTORAS MINA DE LA EMPRESA MINERA COLQUIRI (MODALIDAD DE CONTRATACION DIRECTA)"/>
    <s v="ADQ.MANTTO Y SERV. 57/2023"/>
    <x v="9"/>
    <n v="3"/>
    <s v="INDUCIDO DE MOTOR ELECTRICO PARA LOCOMOTORA IMIM LTC 10TN  "/>
    <s v="PZA"/>
    <n v="1"/>
    <m/>
    <n v="0"/>
    <x v="0"/>
    <x v="0"/>
    <n v="204"/>
    <n v="0"/>
    <n v="0"/>
    <n v="0"/>
    <n v="0"/>
    <n v="0"/>
    <d v="1899-12-30T00:00:00"/>
    <x v="13"/>
    <s v="09/05/2207"/>
    <n v="125"/>
    <n v="2555"/>
    <n v="110"/>
    <d v="2023-12-01T00:00:00"/>
    <n v="112259"/>
    <n v="0"/>
    <n v="0"/>
    <n v="0"/>
    <x v="2"/>
    <x v="2"/>
    <m/>
    <x v="0"/>
    <x v="12"/>
    <x v="0"/>
    <x v="0"/>
    <x v="0"/>
    <x v="0"/>
    <x v="0"/>
    <x v="0"/>
    <x v="3"/>
    <x v="25"/>
    <x v="1"/>
    <x v="25"/>
    <x v="0"/>
    <x v="0"/>
  </r>
  <r>
    <x v="0"/>
    <x v="82"/>
    <x v="0"/>
    <x v="0"/>
    <x v="6"/>
    <d v="2023-04-19T00:00:00"/>
    <x v="1"/>
    <x v="9"/>
    <x v="9"/>
    <x v="7"/>
    <x v="9"/>
    <s v="ADQ.MANTTO Y SERV. 57/2023"/>
    <d v="2023-04-25T00:00:00"/>
    <x v="0"/>
    <n v="399"/>
    <x v="0"/>
    <x v="81"/>
    <n v="903500"/>
    <x v="3"/>
    <x v="409"/>
    <x v="16"/>
    <x v="5"/>
    <x v="0"/>
    <x v="5"/>
    <x v="0"/>
    <s v="03/05/2023"/>
    <s v="03/05/2023"/>
    <x v="0"/>
    <x v="0"/>
    <x v="16"/>
    <x v="5"/>
    <s v="RUBEN SALAZAR VILLCA"/>
    <m/>
    <m/>
    <m/>
    <m/>
    <m/>
    <m/>
    <m/>
    <n v="0"/>
    <m/>
    <m/>
    <x v="0"/>
    <x v="1"/>
    <m/>
    <x v="0"/>
    <m/>
    <m/>
    <x v="1"/>
    <x v="0"/>
    <x v="0"/>
    <s v="CLQ-23-CD-197/2023 ADQUISICION MOTOR ELECTRICO, INDUCIDO DE 250VDC Y CONTROL PARA LOCOMOTORAS MINA DE LA EMPRESA MINERA COLQUIRI (MODALIDAD DE CONTRATACION DIRECTA)"/>
    <s v="ADQ.MANTTO Y SERV. 57/2023"/>
    <x v="9"/>
    <n v="4"/>
    <s v="CONTROL TYPE LM 146J "/>
    <s v="PZA"/>
    <n v="1"/>
    <m/>
    <n v="0"/>
    <x v="0"/>
    <x v="0"/>
    <n v="205"/>
    <n v="0"/>
    <n v="0"/>
    <n v="0"/>
    <n v="0"/>
    <n v="0"/>
    <d v="1899-12-30T00:00:00"/>
    <x v="14"/>
    <s v="09/05/2208"/>
    <n v="125"/>
    <n v="2555"/>
    <n v="110"/>
    <d v="2023-12-02T00:00:00"/>
    <n v="112625"/>
    <n v="0"/>
    <n v="0"/>
    <n v="0"/>
    <x v="2"/>
    <x v="2"/>
    <m/>
    <x v="0"/>
    <x v="12"/>
    <x v="0"/>
    <x v="0"/>
    <x v="0"/>
    <x v="0"/>
    <x v="0"/>
    <x v="0"/>
    <x v="3"/>
    <x v="25"/>
    <x v="1"/>
    <x v="25"/>
    <x v="0"/>
    <x v="0"/>
  </r>
  <r>
    <x v="0"/>
    <x v="83"/>
    <x v="0"/>
    <x v="0"/>
    <x v="6"/>
    <d v="2023-04-19T00:00:00"/>
    <x v="1"/>
    <x v="17"/>
    <x v="17"/>
    <x v="1"/>
    <x v="15"/>
    <s v="ADQ/MINA-037/2023"/>
    <d v="2023-04-25T00:00:00"/>
    <x v="0"/>
    <n v="405"/>
    <x v="0"/>
    <x v="82"/>
    <n v="6368.4"/>
    <x v="0"/>
    <x v="410"/>
    <x v="59"/>
    <x v="10"/>
    <x v="45"/>
    <x v="0"/>
    <x v="1"/>
    <s v="03/05/2023"/>
    <s v="03/05/2023"/>
    <x v="0"/>
    <x v="0"/>
    <x v="17"/>
    <x v="5"/>
    <s v="JOSE ALFREDO MIRANDA TICONA "/>
    <m/>
    <m/>
    <m/>
    <m/>
    <m/>
    <m/>
    <m/>
    <n v="0"/>
    <m/>
    <m/>
    <x v="0"/>
    <x v="1"/>
    <m/>
    <x v="0"/>
    <m/>
    <m/>
    <x v="1"/>
    <x v="0"/>
    <x v="0"/>
    <s v="CLQ-23-CD-198/2023 ADQUISICION DE ESLINGAS"/>
    <s v="ADQ/MINA-037/2023"/>
    <x v="17"/>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x v="0"/>
    <x v="0"/>
    <n v="206"/>
    <n v="0"/>
    <n v="0"/>
    <n v="0"/>
    <n v="0"/>
    <n v="0"/>
    <d v="1899-12-30T00:00:00"/>
    <x v="15"/>
    <s v="09/05/2209"/>
    <n v="125"/>
    <n v="2555"/>
    <n v="110"/>
    <d v="2023-12-03T00:00:00"/>
    <n v="112990"/>
    <n v="0"/>
    <n v="0"/>
    <n v="0"/>
    <x v="2"/>
    <x v="2"/>
    <m/>
    <x v="0"/>
    <x v="12"/>
    <x v="0"/>
    <x v="0"/>
    <x v="0"/>
    <x v="0"/>
    <x v="0"/>
    <x v="0"/>
    <x v="3"/>
    <x v="25"/>
    <x v="1"/>
    <x v="25"/>
    <x v="0"/>
    <x v="0"/>
  </r>
  <r>
    <x v="0"/>
    <x v="84"/>
    <x v="0"/>
    <x v="0"/>
    <x v="6"/>
    <d v="2023-04-20T00:00:00"/>
    <x v="1"/>
    <x v="14"/>
    <x v="14"/>
    <x v="8"/>
    <x v="14"/>
    <s v="CMB/EMC/O.CIV-ADQ/018/2023"/>
    <d v="2023-04-25T00:00:00"/>
    <x v="0"/>
    <n v="415"/>
    <x v="2"/>
    <x v="83"/>
    <n v="73443.47"/>
    <x v="0"/>
    <x v="411"/>
    <x v="16"/>
    <x v="54"/>
    <x v="0"/>
    <x v="0"/>
    <x v="1"/>
    <s v="04/05/2023"/>
    <s v="04/05/2023"/>
    <x v="0"/>
    <x v="0"/>
    <x v="20"/>
    <x v="4"/>
    <s v="EDMY LIDYA MAGNE GUTIERREZ"/>
    <d v="2023-05-08T00:00:00"/>
    <s v="CMB/EMC/O.CIV-ADQ/INF-018/2023"/>
    <d v="2023-05-12T00:00:00"/>
    <s v="CD-200"/>
    <s v="CD-200"/>
    <s v="CD-200"/>
    <n v="71319.33"/>
    <s v="CD-200"/>
    <s v="EMC-UAL-130-CD-200/2023"/>
    <s v="GERMAN CHOQUE COLQUE"/>
    <x v="0"/>
    <x v="1"/>
    <n v="40"/>
    <x v="0"/>
    <d v="2023-05-02T00:00:00"/>
    <s v="22/5/2023"/>
    <x v="1"/>
    <x v="0"/>
    <x v="0"/>
    <s v="CLQ-23-CD-200/2023 CONSTRUCCION CONTRAPISO BROCAL (N-535, N-600) - INTERIOR MINA (Solo Mano de Obra)"/>
    <s v="CMB/EMC/O.CIV-ADQ/018/2023"/>
    <x v="13"/>
    <n v="1"/>
    <s v="CONSTRUCCION CONTRAPISO BROCAL (N-535, N-600) - INTERIOR MINA (Solo Mano de Obra) "/>
    <s v="SERVICIO"/>
    <n v="1"/>
    <n v="50540.53"/>
    <n v="50540.53"/>
    <x v="0"/>
    <x v="0"/>
    <n v="1"/>
    <n v="50540.53"/>
    <n v="7261.5704022988502"/>
    <n v="7261.5704022988502"/>
    <n v="6317.5662499999999"/>
    <n v="0"/>
    <d v="2023-07-01T00:00:00"/>
    <x v="8"/>
    <s v="14/7/2023"/>
    <n v="0"/>
    <n v="2"/>
    <n v="282"/>
    <d v="2023-07-28T00:00:00"/>
    <n v="13"/>
    <n v="3285.13445"/>
    <n v="3537.8371000000002"/>
    <n v="43717.558450000004"/>
    <x v="2"/>
    <x v="2"/>
    <m/>
    <x v="0"/>
    <x v="12"/>
    <x v="0"/>
    <x v="0"/>
    <x v="0"/>
    <x v="0"/>
    <x v="0"/>
    <x v="1"/>
    <x v="3"/>
    <x v="25"/>
    <x v="1"/>
    <x v="25"/>
    <x v="0"/>
    <x v="0"/>
  </r>
  <r>
    <x v="0"/>
    <x v="85"/>
    <x v="0"/>
    <x v="0"/>
    <x v="6"/>
    <d v="2023-04-20T00:00:00"/>
    <x v="1"/>
    <x v="14"/>
    <x v="14"/>
    <x v="8"/>
    <x v="18"/>
    <s v="CMB/EMC/O.CIV-ADQ/016/2023"/>
    <d v="2023-04-25T00:00:00"/>
    <x v="0"/>
    <n v="414"/>
    <x v="2"/>
    <x v="84"/>
    <n v="100154.39"/>
    <x v="0"/>
    <x v="412"/>
    <x v="16"/>
    <x v="54"/>
    <x v="0"/>
    <x v="0"/>
    <x v="1"/>
    <s v="01/06/2023"/>
    <s v="01/06/2023"/>
    <x v="0"/>
    <x v="0"/>
    <x v="20"/>
    <x v="4"/>
    <s v="EDMY LIDYA MAGNE GUTIERREZ"/>
    <d v="2023-06-13T00:00:00"/>
    <s v="CMB/EMC/O.CIV-ADQ/INF-033/2023"/>
    <d v="2023-07-03T00:00:00"/>
    <s v="CD-201"/>
    <s v="CD-201"/>
    <s v="CD-201"/>
    <n v="98784.29"/>
    <s v="CD-201"/>
    <s v="EMC-UAL-223-CD-201/2023"/>
    <s v="GERMAN GONGORA CRUZ"/>
    <x v="0"/>
    <x v="1"/>
    <n v="75"/>
    <x v="0"/>
    <d v="2023-06-01T00:00:00"/>
    <s v="21/07/2023"/>
    <x v="1"/>
    <x v="0"/>
    <x v="0"/>
    <s v="CLQ-23-CD-201/2023 CONSTRUCCION BAÑOS - Planta Concentradora (Sector Molino SAG) Solo mano de Obra - SEGUNDA CONVOCATORIA "/>
    <s v="CMB/EMC/O.CIV-ADQ/016/2023"/>
    <x v="13"/>
    <n v="1"/>
    <s v="CONSTRUCCION BAÑOS - Planta Concentradora (Sector Molino SAG) Solo mano de Obra "/>
    <s v="SERVICIO"/>
    <n v="1"/>
    <n v="30315.21"/>
    <n v="30315.21"/>
    <x v="0"/>
    <x v="0"/>
    <n v="1"/>
    <n v="30315.21"/>
    <n v="4355.6336206896549"/>
    <n v="4355.6336206896549"/>
    <n v="3789.4012499999999"/>
    <n v="0"/>
    <d v="2023-10-04T00:00:00"/>
    <x v="11"/>
    <s v="31/08/2023"/>
    <n v="0"/>
    <n v="4"/>
    <n v="426"/>
    <d v="2023-08-31T00:00:00"/>
    <n v="-34"/>
    <n v="-5153.5857000000005"/>
    <n v="2122.0647000000004"/>
    <n v="33346.731"/>
    <x v="2"/>
    <x v="2"/>
    <m/>
    <x v="0"/>
    <x v="12"/>
    <x v="0"/>
    <x v="0"/>
    <x v="0"/>
    <x v="0"/>
    <x v="0"/>
    <x v="1"/>
    <x v="3"/>
    <x v="25"/>
    <x v="1"/>
    <x v="25"/>
    <x v="0"/>
    <x v="0"/>
  </r>
  <r>
    <x v="0"/>
    <x v="86"/>
    <x v="0"/>
    <x v="0"/>
    <x v="6"/>
    <d v="2023-04-20T00:00:00"/>
    <x v="1"/>
    <x v="3"/>
    <x v="3"/>
    <x v="8"/>
    <x v="14"/>
    <s v="CMB/EMC/ING-PLA/0078/2023"/>
    <d v="2023-04-25T00:00:00"/>
    <x v="0"/>
    <n v="419"/>
    <x v="0"/>
    <x v="85"/>
    <n v="31200"/>
    <x v="0"/>
    <x v="413"/>
    <x v="26"/>
    <x v="56"/>
    <x v="46"/>
    <x v="3"/>
    <x v="1"/>
    <s v="04/05/2023"/>
    <s v="04/05/2023"/>
    <x v="0"/>
    <x v="0"/>
    <x v="14"/>
    <x v="4"/>
    <s v="GLADYS ESCOBAR TORREZ"/>
    <d v="2023-05-31T00:00:00"/>
    <s v="CMB/EMC/ING-PLA/0090/2023"/>
    <d v="2023-06-12T00:00:00"/>
    <s v="CD-203"/>
    <s v="CD-203"/>
    <s v="CD-203"/>
    <n v="29820"/>
    <s v="CD-203"/>
    <s v="EMC-UAL-205-CD-203/2023"/>
    <s v="FERRETERIA GONZALO- GONZALO JOSE  POMARAYME POMARAYME"/>
    <x v="0"/>
    <x v="1"/>
    <n v="20"/>
    <x v="0"/>
    <d v="2023-05-03T00:00:00"/>
    <s v="07/07/2023"/>
    <x v="1"/>
    <x v="0"/>
    <x v="0"/>
    <s v="CLQ-23-CD-203/2023 ADQUISICION DE &quot;ESCALERAS DE ALUMINIO TIPO TIJERA&quot; DE LA EMPRESA MINERA COLQUIRI (MODALIDAD DE CONTRATACION DIRECTA)"/>
    <s v="CMB/EMC/ING-PLA/0078/2023"/>
    <x v="3"/>
    <n v="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n v="1491"/>
    <n v="29820"/>
    <x v="0"/>
    <x v="0"/>
    <n v="0"/>
    <n v="0"/>
    <n v="214.22413793103448"/>
    <n v="0"/>
    <n v="0"/>
    <n v="0"/>
    <d v="2023-07-27T00:00:00"/>
    <x v="2"/>
    <s v="09/05/2212"/>
    <n v="125"/>
    <n v="2555"/>
    <n v="110"/>
    <d v="2023-12-06T00:00:00"/>
    <n v="68952"/>
    <n v="0"/>
    <n v="0"/>
    <n v="0"/>
    <x v="2"/>
    <x v="2"/>
    <m/>
    <x v="0"/>
    <x v="12"/>
    <x v="0"/>
    <x v="0"/>
    <x v="0"/>
    <x v="0"/>
    <x v="0"/>
    <x v="1"/>
    <x v="3"/>
    <x v="25"/>
    <x v="1"/>
    <x v="25"/>
    <x v="0"/>
    <x v="0"/>
  </r>
  <r>
    <x v="0"/>
    <x v="87"/>
    <x v="0"/>
    <x v="0"/>
    <x v="6"/>
    <d v="2023-04-25T00:00:00"/>
    <x v="1"/>
    <x v="3"/>
    <x v="3"/>
    <x v="8"/>
    <x v="18"/>
    <s v="CMB/EMC/O.CIV-ADQ/017/2023"/>
    <d v="2023-05-10T00:00:00"/>
    <x v="0"/>
    <n v="427"/>
    <x v="0"/>
    <x v="86"/>
    <n v="93000"/>
    <x v="0"/>
    <x v="414"/>
    <x v="66"/>
    <x v="64"/>
    <x v="0"/>
    <x v="0"/>
    <x v="0"/>
    <s v="17/05/2023"/>
    <s v="17/05/2023"/>
    <x v="0"/>
    <x v="0"/>
    <x v="20"/>
    <x v="7"/>
    <s v="EDMY LIDYA MAGNE GUTIERREZ"/>
    <d v="2023-05-29T00:00:00"/>
    <s v="CMB/EMC/O.CIV-ADQ/INF-017/2023"/>
    <d v="2023-06-19T00:00:00"/>
    <s v="CD-210"/>
    <s v="CD-210-A"/>
    <s v="CD-210"/>
    <n v="73800"/>
    <s v="CD-210-A"/>
    <s v="EMC-UAL-2229-CD-210/2023"/>
    <s v="ESTRUMJOR MULTISERVICIOS - JHONNY ROQUE MAMANI"/>
    <x v="0"/>
    <x v="1"/>
    <n v="20"/>
    <x v="0"/>
    <d v="2023-05-17T00:00:00"/>
    <s v="21/07/2023"/>
    <x v="1"/>
    <x v="0"/>
    <x v="0"/>
    <s v="CLQ-23-CD-210/2023 ADQUISICION DE &quot;PRODUCTOS METALICOS&quot; "/>
    <s v="CMB/EMC/O.CIV-ADQ/017/2023"/>
    <x v="3"/>
    <n v="1"/>
    <s v="Acero corrugado de Construcción ¼” (6mm)_x000a_ARCELOR/BRASIL "/>
    <s v="Barra"/>
    <n v="600"/>
    <n v="28"/>
    <n v="16800"/>
    <x v="0"/>
    <x v="0"/>
    <n v="600"/>
    <n v="16800"/>
    <n v="4.0229885057471266"/>
    <n v="2413.7931034482758"/>
    <n v="2100"/>
    <n v="0"/>
    <d v="2023-08-10T00:00:00"/>
    <x v="11"/>
    <s v="02/08/2023"/>
    <n v="374"/>
    <n v="4"/>
    <n v="480"/>
    <d v="2023-09-07T00:00:00"/>
    <n v="-8"/>
    <n v="-672"/>
    <n v="1176"/>
    <n v="16296"/>
    <x v="2"/>
    <x v="2"/>
    <m/>
    <x v="0"/>
    <x v="12"/>
    <x v="0"/>
    <x v="0"/>
    <x v="0"/>
    <x v="0"/>
    <x v="0"/>
    <x v="1"/>
    <x v="3"/>
    <x v="25"/>
    <x v="1"/>
    <x v="25"/>
    <x v="0"/>
    <x v="0"/>
  </r>
  <r>
    <x v="0"/>
    <x v="87"/>
    <x v="0"/>
    <x v="0"/>
    <x v="6"/>
    <d v="2023-04-25T00:00:00"/>
    <x v="1"/>
    <x v="3"/>
    <x v="3"/>
    <x v="8"/>
    <x v="18"/>
    <s v="CMB/EMC/O.CIV-ADQ/017/2023"/>
    <d v="2023-05-10T00:00:00"/>
    <x v="0"/>
    <n v="427"/>
    <x v="0"/>
    <x v="86"/>
    <n v="93000"/>
    <x v="1"/>
    <x v="415"/>
    <x v="66"/>
    <x v="64"/>
    <x v="0"/>
    <x v="0"/>
    <x v="0"/>
    <s v="17/05/2023"/>
    <s v="17/05/2023"/>
    <x v="0"/>
    <x v="0"/>
    <x v="20"/>
    <x v="7"/>
    <s v="EDMY LIDYA MAGNE GUTIERREZ"/>
    <d v="2023-05-29T00:00:00"/>
    <s v="CMB/EMC/O.CIV-ADQ/INF-017/2023"/>
    <d v="2023-06-19T00:00:00"/>
    <s v="CD-210"/>
    <s v="CD-210-A"/>
    <s v="CD-210"/>
    <n v="73800"/>
    <s v="CD-210-A"/>
    <s v="EMC-UAL-2229-CD-210/2023"/>
    <s v="ESTRUMJOR MULTISERVICIOS - JHONNY ROQUE MAMANI"/>
    <x v="0"/>
    <x v="1"/>
    <n v="20"/>
    <x v="0"/>
    <d v="2023-05-17T00:00:00"/>
    <s v="21/07/2023"/>
    <x v="1"/>
    <x v="0"/>
    <x v="0"/>
    <s v="CLQ-23-CD-210/2023 ADQUISICION DE &quot;PRODUCTOS METALICOS&quot; "/>
    <s v="CMB/EMC/O.CIV-ADQ/017/2023"/>
    <x v="3"/>
    <n v="2"/>
    <s v="Acero corrugado de Construcción 1/2” (12mm)_x000a_ARCELOR/BRASIL "/>
    <s v="Barra"/>
    <n v="600"/>
    <n v="95"/>
    <n v="57000"/>
    <x v="0"/>
    <x v="0"/>
    <n v="600"/>
    <n v="57000"/>
    <n v="13.649425287356323"/>
    <n v="8189.6551724137935"/>
    <n v="7125"/>
    <n v="0"/>
    <d v="2023-08-10T00:00:00"/>
    <x v="11"/>
    <s v="02/08/2023"/>
    <n v="374"/>
    <n v="4"/>
    <n v="480"/>
    <d v="2023-09-07T00:00:00"/>
    <n v="-8"/>
    <n v="-2280"/>
    <n v="3990.0000000000005"/>
    <n v="55290"/>
    <x v="2"/>
    <x v="2"/>
    <m/>
    <x v="0"/>
    <x v="12"/>
    <x v="0"/>
    <x v="0"/>
    <x v="0"/>
    <x v="0"/>
    <x v="1"/>
    <x v="1"/>
    <x v="3"/>
    <x v="26"/>
    <x v="1"/>
    <x v="26"/>
    <x v="0"/>
    <x v="0"/>
  </r>
  <r>
    <x v="0"/>
    <x v="87"/>
    <x v="0"/>
    <x v="0"/>
    <x v="6"/>
    <d v="2023-04-25T00:00:00"/>
    <x v="1"/>
    <x v="3"/>
    <x v="3"/>
    <x v="8"/>
    <x v="18"/>
    <s v="CMB/EMC/O.CIV-ADQ/017/2023"/>
    <d v="2023-05-10T00:00:00"/>
    <x v="0"/>
    <n v="427"/>
    <x v="0"/>
    <x v="86"/>
    <n v="93000"/>
    <x v="2"/>
    <x v="416"/>
    <x v="81"/>
    <x v="0"/>
    <x v="0"/>
    <x v="0"/>
    <x v="0"/>
    <s v="17/05/2023"/>
    <s v="17/05/2023"/>
    <x v="0"/>
    <x v="0"/>
    <x v="20"/>
    <x v="7"/>
    <s v="EDMY LIDYA MAGNE GUTIERREZ"/>
    <d v="2023-05-29T00:00:00"/>
    <s v="CMB/EMC/O.CIV-ADQ/INF-017/2023"/>
    <d v="2023-06-19T00:00:00"/>
    <s v="CD-210"/>
    <s v="CD-210-B"/>
    <s v="CD-210"/>
    <n v="14585"/>
    <s v="CD-210-B"/>
    <s v="CD-210/2023"/>
    <s v="DISTRIBUIDORA TORNIVOL - PACIFICA ELIZABETH CASTELO GUTIERREZ"/>
    <x v="0"/>
    <x v="1"/>
    <n v="14"/>
    <x v="0"/>
    <d v="2023-05-17T00:00:00"/>
    <s v="28/07/2023"/>
    <x v="1"/>
    <x v="0"/>
    <x v="0"/>
    <s v="CLQ-23-CD-210/2023 ADQUISICION DE &quot;PRODUCTOS METALICOS&quot; "/>
    <s v="CMB/EMC/O.CIV-ADQ/017/2023"/>
    <x v="3"/>
    <n v="3"/>
    <s v="Clavo Acero p/construcción 1 ½” _x000a_ARCELORMITTAL/BRASIL "/>
    <s v="Kg"/>
    <n v="50"/>
    <n v="15"/>
    <n v="750"/>
    <x v="0"/>
    <x v="0"/>
    <n v="0"/>
    <n v="0"/>
    <n v="2.1551724137931036"/>
    <n v="0"/>
    <n v="0"/>
    <n v="0"/>
    <d v="2023-08-11T00:00:00"/>
    <x v="7"/>
    <s v="09/05/2215"/>
    <n v="125"/>
    <n v="2555"/>
    <n v="110"/>
    <d v="2023-12-09T00:00:00"/>
    <n v="70032"/>
    <n v="0"/>
    <n v="0"/>
    <n v="0"/>
    <x v="2"/>
    <x v="2"/>
    <m/>
    <x v="0"/>
    <x v="12"/>
    <x v="0"/>
    <x v="0"/>
    <x v="0"/>
    <x v="0"/>
    <x v="1"/>
    <x v="1"/>
    <x v="3"/>
    <x v="26"/>
    <x v="1"/>
    <x v="26"/>
    <x v="0"/>
    <x v="0"/>
  </r>
  <r>
    <x v="0"/>
    <x v="87"/>
    <x v="0"/>
    <x v="0"/>
    <x v="6"/>
    <d v="2023-04-25T00:00:00"/>
    <x v="1"/>
    <x v="3"/>
    <x v="3"/>
    <x v="8"/>
    <x v="18"/>
    <s v="CMB/EMC/O.CIV-ADQ/017/2023"/>
    <d v="2023-05-10T00:00:00"/>
    <x v="0"/>
    <n v="427"/>
    <x v="0"/>
    <x v="86"/>
    <n v="93000"/>
    <x v="3"/>
    <x v="417"/>
    <x v="5"/>
    <x v="0"/>
    <x v="0"/>
    <x v="0"/>
    <x v="0"/>
    <s v="17/05/2023"/>
    <s v="17/05/2023"/>
    <x v="0"/>
    <x v="0"/>
    <x v="20"/>
    <x v="7"/>
    <s v="EDMY LIDYA MAGNE GUTIERREZ"/>
    <d v="2023-05-29T00:00:00"/>
    <s v="CMB/EMC/O.CIV-ADQ/INF-017/2023"/>
    <d v="2023-06-19T00:00:00"/>
    <s v="CD-210"/>
    <s v="CD-210-B"/>
    <s v="CD-210"/>
    <n v="14585"/>
    <s v="CD-210-B"/>
    <s v="CD-210/2023"/>
    <s v="DISTRIBUIDORA TORNIVOL - PACIFICA ELIZABETH CASTELO GUTIERREZ"/>
    <x v="0"/>
    <x v="1"/>
    <n v="14"/>
    <x v="0"/>
    <d v="2023-05-17T00:00:00"/>
    <s v="28/07/2023"/>
    <x v="1"/>
    <x v="0"/>
    <x v="0"/>
    <s v="CLQ-23-CD-210/2023 ADQUISICION DE &quot;PRODUCTOS METALICOS&quot; "/>
    <s v="CMB/EMC/O.CIV-ADQ/017/2023"/>
    <x v="3"/>
    <n v="4"/>
    <s v="Clavo Acero p/construcción 2 ½” x 12_x000a_ARCELORMITTAL/BRASIL "/>
    <s v="Kg"/>
    <n v="100"/>
    <n v="15"/>
    <n v="1500"/>
    <x v="0"/>
    <x v="0"/>
    <n v="0"/>
    <n v="0"/>
    <n v="2.1551724137931036"/>
    <n v="0"/>
    <n v="0"/>
    <n v="0"/>
    <d v="2023-08-11T00:00:00"/>
    <x v="8"/>
    <s v="09/05/2216"/>
    <n v="125"/>
    <n v="2555"/>
    <n v="110"/>
    <d v="2023-12-10T00:00:00"/>
    <n v="70398"/>
    <n v="0"/>
    <n v="0"/>
    <n v="0"/>
    <x v="2"/>
    <x v="2"/>
    <m/>
    <x v="0"/>
    <x v="12"/>
    <x v="0"/>
    <x v="0"/>
    <x v="0"/>
    <x v="0"/>
    <x v="1"/>
    <x v="1"/>
    <x v="3"/>
    <x v="27"/>
    <x v="1"/>
    <x v="27"/>
    <x v="0"/>
    <x v="0"/>
  </r>
  <r>
    <x v="0"/>
    <x v="87"/>
    <x v="0"/>
    <x v="0"/>
    <x v="6"/>
    <d v="2023-04-25T00:00:00"/>
    <x v="1"/>
    <x v="3"/>
    <x v="3"/>
    <x v="8"/>
    <x v="18"/>
    <s v="CMB/EMC/O.CIV-ADQ/017/2023"/>
    <d v="2023-05-10T00:00:00"/>
    <x v="0"/>
    <n v="427"/>
    <x v="0"/>
    <x v="86"/>
    <n v="93000"/>
    <x v="4"/>
    <x v="418"/>
    <x v="83"/>
    <x v="0"/>
    <x v="0"/>
    <x v="0"/>
    <x v="0"/>
    <s v="17/05/2023"/>
    <s v="17/05/2023"/>
    <x v="0"/>
    <x v="0"/>
    <x v="20"/>
    <x v="7"/>
    <s v="EDMY LIDYA MAGNE GUTIERREZ"/>
    <d v="2023-05-29T00:00:00"/>
    <s v="CMB/EMC/O.CIV-ADQ/INF-017/2023"/>
    <d v="2023-06-19T00:00:00"/>
    <s v="CD-210"/>
    <s v="CD-210-B"/>
    <s v="CD-210"/>
    <n v="14585"/>
    <s v="CD-210-B"/>
    <s v="CD-210/2023"/>
    <s v="DISTRIBUIDORA TORNIVOL - PACIFICA ELIZABETH CASTELO GUTIERREZ"/>
    <x v="0"/>
    <x v="1"/>
    <n v="14"/>
    <x v="0"/>
    <d v="2023-05-17T00:00:00"/>
    <s v="28/07/2023"/>
    <x v="1"/>
    <x v="0"/>
    <x v="0"/>
    <s v="CLQ-23-CD-210/2023 ADQUISICION DE &quot;PRODUCTOS METALICOS&quot; "/>
    <s v="CMB/EMC/O.CIV-ADQ/017/2023"/>
    <x v="3"/>
    <n v="5"/>
    <s v="Clavo Acero p/construcción 2 ½” x 10_x000a_ARCELORMITTAL/BRASIL "/>
    <s v="Kg"/>
    <n v="97"/>
    <n v="15"/>
    <n v="1455"/>
    <x v="0"/>
    <x v="0"/>
    <n v="0"/>
    <n v="0"/>
    <n v="2.1551724137931036"/>
    <n v="0"/>
    <n v="0"/>
    <n v="0"/>
    <d v="2023-08-11T00:00:00"/>
    <x v="12"/>
    <s v="09/05/2217"/>
    <n v="125"/>
    <n v="2555"/>
    <n v="110"/>
    <d v="2023-12-11T00:00:00"/>
    <n v="70763"/>
    <n v="0"/>
    <n v="0"/>
    <n v="0"/>
    <x v="2"/>
    <x v="2"/>
    <m/>
    <x v="0"/>
    <x v="12"/>
    <x v="0"/>
    <x v="0"/>
    <x v="0"/>
    <x v="0"/>
    <x v="1"/>
    <x v="1"/>
    <x v="3"/>
    <x v="27"/>
    <x v="1"/>
    <x v="27"/>
    <x v="0"/>
    <x v="0"/>
  </r>
  <r>
    <x v="0"/>
    <x v="87"/>
    <x v="0"/>
    <x v="0"/>
    <x v="6"/>
    <d v="2023-04-25T00:00:00"/>
    <x v="1"/>
    <x v="3"/>
    <x v="3"/>
    <x v="8"/>
    <x v="18"/>
    <s v="CMB/EMC/O.CIV-ADQ/017/2023"/>
    <d v="2023-05-10T00:00:00"/>
    <x v="0"/>
    <n v="427"/>
    <x v="0"/>
    <x v="86"/>
    <n v="93000"/>
    <x v="5"/>
    <x v="419"/>
    <x v="1"/>
    <x v="64"/>
    <x v="0"/>
    <x v="0"/>
    <x v="0"/>
    <s v="17/05/2023"/>
    <s v="17/05/2023"/>
    <x v="0"/>
    <x v="0"/>
    <x v="20"/>
    <x v="7"/>
    <s v="EDMY LIDYA MAGNE GUTIERREZ"/>
    <d v="2023-05-29T00:00:00"/>
    <s v="CMB/EMC/O.CIV-ADQ/INF-017/2023"/>
    <d v="2023-06-19T00:00:00"/>
    <s v="CD-210"/>
    <s v="CD-210-B"/>
    <s v="CD-210"/>
    <n v="14585"/>
    <s v="CD-210-B"/>
    <s v="CD-210/2023"/>
    <s v="DISTRIBUIDORA TORNIVOL - PACIFICA ELIZABETH CASTELO GUTIERREZ"/>
    <x v="0"/>
    <x v="1"/>
    <n v="14"/>
    <x v="0"/>
    <d v="2023-05-17T00:00:00"/>
    <s v="28/07/2023"/>
    <x v="1"/>
    <x v="0"/>
    <x v="0"/>
    <s v="CLQ-23-CD-210/2023 ADQUISICION DE &quot;PRODUCTOS METALICOS&quot; "/>
    <s v="CMB/EMC/O.CIV-ADQ/017/2023"/>
    <x v="3"/>
    <n v="6"/>
    <s v="Tubería FG ½”_x000a_TUPER/BRASIL "/>
    <s v="Barra"/>
    <n v="80"/>
    <n v="136"/>
    <n v="10880"/>
    <x v="0"/>
    <x v="0"/>
    <n v="0"/>
    <n v="0"/>
    <n v="19.540229885057471"/>
    <n v="0"/>
    <n v="0"/>
    <n v="0"/>
    <d v="2023-08-11T00:00:00"/>
    <x v="11"/>
    <s v="09/05/2218"/>
    <n v="125"/>
    <n v="2555"/>
    <n v="110"/>
    <d v="2023-12-12T00:00:00"/>
    <n v="71128"/>
    <n v="0"/>
    <n v="0"/>
    <n v="0"/>
    <x v="2"/>
    <x v="2"/>
    <m/>
    <x v="0"/>
    <x v="12"/>
    <x v="0"/>
    <x v="0"/>
    <x v="0"/>
    <x v="0"/>
    <x v="1"/>
    <x v="1"/>
    <x v="3"/>
    <x v="27"/>
    <x v="1"/>
    <x v="27"/>
    <x v="0"/>
    <x v="0"/>
  </r>
  <r>
    <x v="0"/>
    <x v="88"/>
    <x v="0"/>
    <x v="0"/>
    <x v="6"/>
    <d v="2023-04-26T00:00:00"/>
    <x v="1"/>
    <x v="14"/>
    <x v="14"/>
    <x v="8"/>
    <x v="10"/>
    <s v="CMB/EMC/O.CIV-ADQ/020/2023"/>
    <d v="2023-05-10T00:00:00"/>
    <x v="0"/>
    <n v="429"/>
    <x v="0"/>
    <x v="87"/>
    <n v="45500"/>
    <x v="0"/>
    <x v="420"/>
    <x v="45"/>
    <x v="55"/>
    <x v="0"/>
    <x v="3"/>
    <x v="1"/>
    <s v="17/05/2023"/>
    <s v="17/05/2023"/>
    <x v="0"/>
    <x v="0"/>
    <x v="20"/>
    <x v="7"/>
    <s v="EDMY LIDYA MAGNE GUTIERREZ"/>
    <d v="2023-10-12T00:00:00"/>
    <s v="CMB/EMC/O.CIV-ADQ/INF-020/2023"/>
    <d v="2023-06-19T00:00:00"/>
    <s v="CD-211"/>
    <s v="CD-211"/>
    <s v="CD-211"/>
    <n v="46200"/>
    <s v="CD-211"/>
    <s v="CD-211/2023"/>
    <s v="ROBERTO LEON CONSTRUCCIONES - ROBERTO LUIS LEON LUNA"/>
    <x v="0"/>
    <x v="1"/>
    <n v="15"/>
    <x v="0"/>
    <d v="2023-05-17T00:00:00"/>
    <s v="05/07/2023"/>
    <x v="1"/>
    <x v="0"/>
    <x v="0"/>
    <s v="CLQ-23-CD-211/2023 PROVISION CARPINTERIA METALICA - PATIO DE CONCENTRADOS"/>
    <s v="CMB/EMC/O.CIV-ADQ/020/2023"/>
    <x v="13"/>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
    <s v="Pzas."/>
    <n v="3"/>
    <n v="15400"/>
    <n v="46200"/>
    <x v="0"/>
    <x v="0"/>
    <n v="0"/>
    <n v="0"/>
    <n v="2212.6436781609195"/>
    <n v="0"/>
    <n v="0"/>
    <n v="0"/>
    <d v="2023-07-20T00:00:00"/>
    <x v="13"/>
    <s v="09/05/2219"/>
    <n v="125"/>
    <n v="2555"/>
    <n v="110"/>
    <d v="2023-12-13T00:00:00"/>
    <n v="71515"/>
    <n v="0"/>
    <n v="0"/>
    <n v="0"/>
    <x v="2"/>
    <x v="2"/>
    <m/>
    <x v="0"/>
    <x v="12"/>
    <x v="0"/>
    <x v="0"/>
    <x v="0"/>
    <x v="0"/>
    <x v="1"/>
    <x v="1"/>
    <x v="3"/>
    <x v="27"/>
    <x v="1"/>
    <x v="27"/>
    <x v="0"/>
    <x v="0"/>
  </r>
  <r>
    <x v="0"/>
    <x v="89"/>
    <x v="0"/>
    <x v="0"/>
    <x v="4"/>
    <d v="2023-05-04T00:00:00"/>
    <x v="1"/>
    <x v="14"/>
    <x v="14"/>
    <x v="8"/>
    <x v="18"/>
    <s v="CMB/EMC/O.CIV-ADQ/021/2023"/>
    <d v="2023-05-10T00:00:00"/>
    <x v="0"/>
    <n v="434"/>
    <x v="0"/>
    <x v="88"/>
    <n v="28345"/>
    <x v="0"/>
    <x v="421"/>
    <x v="16"/>
    <x v="18"/>
    <x v="47"/>
    <x v="3"/>
    <x v="1"/>
    <s v="17/05/2023"/>
    <s v="17/05/2023"/>
    <x v="0"/>
    <x v="0"/>
    <x v="20"/>
    <x v="7"/>
    <s v="EDMY LIDYA MAGNE GUTIERREZ"/>
    <d v="2023-05-30T00:00:00"/>
    <s v="CMB/EMC/O CIV-ADQ/021/IT-021/2023"/>
    <d v="2023-06-29T00:00:00"/>
    <s v="CD-214"/>
    <s v="CD-214"/>
    <s v="CD-214"/>
    <n v="27950"/>
    <s v="CD-214"/>
    <s v="EMC-UAL-230-CD-214/2023"/>
    <s v="ESTRUMJOR MULTISERVICIOS - JHONNY ROQUE MAMANI"/>
    <x v="0"/>
    <x v="1"/>
    <n v="30"/>
    <x v="0"/>
    <d v="2023-05-17T00:00:00"/>
    <s v="21/07/2023"/>
    <x v="1"/>
    <x v="0"/>
    <x v="0"/>
    <s v="CLQ-23-CD-214/2023 ADQUISICION DE BANCOS PARA VESTUARIO (ESTRUCTURA EN ACERO Y/O ALUMINIO - VESTUARIOS NIV-405) (Mantenimiento)"/>
    <s v="CMB/EMC/O.CIV-ADQ/021/2023"/>
    <x v="13"/>
    <n v="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1"/>
    <n v="6450"/>
    <n v="6450"/>
    <x v="0"/>
    <x v="0"/>
    <n v="1"/>
    <n v="6450"/>
    <n v="926.72413793103453"/>
    <n v="926.72413793103453"/>
    <n v="806.25"/>
    <n v="0"/>
    <d v="2023-08-20T00:00:00"/>
    <x v="11"/>
    <s v="18/08/2023"/>
    <n v="399"/>
    <n v="8"/>
    <n v="479"/>
    <d v="2023-09-07T00:00:00"/>
    <n v="-2"/>
    <n v="-64.5"/>
    <n v="451.50000000000006"/>
    <n v="6063"/>
    <x v="2"/>
    <x v="2"/>
    <m/>
    <x v="0"/>
    <x v="12"/>
    <x v="0"/>
    <x v="0"/>
    <x v="0"/>
    <x v="0"/>
    <x v="1"/>
    <x v="1"/>
    <x v="3"/>
    <x v="27"/>
    <x v="1"/>
    <x v="27"/>
    <x v="0"/>
    <x v="0"/>
  </r>
  <r>
    <x v="0"/>
    <x v="89"/>
    <x v="0"/>
    <x v="0"/>
    <x v="4"/>
    <d v="2023-05-04T00:00:00"/>
    <x v="1"/>
    <x v="14"/>
    <x v="14"/>
    <x v="8"/>
    <x v="18"/>
    <s v="CMB/EMC/O.CIV-ADQ/021/2023"/>
    <d v="2023-05-10T00:00:00"/>
    <x v="0"/>
    <n v="434"/>
    <x v="0"/>
    <x v="88"/>
    <n v="28345"/>
    <x v="1"/>
    <x v="422"/>
    <x v="7"/>
    <x v="18"/>
    <x v="0"/>
    <x v="3"/>
    <x v="1"/>
    <s v="17/05/2023"/>
    <s v="17/05/2023"/>
    <x v="0"/>
    <x v="0"/>
    <x v="20"/>
    <x v="7"/>
    <s v="EDMY LIDYA MAGNE GUTIERREZ"/>
    <d v="2023-05-30T00:00:00"/>
    <s v="CMB/EMC/O CIV-ADQ/021/IT-021/2023"/>
    <d v="2023-06-29T00:00:00"/>
    <s v="CD-214"/>
    <s v="CD-214"/>
    <s v="CD-214"/>
    <n v="27950"/>
    <s v="CD-214"/>
    <s v="EMC-UAL-230-CD-214/2023"/>
    <s v="ESTRUMJOR MULTISERVICIOS - JHONNY ROQUE MAMANI"/>
    <x v="0"/>
    <x v="1"/>
    <n v="30"/>
    <x v="0"/>
    <d v="2023-05-17T00:00:00"/>
    <s v="21/07/2023"/>
    <x v="1"/>
    <x v="0"/>
    <x v="0"/>
    <s v="CLQ-23-CD-214/2023 ADQUISICION DE BANCOS PARA VESTUARIO (ESTRUCTURA EN ACERO Y/O ALUMINIO - VESTUARIOS NIV-405) (Mantenimiento)"/>
    <s v="CMB/EMC/O.CIV-ADQ/021/2023"/>
    <x v="13"/>
    <n v="2"/>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
    <s v="Pza."/>
    <n v="2"/>
    <n v="5150"/>
    <n v="10300"/>
    <x v="0"/>
    <x v="0"/>
    <n v="2"/>
    <n v="10300"/>
    <n v="739.94252873563221"/>
    <n v="1479.8850574712644"/>
    <n v="1287.5"/>
    <n v="0"/>
    <d v="2023-08-20T00:00:00"/>
    <x v="11"/>
    <s v="18/08/2023"/>
    <n v="399"/>
    <n v="8"/>
    <n v="479"/>
    <d v="2023-09-07T00:00:00"/>
    <n v="-2"/>
    <n v="-103"/>
    <n v="721.00000000000011"/>
    <n v="9682"/>
    <x v="2"/>
    <x v="2"/>
    <m/>
    <x v="0"/>
    <x v="12"/>
    <x v="0"/>
    <x v="0"/>
    <x v="0"/>
    <x v="0"/>
    <x v="1"/>
    <x v="1"/>
    <x v="3"/>
    <x v="27"/>
    <x v="1"/>
    <x v="27"/>
    <x v="0"/>
    <x v="0"/>
  </r>
  <r>
    <x v="0"/>
    <x v="89"/>
    <x v="0"/>
    <x v="0"/>
    <x v="4"/>
    <d v="2023-05-04T00:00:00"/>
    <x v="1"/>
    <x v="14"/>
    <x v="14"/>
    <x v="8"/>
    <x v="18"/>
    <s v="CMB/EMC/O.CIV-ADQ/021/2023"/>
    <d v="2023-05-10T00:00:00"/>
    <x v="0"/>
    <n v="434"/>
    <x v="0"/>
    <x v="88"/>
    <n v="28345"/>
    <x v="2"/>
    <x v="423"/>
    <x v="72"/>
    <x v="18"/>
    <x v="0"/>
    <x v="3"/>
    <x v="1"/>
    <s v="17/05/2023"/>
    <s v="17/05/2023"/>
    <x v="0"/>
    <x v="0"/>
    <x v="20"/>
    <x v="7"/>
    <s v="EDMY LIDYA MAGNE GUTIERREZ"/>
    <d v="2023-05-30T00:00:00"/>
    <s v="CMB/EMC/O CIV-ADQ/021/IT-021/2023"/>
    <d v="2023-06-29T00:00:00"/>
    <s v="CD-214"/>
    <s v="CD-214"/>
    <s v="CD-214"/>
    <n v="27950"/>
    <s v="CD-214"/>
    <s v="EMC-UAL-230-CD-214/2023"/>
    <s v="ESTRUMJOR MULTISERVICIOS - JHONNY ROQUE MAMANI"/>
    <x v="0"/>
    <x v="1"/>
    <n v="30"/>
    <x v="0"/>
    <d v="2023-05-17T00:00:00"/>
    <s v="21/07/2023"/>
    <x v="1"/>
    <x v="0"/>
    <x v="0"/>
    <s v="CLQ-23-CD-214/2023 ADQUISICION DE BANCOS PARA VESTUARIO (ESTRUCTURA EN ACERO Y/O ALUMINIO - VESTUARIOS NIV-405) (Mantenimiento)"/>
    <s v="CMB/EMC/O.CIV-ADQ/021/2023"/>
    <x v="13"/>
    <n v="3"/>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
    <s v="Pza."/>
    <n v="7"/>
    <n v="1600"/>
    <n v="11200"/>
    <x v="0"/>
    <x v="0"/>
    <n v="7"/>
    <n v="11200"/>
    <n v="229.88505747126436"/>
    <n v="1609.1954022988505"/>
    <n v="1400"/>
    <n v="0"/>
    <d v="2023-08-20T00:00:00"/>
    <x v="11"/>
    <s v="18/08/2023"/>
    <n v="399"/>
    <n v="8"/>
    <n v="479"/>
    <d v="2023-09-07T00:00:00"/>
    <n v="-2"/>
    <n v="-112"/>
    <n v="784.00000000000011"/>
    <n v="10528"/>
    <x v="2"/>
    <x v="2"/>
    <m/>
    <x v="0"/>
    <x v="12"/>
    <x v="0"/>
    <x v="0"/>
    <x v="0"/>
    <x v="0"/>
    <x v="1"/>
    <x v="1"/>
    <x v="3"/>
    <x v="27"/>
    <x v="1"/>
    <x v="27"/>
    <x v="0"/>
    <x v="0"/>
  </r>
  <r>
    <x v="0"/>
    <x v="90"/>
    <x v="0"/>
    <x v="0"/>
    <x v="6"/>
    <d v="2023-04-25T00:00:00"/>
    <x v="1"/>
    <x v="20"/>
    <x v="20"/>
    <x v="1"/>
    <x v="15"/>
    <s v="ADQ/MINA-038/2023"/>
    <d v="2023-05-12T00:00:00"/>
    <x v="0"/>
    <n v="423"/>
    <x v="0"/>
    <x v="89"/>
    <n v="97140"/>
    <x v="0"/>
    <x v="424"/>
    <x v="59"/>
    <x v="18"/>
    <x v="48"/>
    <x v="0"/>
    <x v="1"/>
    <s v="30/05/2023"/>
    <s v="30/05/2023"/>
    <x v="0"/>
    <x v="0"/>
    <x v="17"/>
    <x v="9"/>
    <s v="JOSE ALFREDO MIRANDA TICONA "/>
    <d v="2023-06-12T00:00:00"/>
    <s v="IT/MINA-038/2023"/>
    <d v="2023-06-19T00:00:00"/>
    <s v="CD-207"/>
    <s v="CD-207"/>
    <s v="CD-207"/>
    <n v="80850"/>
    <s v="CD-207"/>
    <s v="EMC-UAL-222-CD-207/2023"/>
    <s v="CARLA KARINA CESPEDES FERRUFINO - COMERCIAL &quot;N.E.O.&quot;"/>
    <x v="0"/>
    <x v="1"/>
    <n v="30"/>
    <x v="0"/>
    <d v="2023-05-30T00:00:00"/>
    <s v="21/07/2023"/>
    <x v="1"/>
    <x v="0"/>
    <x v="0"/>
    <s v="CLQ-23-CD-207/2023 ADQUISICION DE LLANTAS DE GOMA"/>
    <s v="ADQ/MINA-038/2023"/>
    <x v="21"/>
    <n v="1"/>
    <s v="PANTANERA, TUBULAR 12R22.5; DE 20 LONAS AÑO 2022_x000a_AUFINE SMART / GERMANI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5"/>
    <n v="2680"/>
    <n v="40200"/>
    <x v="0"/>
    <x v="0"/>
    <n v="15"/>
    <n v="40200"/>
    <n v="385.05747126436779"/>
    <n v="5775.8620689655172"/>
    <n v="5025"/>
    <n v="0"/>
    <d v="2023-08-20T00:00:00"/>
    <x v="11"/>
    <s v="11/08/2023"/>
    <n v="439"/>
    <s v="101, 102"/>
    <n v="482"/>
    <d v="2023-08-11T00:00:00"/>
    <n v="-9"/>
    <n v="-1809"/>
    <n v="2814.0000000000005"/>
    <n v="39195"/>
    <x v="2"/>
    <x v="2"/>
    <m/>
    <x v="0"/>
    <x v="12"/>
    <x v="0"/>
    <x v="0"/>
    <x v="0"/>
    <x v="0"/>
    <x v="1"/>
    <x v="1"/>
    <x v="3"/>
    <x v="27"/>
    <x v="1"/>
    <x v="27"/>
    <x v="0"/>
    <x v="0"/>
  </r>
  <r>
    <x v="0"/>
    <x v="90"/>
    <x v="0"/>
    <x v="0"/>
    <x v="6"/>
    <d v="2023-04-25T00:00:00"/>
    <x v="1"/>
    <x v="20"/>
    <x v="20"/>
    <x v="1"/>
    <x v="15"/>
    <s v="ADQ/MINA-038/2023"/>
    <d v="2023-05-12T00:00:00"/>
    <x v="0"/>
    <n v="423"/>
    <x v="0"/>
    <x v="89"/>
    <n v="97140"/>
    <x v="1"/>
    <x v="425"/>
    <x v="59"/>
    <x v="18"/>
    <x v="0"/>
    <x v="0"/>
    <x v="1"/>
    <s v="30/05/2023"/>
    <s v="30/05/2023"/>
    <x v="0"/>
    <x v="0"/>
    <x v="17"/>
    <x v="9"/>
    <s v="JOSE ALFREDO MIRANDA TICONA "/>
    <d v="2023-06-12T00:00:00"/>
    <s v="IT/MINA-038/2023"/>
    <d v="2023-06-19T00:00:00"/>
    <s v="CD-207"/>
    <s v="CD-207"/>
    <s v="CD-207"/>
    <n v="80850"/>
    <s v="CD-207"/>
    <s v="EMC-UAL-222-CD-207/2023"/>
    <s v="CARLA KARINA CESPEDES FERRUFINO - COMERCIAL &quot;N.E.O.&quot;"/>
    <x v="0"/>
    <x v="1"/>
    <n v="30"/>
    <x v="0"/>
    <d v="2023-05-30T00:00:00"/>
    <s v="21/07/2023"/>
    <x v="1"/>
    <x v="0"/>
    <x v="0"/>
    <s v="CLQ-23-CD-207/2023 ADQUISICION DE LLANTAS DE GOMA"/>
    <s v="ADQ/MINA-038/2023"/>
    <x v="21"/>
    <n v="2"/>
    <s v="LLANTA DE GOMA CON HUELLA PANTANERA 7,5 R 16 CON CAMARA Y PONCHILLO DE 10 LONAS, AÑO 2022_x000a_LIMA GAUCHO / MEXICO "/>
    <s v="PZA."/>
    <n v="15"/>
    <n v="1450"/>
    <n v="21750"/>
    <x v="0"/>
    <x v="0"/>
    <n v="15"/>
    <n v="21750"/>
    <n v="208.33333333333334"/>
    <n v="3125"/>
    <n v="2718.75"/>
    <n v="0"/>
    <d v="2023-08-20T00:00:00"/>
    <x v="11"/>
    <s v="11/08/2023"/>
    <n v="439"/>
    <s v="101, 102"/>
    <n v="482"/>
    <d v="2023-08-11T00:00:00"/>
    <n v="-9"/>
    <n v="-978.75"/>
    <n v="1522.5000000000002"/>
    <n v="21206.25"/>
    <x v="2"/>
    <x v="2"/>
    <m/>
    <x v="0"/>
    <x v="12"/>
    <x v="0"/>
    <x v="0"/>
    <x v="0"/>
    <x v="0"/>
    <x v="1"/>
    <x v="1"/>
    <x v="3"/>
    <x v="27"/>
    <x v="1"/>
    <x v="27"/>
    <x v="0"/>
    <x v="0"/>
  </r>
  <r>
    <x v="0"/>
    <x v="90"/>
    <x v="0"/>
    <x v="0"/>
    <x v="6"/>
    <d v="2023-04-25T00:00:00"/>
    <x v="1"/>
    <x v="20"/>
    <x v="20"/>
    <x v="1"/>
    <x v="15"/>
    <s v="ADQ/MINA-038/2023"/>
    <d v="2023-05-12T00:00:00"/>
    <x v="0"/>
    <n v="423"/>
    <x v="0"/>
    <x v="89"/>
    <n v="97140"/>
    <x v="2"/>
    <x v="426"/>
    <x v="8"/>
    <x v="18"/>
    <x v="0"/>
    <x v="0"/>
    <x v="1"/>
    <s v="30/05/2023"/>
    <s v="30/05/2023"/>
    <x v="0"/>
    <x v="0"/>
    <x v="17"/>
    <x v="9"/>
    <s v="JOSE ALFREDO MIRANDA TICONA "/>
    <d v="2023-06-12T00:00:00"/>
    <s v="IT/MINA-038/2023"/>
    <d v="2023-06-19T00:00:00"/>
    <s v="CD-207"/>
    <s v="CD-207"/>
    <s v="CD-207"/>
    <n v="80850"/>
    <s v="CD-207"/>
    <s v="EMC-UAL-222-CD-207/2023"/>
    <s v="CARLA KARINA CESPEDES FERRUFINO - COMERCIAL &quot;N.E.O.&quot;"/>
    <x v="0"/>
    <x v="1"/>
    <n v="30"/>
    <x v="0"/>
    <d v="2023-05-30T00:00:00"/>
    <s v="21/07/2023"/>
    <x v="1"/>
    <x v="0"/>
    <x v="0"/>
    <s v="CLQ-23-CD-207/2023 ADQUISICION DE LLANTAS DE GOMA"/>
    <s v="ADQ/MINA-038/2023"/>
    <x v="21"/>
    <n v="3"/>
    <s v="LLANTA DE GOMA 2,15/75R17,5 PANTANERA DE 16 LONAS AÑO 2022_x000a_MILLESTONE /KOREA "/>
    <s v="PZA."/>
    <n v="6"/>
    <n v="1630"/>
    <n v="9780"/>
    <x v="0"/>
    <x v="0"/>
    <n v="6"/>
    <n v="9780"/>
    <n v="234.19540229885058"/>
    <n v="1405.1724137931035"/>
    <n v="1222.5"/>
    <n v="0"/>
    <d v="2023-08-20T00:00:00"/>
    <x v="11"/>
    <s v="11/08/2023"/>
    <n v="439"/>
    <s v="101, 102"/>
    <n v="482"/>
    <d v="2023-08-11T00:00:00"/>
    <n v="-9"/>
    <n v="-440.1"/>
    <n v="684.6"/>
    <n v="9535.5"/>
    <x v="2"/>
    <x v="2"/>
    <m/>
    <x v="0"/>
    <x v="12"/>
    <x v="0"/>
    <x v="0"/>
    <x v="0"/>
    <x v="0"/>
    <x v="1"/>
    <x v="1"/>
    <x v="3"/>
    <x v="27"/>
    <x v="1"/>
    <x v="27"/>
    <x v="0"/>
    <x v="0"/>
  </r>
  <r>
    <x v="0"/>
    <x v="90"/>
    <x v="0"/>
    <x v="0"/>
    <x v="6"/>
    <d v="2023-04-25T00:00:00"/>
    <x v="1"/>
    <x v="20"/>
    <x v="20"/>
    <x v="1"/>
    <x v="15"/>
    <s v="ADQ/MINA-038/2023"/>
    <d v="2023-05-12T00:00:00"/>
    <x v="0"/>
    <n v="423"/>
    <x v="0"/>
    <x v="89"/>
    <n v="97140"/>
    <x v="3"/>
    <x v="427"/>
    <x v="8"/>
    <x v="18"/>
    <x v="0"/>
    <x v="0"/>
    <x v="1"/>
    <s v="30/05/2023"/>
    <s v="30/05/2023"/>
    <x v="0"/>
    <x v="0"/>
    <x v="17"/>
    <x v="9"/>
    <s v="JOSE ALFREDO MIRANDA TICONA "/>
    <d v="2023-06-12T00:00:00"/>
    <s v="IT/MINA-038/2023"/>
    <d v="2023-06-19T00:00:00"/>
    <s v="CD-207"/>
    <s v="CD-207"/>
    <s v="CD-207"/>
    <n v="80850"/>
    <s v="CD-207"/>
    <s v="EMC-UAL-222-CD-207/2023"/>
    <s v="CARLA KARINA CESPEDES FERRUFINO - COMERCIAL &quot;N.E.O.&quot;"/>
    <x v="0"/>
    <x v="1"/>
    <n v="30"/>
    <x v="0"/>
    <d v="2023-05-30T00:00:00"/>
    <s v="21/07/2023"/>
    <x v="1"/>
    <x v="0"/>
    <x v="0"/>
    <s v="CLQ-23-CD-207/2023 ADQUISICION DE LLANTAS DE GOMA"/>
    <s v="ADQ/MINA-038/2023"/>
    <x v="21"/>
    <n v="4"/>
    <s v="LLANTA DE GOMA PANTANERA, 265/70R19,5; DE 16 LONAS, AÑO 2022_x000a_ROAD SHINE /CHINA "/>
    <s v="PZA."/>
    <n v="6"/>
    <n v="1520"/>
    <n v="9120"/>
    <x v="0"/>
    <x v="0"/>
    <n v="6"/>
    <n v="9120"/>
    <n v="218.39080459770116"/>
    <n v="1310.344827586207"/>
    <n v="1140"/>
    <n v="0"/>
    <d v="2023-08-20T00:00:00"/>
    <x v="11"/>
    <s v="11/08/2023"/>
    <n v="439"/>
    <s v="101, 102"/>
    <n v="482"/>
    <d v="2023-08-11T00:00:00"/>
    <n v="-9"/>
    <n v="-410.40000000000003"/>
    <n v="638.40000000000009"/>
    <n v="8892"/>
    <x v="2"/>
    <x v="2"/>
    <m/>
    <x v="0"/>
    <x v="12"/>
    <x v="0"/>
    <x v="0"/>
    <x v="0"/>
    <x v="0"/>
    <x v="1"/>
    <x v="1"/>
    <x v="3"/>
    <x v="27"/>
    <x v="1"/>
    <x v="27"/>
    <x v="0"/>
    <x v="0"/>
  </r>
  <r>
    <x v="0"/>
    <x v="91"/>
    <x v="0"/>
    <x v="0"/>
    <x v="4"/>
    <d v="2023-05-10T00:00:00"/>
    <x v="1"/>
    <x v="19"/>
    <x v="19"/>
    <x v="8"/>
    <x v="14"/>
    <s v="CMB/EMC/O.CIV-ADQ/026/2023"/>
    <d v="2023-05-12T00:00:00"/>
    <x v="0"/>
    <n v="457"/>
    <x v="2"/>
    <x v="90"/>
    <n v="223826.13"/>
    <x v="0"/>
    <x v="428"/>
    <x v="84"/>
    <x v="65"/>
    <x v="49"/>
    <x v="0"/>
    <x v="1"/>
    <s v="18/05/2023"/>
    <s v="18/05/2023"/>
    <x v="0"/>
    <x v="0"/>
    <x v="20"/>
    <x v="9"/>
    <s v="EDMY LIDYA MAGNE GUTIERREZ"/>
    <d v="2023-05-30T00:00:00"/>
    <s v="CMB/EMC/O CIV-ADQ/026/IT-026/2023"/>
    <d v="2023-06-29T00:00:00"/>
    <s v="CD-227"/>
    <s v="CD-227"/>
    <s v="CD-227"/>
    <n v="223470.58"/>
    <s v="CD-227"/>
    <s v="EMC-UAL-220-CD-227/2023"/>
    <s v="EMPRESA CONSTRUCTORA DESRROLLOS EFICIENTES PANAMERICANOS S.R.L. DEPA S.R.L."/>
    <x v="0"/>
    <x v="1"/>
    <n v="20"/>
    <x v="0"/>
    <d v="2023-05-18T00:00:00"/>
    <s v="14/07/2023"/>
    <x v="1"/>
    <x v="0"/>
    <x v="0"/>
    <s v="CLQ-23-CD-227/2023 MANTENIMIENTO ESTABILIZACION DE TALUDES - AREA DESMONTE (PIA PIA)"/>
    <s v="CMB/EMC/O.CIV-ADQ/026/2023"/>
    <x v="19"/>
    <n v="1"/>
    <s v="Extracción Material de Relleno con Transporte (dist. = 639 m.)_x000a_De acuerdo a los términos de referencia SE ADJUNTA ESPECIFICACIONES TECNICAS Y/O TERMINOS DE REFERENCIA"/>
    <s v="M3"/>
    <n v="7199.44"/>
    <n v="17"/>
    <n v="122390.48"/>
    <x v="0"/>
    <x v="0"/>
    <n v="0"/>
    <n v="0"/>
    <n v="2.4425287356321839"/>
    <n v="0"/>
    <n v="0"/>
    <n v="0"/>
    <d v="2023-08-03T00:00:00"/>
    <x v="7"/>
    <s v="09/05/2227"/>
    <n v="125"/>
    <n v="2555"/>
    <n v="110"/>
    <d v="2023-12-21T00:00:00"/>
    <n v="74423"/>
    <n v="0"/>
    <n v="0"/>
    <n v="0"/>
    <x v="2"/>
    <x v="2"/>
    <m/>
    <x v="0"/>
    <x v="12"/>
    <x v="0"/>
    <x v="0"/>
    <x v="0"/>
    <x v="0"/>
    <x v="1"/>
    <x v="1"/>
    <x v="3"/>
    <x v="27"/>
    <x v="1"/>
    <x v="27"/>
    <x v="0"/>
    <x v="0"/>
  </r>
  <r>
    <x v="0"/>
    <x v="91"/>
    <x v="0"/>
    <x v="0"/>
    <x v="4"/>
    <d v="2023-05-10T00:00:00"/>
    <x v="1"/>
    <x v="19"/>
    <x v="19"/>
    <x v="8"/>
    <x v="14"/>
    <s v="CMB/EMC/O.CIV-ADQ/026/2023"/>
    <d v="2023-05-12T00:00:00"/>
    <x v="0"/>
    <n v="457"/>
    <x v="2"/>
    <x v="90"/>
    <n v="223826.13"/>
    <x v="1"/>
    <x v="429"/>
    <x v="85"/>
    <x v="65"/>
    <x v="0"/>
    <x v="0"/>
    <x v="1"/>
    <s v="18/05/2023"/>
    <s v="18/05/2023"/>
    <x v="0"/>
    <x v="0"/>
    <x v="20"/>
    <x v="9"/>
    <s v="EDMY LIDYA MAGNE GUTIERREZ"/>
    <d v="2023-05-30T00:00:00"/>
    <s v="CMB/EMC/O CIV-ADQ/026/IT-026/2023"/>
    <d v="2023-06-29T00:00:00"/>
    <s v="CD-227"/>
    <s v="CD-227"/>
    <s v="CD-227"/>
    <n v="223470.58"/>
    <s v="CD-227"/>
    <s v="EMC-UAL-220-CD-227/2023º"/>
    <s v="EMPRESA CONSTRUCTORA DESRROLLOS EFICIENTES PANAMERICANOS S.R.L. DEPA S.R.L."/>
    <x v="0"/>
    <x v="1"/>
    <n v="20"/>
    <x v="0"/>
    <d v="2023-05-18T00:00:00"/>
    <s v="14/07/2023"/>
    <x v="1"/>
    <x v="0"/>
    <x v="0"/>
    <s v="CLQ-23-CD-227/2023 MANTENIMIENTO ESTABILIZACION DE TALUDES - AREA DESMONTE (PIA PIA)"/>
    <s v="CMB/EMC/O.CIV-ADQ/026/2023"/>
    <x v="19"/>
    <n v="2"/>
    <s v="Conformación del TALUD (Preparación Relleno, Colocación y Tendido del Material)_x000a_De acuerdo a los términos de referencia  "/>
    <s v="M3"/>
    <n v="5759.55"/>
    <n v="17.55"/>
    <n v="101080.10250000001"/>
    <x v="0"/>
    <x v="0"/>
    <n v="0"/>
    <n v="0"/>
    <n v="2.521551724137931"/>
    <n v="0"/>
    <n v="0"/>
    <n v="0"/>
    <d v="2023-08-03T00:00:00"/>
    <x v="8"/>
    <s v="09/05/2228"/>
    <n v="125"/>
    <n v="2555"/>
    <n v="110"/>
    <d v="2023-12-22T00:00:00"/>
    <n v="74789"/>
    <n v="0"/>
    <n v="0"/>
    <n v="0"/>
    <x v="2"/>
    <x v="2"/>
    <m/>
    <x v="0"/>
    <x v="12"/>
    <x v="0"/>
    <x v="0"/>
    <x v="0"/>
    <x v="0"/>
    <x v="1"/>
    <x v="1"/>
    <x v="3"/>
    <x v="27"/>
    <x v="1"/>
    <x v="27"/>
    <x v="0"/>
    <x v="0"/>
  </r>
  <r>
    <x v="0"/>
    <x v="92"/>
    <x v="0"/>
    <x v="0"/>
    <x v="4"/>
    <d v="2023-05-10T00:00:00"/>
    <x v="1"/>
    <x v="14"/>
    <x v="14"/>
    <x v="8"/>
    <x v="18"/>
    <s v="CMB/EMC/O.CIV-ADQ/025/2023"/>
    <d v="2023-05-12T00:00:00"/>
    <x v="0"/>
    <n v="469"/>
    <x v="2"/>
    <x v="91"/>
    <n v="90988.44"/>
    <x v="0"/>
    <x v="430"/>
    <x v="16"/>
    <x v="54"/>
    <x v="0"/>
    <x v="0"/>
    <x v="1"/>
    <s v="12/06/2023"/>
    <s v="12/06/2023"/>
    <x v="0"/>
    <x v="0"/>
    <x v="20"/>
    <x v="9"/>
    <s v="EDMY LIDYA MAGNE GUTIERREZ"/>
    <d v="2023-06-26T00:00:00"/>
    <s v="CMB/EMC/O CIV-ADQ/025/IT-025/2023"/>
    <d v="2023-07-03T00:00:00"/>
    <s v="CD-228"/>
    <s v="CD-228"/>
    <s v="CD-228"/>
    <n v="90382.45"/>
    <s v="CD-228"/>
    <s v="EMC-UAL-232-CD-228/2023"/>
    <s v="LUNADESIGN&amp;CONSTRUCTION - LUIS MARCELO LUNA HUARACHI "/>
    <x v="0"/>
    <x v="1"/>
    <n v="100"/>
    <x v="0"/>
    <d v="2023-06-09T00:00:00"/>
    <s v="21/07/2023"/>
    <x v="1"/>
    <x v="0"/>
    <x v="0"/>
    <s v="CLQ-23-CD-228/2023 CONSTRUCCION TANQUE DE ALMACENAMIENTO DE AGUA (Interior Mina NIV-535, linea 56) - Solo Mano de obra"/>
    <s v="CMB/EMC/O.CIV-ADQ/025/2023"/>
    <x v="13"/>
    <n v="1"/>
    <s v="CONSTRUCCION TANQUE DE ALMACENAMIENTO DE AGUA (Interior Mina NIV-535, linea 56) - Solo Mano de obra "/>
    <s v="SERVICIO"/>
    <n v="1"/>
    <n v="90382.43"/>
    <n v="90382.43"/>
    <x v="0"/>
    <x v="0"/>
    <n v="0"/>
    <n v="0"/>
    <n v="12985.981321839079"/>
    <n v="0"/>
    <n v="0"/>
    <n v="0"/>
    <d v="2023-10-29T00:00:00"/>
    <x v="12"/>
    <s v="09/05/2229"/>
    <n v="125"/>
    <n v="2555"/>
    <n v="110"/>
    <d v="2023-12-23T00:00:00"/>
    <n v="75067"/>
    <n v="0"/>
    <n v="0"/>
    <n v="0"/>
    <x v="2"/>
    <x v="2"/>
    <m/>
    <x v="0"/>
    <x v="12"/>
    <x v="0"/>
    <x v="0"/>
    <x v="0"/>
    <x v="0"/>
    <x v="1"/>
    <x v="1"/>
    <x v="3"/>
    <x v="27"/>
    <x v="1"/>
    <x v="27"/>
    <x v="0"/>
    <x v="0"/>
  </r>
  <r>
    <x v="0"/>
    <x v="93"/>
    <x v="0"/>
    <x v="0"/>
    <x v="4"/>
    <d v="2023-05-10T00:00:00"/>
    <x v="1"/>
    <x v="21"/>
    <x v="21"/>
    <x v="8"/>
    <x v="14"/>
    <s v="CMB/EMC/O.CIV-ADQ/025/2023"/>
    <d v="2023-05-12T00:00:00"/>
    <x v="0"/>
    <n v="468"/>
    <x v="2"/>
    <x v="92"/>
    <n v="31135"/>
    <x v="0"/>
    <x v="431"/>
    <x v="86"/>
    <x v="66"/>
    <x v="50"/>
    <x v="0"/>
    <x v="1"/>
    <s v="18/05/2023"/>
    <s v="18/05/2023"/>
    <x v="0"/>
    <x v="0"/>
    <x v="20"/>
    <x v="9"/>
    <s v="EDMY LIDYA MAGNE GUTIERREZ"/>
    <d v="2023-05-30T00:00:00"/>
    <s v="CMB/EMC/O CIV-ADQ/026/IT-025/2023"/>
    <d v="2023-06-29T00:00:00"/>
    <s v="CD-229"/>
    <s v="CD-229"/>
    <s v="CD-229"/>
    <n v="30550"/>
    <s v="CD-229"/>
    <s v="EMC-UAL-219-CD-229/2023"/>
    <s v="EMPRESA CONSTRUCTORA DESRROLLOS EFICIENTES PANAMERICANOS S.R.L. DEPA S.R.L."/>
    <x v="0"/>
    <x v="1"/>
    <n v="20"/>
    <x v="0"/>
    <d v="2023-05-18T00:00:00"/>
    <s v="14/07/2023"/>
    <x v="1"/>
    <x v="0"/>
    <x v="0"/>
    <s v="CLQ-23-CD-229/2023 MANTENIMIENTO CAMINO PATIO DE CONCENTRADOS - DIQUE DE COLAS "/>
    <s v="CMB/EMC/O.CIV-ADQ/025/2023"/>
    <x v="22"/>
    <n v="1"/>
    <s v="PERFILADO Y CONFORMACION DE CORONA_x000a_Longitud: 1300m Tiempo de Ejecución: 20 días Calendario._x000a_Lugar: Miner’s – Dique de Colas._x000a_Longitud: 1300m_x000a_CONDICIONES ADICIONALES_x000a_Experiencia General y Experiencia Especifica del proponente"/>
    <s v="m2"/>
    <n v="6500"/>
    <n v="4.7"/>
    <n v="30550"/>
    <x v="0"/>
    <x v="0"/>
    <n v="0"/>
    <n v="0"/>
    <n v="0.67528735632183912"/>
    <n v="0"/>
    <n v="0"/>
    <n v="0"/>
    <d v="2023-08-03T00:00:00"/>
    <x v="11"/>
    <s v="09/05/2230"/>
    <n v="125"/>
    <n v="2555"/>
    <n v="110"/>
    <d v="2023-12-24T00:00:00"/>
    <n v="75519"/>
    <n v="0"/>
    <n v="0"/>
    <n v="0"/>
    <x v="2"/>
    <x v="2"/>
    <m/>
    <x v="0"/>
    <x v="12"/>
    <x v="0"/>
    <x v="0"/>
    <x v="0"/>
    <x v="0"/>
    <x v="1"/>
    <x v="1"/>
    <x v="3"/>
    <x v="27"/>
    <x v="1"/>
    <x v="27"/>
    <x v="0"/>
    <x v="0"/>
  </r>
  <r>
    <x v="0"/>
    <x v="94"/>
    <x v="0"/>
    <x v="0"/>
    <x v="4"/>
    <d v="2023-05-04T00:00:00"/>
    <x v="1"/>
    <x v="16"/>
    <x v="16"/>
    <x v="7"/>
    <x v="9"/>
    <s v="ADQ.MANTTO Y SERV. 61/2023"/>
    <d v="2023-05-12T00:00:00"/>
    <x v="0"/>
    <n v="430"/>
    <x v="2"/>
    <x v="93"/>
    <n v="198426.54"/>
    <x v="0"/>
    <x v="432"/>
    <x v="16"/>
    <x v="54"/>
    <x v="51"/>
    <x v="5"/>
    <x v="0"/>
    <s v="22/05/2023"/>
    <s v="22/05/2023"/>
    <x v="0"/>
    <x v="0"/>
    <x v="16"/>
    <x v="8"/>
    <s v="RUBEN SALAZAR VILLCA"/>
    <d v="2023-05-29T00:00:00"/>
    <s v="I.T.ADQ.MANTTO Y SERV.48/2023"/>
    <d v="2023-06-19T00:00:00"/>
    <s v="CD-212"/>
    <s v="CD-212"/>
    <s v="CD-212"/>
    <n v="198410"/>
    <s v="CD-212"/>
    <s v="EMC-UAL-213-CD-212/2023"/>
    <s v="DELTA INDUSTRIAL S.R.L."/>
    <x v="0"/>
    <x v="1"/>
    <n v="20"/>
    <x v="0"/>
    <d v="2023-05-18T00:00:00"/>
    <s v="10/07/2023"/>
    <x v="1"/>
    <x v="0"/>
    <x v="0"/>
    <s v="CLQ-23-CD-212/2023 SERVICIO DE REPARACION DE BOMBAS SUMERGIBLES GRINDEX DE INTERIOR MINA DE LA EMPRESA MINERA COLQUIRI (MODALIDAD DE CONTRATACION DIRECTA)"/>
    <s v="ADQ.MANTTO Y SERV. 61/2023"/>
    <x v="16"/>
    <n v="1"/>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CONDICIONES ADICIONALES_x000a_-_x0009_Plazo de entrega: 20 días calendario_x000a_-_x0009_Lugar de entrega: almacenes Empresa Minera Colquiri_x000a_-_x0009_Garantía mínima: 1 año"/>
    <s v="SERVICIO"/>
    <n v="1"/>
    <n v="76900"/>
    <n v="76900"/>
    <x v="0"/>
    <x v="0"/>
    <n v="1"/>
    <n v="76900"/>
    <n v="11048.850574712644"/>
    <n v="11048.850574712644"/>
    <n v="9612.5"/>
    <n v="0"/>
    <d v="2023-07-30T00:00:00"/>
    <x v="13"/>
    <s v="20/07/2023"/>
    <m/>
    <n v="40"/>
    <n v="272"/>
    <d v="2023-07-24T00:00:00"/>
    <n v="-10"/>
    <n v="-3845"/>
    <n v="5383.0000000000009"/>
    <n v="75362"/>
    <x v="2"/>
    <x v="2"/>
    <m/>
    <x v="0"/>
    <x v="12"/>
    <x v="0"/>
    <x v="0"/>
    <x v="0"/>
    <x v="0"/>
    <x v="1"/>
    <x v="1"/>
    <x v="3"/>
    <x v="28"/>
    <x v="1"/>
    <x v="28"/>
    <x v="0"/>
    <x v="0"/>
  </r>
  <r>
    <x v="0"/>
    <x v="94"/>
    <x v="0"/>
    <x v="0"/>
    <x v="4"/>
    <d v="2023-05-04T00:00:00"/>
    <x v="1"/>
    <x v="16"/>
    <x v="16"/>
    <x v="7"/>
    <x v="9"/>
    <s v="ADQ.MANTTO Y SERV. 61/2023"/>
    <d v="2023-05-12T00:00:00"/>
    <x v="0"/>
    <n v="430"/>
    <x v="2"/>
    <x v="93"/>
    <n v="198426.54"/>
    <x v="1"/>
    <x v="433"/>
    <x v="16"/>
    <x v="54"/>
    <x v="0"/>
    <x v="5"/>
    <x v="0"/>
    <s v="22/05/2023"/>
    <s v="22/05/2023"/>
    <x v="0"/>
    <x v="0"/>
    <x v="16"/>
    <x v="8"/>
    <s v="RUBEN SALAZAR VILLCA"/>
    <m/>
    <s v="I.T.ADQ.MANTTO Y SERV.48/2023"/>
    <d v="2023-06-19T00:00:00"/>
    <s v="CD-212"/>
    <s v="CD-212"/>
    <s v="CD-212"/>
    <n v="198410"/>
    <s v="CD-212"/>
    <s v="EMC-UAL-213-CD-212/2023"/>
    <s v="DELTA INDUSTRIAL S.R.L."/>
    <x v="0"/>
    <x v="1"/>
    <n v="20"/>
    <x v="0"/>
    <d v="2023-05-18T00:00:00"/>
    <s v="10/07/2023"/>
    <x v="1"/>
    <x v="0"/>
    <x v="0"/>
    <s v="CLQ-23-CD-212/2023 SERVICIO DE REPARACION DE BOMBAS SUMERGIBLES GRINDEX DE INTERIOR MINA DE LA EMPRESA MINERA COLQUIRI (MODALIDAD DE CONTRATACION DIRECTA)"/>
    <s v="ADQ.MANTTO Y SERV. 61/2023"/>
    <x v="16"/>
    <n v="2"/>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
    <s v="SERVICIO"/>
    <n v="1"/>
    <n v="45700"/>
    <n v="45700"/>
    <x v="0"/>
    <x v="0"/>
    <n v="1"/>
    <n v="45700"/>
    <n v="6566.0919540229888"/>
    <n v="6566.0919540229888"/>
    <n v="5712.5"/>
    <n v="0"/>
    <d v="2023-07-30T00:00:00"/>
    <x v="14"/>
    <s v="20/07/2023"/>
    <m/>
    <n v="40"/>
    <n v="272"/>
    <d v="2023-07-24T00:00:00"/>
    <n v="-10"/>
    <n v="-2285"/>
    <n v="3199.0000000000005"/>
    <n v="44786"/>
    <x v="2"/>
    <x v="2"/>
    <m/>
    <x v="0"/>
    <x v="12"/>
    <x v="0"/>
    <x v="0"/>
    <x v="0"/>
    <x v="0"/>
    <x v="1"/>
    <x v="1"/>
    <x v="3"/>
    <x v="28"/>
    <x v="1"/>
    <x v="28"/>
    <x v="0"/>
    <x v="0"/>
  </r>
  <r>
    <x v="0"/>
    <x v="94"/>
    <x v="0"/>
    <x v="0"/>
    <x v="4"/>
    <d v="2023-05-04T00:00:00"/>
    <x v="1"/>
    <x v="16"/>
    <x v="16"/>
    <x v="7"/>
    <x v="9"/>
    <s v="ADQ.MANTTO Y SERV. 61/2023"/>
    <d v="2023-05-12T00:00:00"/>
    <x v="0"/>
    <n v="430"/>
    <x v="2"/>
    <x v="93"/>
    <n v="198426.54"/>
    <x v="2"/>
    <x v="434"/>
    <x v="16"/>
    <x v="54"/>
    <x v="0"/>
    <x v="5"/>
    <x v="0"/>
    <s v="22/05/2023"/>
    <s v="22/05/2023"/>
    <x v="0"/>
    <x v="0"/>
    <x v="16"/>
    <x v="8"/>
    <s v="RUBEN SALAZAR VILLCA"/>
    <m/>
    <s v="I.T.ADQ.MANTTO Y SERV.48/2023"/>
    <d v="2023-06-19T00:00:00"/>
    <s v="CD-212"/>
    <s v="CD-212"/>
    <s v="CD-212"/>
    <n v="198410"/>
    <s v="CD-212"/>
    <s v="EMC-UAL-213-CD-212/2023"/>
    <s v="DELTA INDUSTRIAL S.R.L."/>
    <x v="0"/>
    <x v="1"/>
    <n v="20"/>
    <x v="0"/>
    <d v="2023-05-18T00:00:00"/>
    <s v="10/07/2023"/>
    <x v="1"/>
    <x v="0"/>
    <x v="0"/>
    <s v="CLQ-23-CD-212/2023 SERVICIO DE REPARACION DE BOMBAS SUMERGIBLES GRINDEX DE INTERIOR MINA DE LA EMPRESA MINERA COLQUIRI (MODALIDAD DE CONTRATACION DIRECTA)"/>
    <s v="ADQ.MANTTO Y SERV. 61/2023"/>
    <x v="16"/>
    <n v="3"/>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
    <s v="SERVICIO"/>
    <n v="1"/>
    <n v="75810"/>
    <n v="75810"/>
    <x v="0"/>
    <x v="0"/>
    <n v="1"/>
    <n v="75810"/>
    <n v="10892.241379310344"/>
    <n v="10892.241379310344"/>
    <n v="9476.25"/>
    <n v="0"/>
    <d v="2023-07-30T00:00:00"/>
    <x v="15"/>
    <s v="20/07/2023"/>
    <m/>
    <n v="40"/>
    <n v="272"/>
    <d v="2023-07-24T00:00:00"/>
    <n v="-10"/>
    <n v="-3790.5"/>
    <n v="5306.7000000000007"/>
    <n v="74293.8"/>
    <x v="2"/>
    <x v="2"/>
    <m/>
    <x v="0"/>
    <x v="12"/>
    <x v="0"/>
    <x v="0"/>
    <x v="0"/>
    <x v="2"/>
    <x v="1"/>
    <x v="2"/>
    <x v="3"/>
    <x v="3"/>
    <x v="1"/>
    <x v="29"/>
    <x v="0"/>
    <x v="0"/>
  </r>
  <r>
    <x v="0"/>
    <x v="95"/>
    <x v="0"/>
    <x v="0"/>
    <x v="4"/>
    <d v="2023-05-04T00:00:00"/>
    <x v="1"/>
    <x v="3"/>
    <x v="3"/>
    <x v="7"/>
    <x v="9"/>
    <s v="ADQ.MANTTO Y SERV. 64/2023"/>
    <d v="2023-05-12T00:00:00"/>
    <x v="0"/>
    <n v="452"/>
    <x v="0"/>
    <x v="94"/>
    <n v="159233"/>
    <x v="0"/>
    <x v="435"/>
    <x v="9"/>
    <x v="5"/>
    <x v="52"/>
    <x v="5"/>
    <x v="0"/>
    <s v="22/05/2023"/>
    <s v="22/05/2023"/>
    <x v="0"/>
    <x v="0"/>
    <x v="13"/>
    <x v="8"/>
    <s v="JOAQUIN ANDRES ZAPATA LAFUENTE"/>
    <d v="2023-05-31T00:00:00"/>
    <s v="I.T.ADQ.MANTTO Y SERV.55/2023"/>
    <d v="2023-06-19T00:00:00"/>
    <s v="CD-215"/>
    <s v="CD-215-A"/>
    <s v="CD-215"/>
    <n v="16956.82"/>
    <s v="CD-215-A"/>
    <s v="EMC-UAL-218-CD-215/2023"/>
    <s v="INDUSTRIA METALURGICA FERROTODO S.A."/>
    <x v="0"/>
    <x v="1"/>
    <n v="60"/>
    <x v="0"/>
    <d v="2023-05-22T00:00:00"/>
    <d v="2023-07-11T00:00:00"/>
    <x v="1"/>
    <x v="0"/>
    <x v="0"/>
    <s v="CLQ-23-CD-215/2023 ADQUISICION DE BARRAS REDONDAS DE ACERO, ANGULARES Y PLETINAS PARA MAESTRANZA DE LA EMPRESA MINERA COLQUIRI (MODALIDAD DE CONTRATACION DIRECTA)"/>
    <s v="ADQ.MANTTO Y SERV. 64/2023"/>
    <x v="3"/>
    <n v="1"/>
    <s v="ANGULAR ASTM A36 1&quot; x 1&quot; x 1/4&quot; x 6 m_x000a_GERDAU/BRASIL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n v="125.55"/>
    <n v="1255.5"/>
    <x v="0"/>
    <x v="0"/>
    <n v="10"/>
    <n v="1255.5"/>
    <n v="18.038793103448274"/>
    <n v="180.38793103448273"/>
    <n v="156.93749999999997"/>
    <n v="0"/>
    <d v="2023-09-09T00:00:00"/>
    <x v="16"/>
    <s v="09/05/2234"/>
    <m/>
    <n v="2555"/>
    <n v="110"/>
    <d v="2023-12-28T00:00:00"/>
    <n v="76943"/>
    <n v="483009.6825"/>
    <n v="87.885000000000005"/>
    <n v="-481842.0675"/>
    <x v="2"/>
    <x v="2"/>
    <m/>
    <x v="0"/>
    <x v="12"/>
    <x v="0"/>
    <x v="0"/>
    <x v="0"/>
    <x v="2"/>
    <x v="1"/>
    <x v="2"/>
    <x v="3"/>
    <x v="3"/>
    <x v="1"/>
    <x v="29"/>
    <x v="0"/>
    <x v="0"/>
  </r>
  <r>
    <x v="0"/>
    <x v="95"/>
    <x v="0"/>
    <x v="0"/>
    <x v="4"/>
    <d v="2023-05-04T00:00:00"/>
    <x v="1"/>
    <x v="3"/>
    <x v="3"/>
    <x v="7"/>
    <x v="9"/>
    <s v="ADQ.MANTTO Y SERV. 64/2023"/>
    <d v="2023-05-12T00:00:00"/>
    <x v="0"/>
    <n v="452"/>
    <x v="0"/>
    <x v="94"/>
    <n v="159233"/>
    <x v="1"/>
    <x v="436"/>
    <x v="9"/>
    <x v="5"/>
    <x v="0"/>
    <x v="5"/>
    <x v="0"/>
    <s v="22/05/2023"/>
    <s v="22/05/2023"/>
    <x v="0"/>
    <x v="0"/>
    <x v="13"/>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
    <s v="ANGULAR ASTM A36 1.1/2&quot; x 1.1/2&quot; x 1/4&quot; x 6 m _x000a_MARCA: ARCELOR MITTAL/BRASIL "/>
    <s v="PZA"/>
    <n v="10"/>
    <n v="286"/>
    <n v="2860"/>
    <x v="0"/>
    <x v="0"/>
    <n v="10"/>
    <n v="2860"/>
    <n v="41.091954022988503"/>
    <n v="410.919540229885"/>
    <n v="357.49999999999994"/>
    <n v="0"/>
    <d v="2023-08-05T00:00:00"/>
    <x v="12"/>
    <s v="14/07/2023"/>
    <n v="314"/>
    <n v="189"/>
    <n v="494"/>
    <d v="2023-09-14T00:00:00"/>
    <n v="-22"/>
    <n v="-314.60000000000002"/>
    <n v="200.20000000000002"/>
    <n v="2974.4"/>
    <x v="2"/>
    <x v="2"/>
    <m/>
    <x v="0"/>
    <x v="12"/>
    <x v="0"/>
    <x v="0"/>
    <x v="0"/>
    <x v="2"/>
    <x v="1"/>
    <x v="2"/>
    <x v="3"/>
    <x v="3"/>
    <x v="1"/>
    <x v="29"/>
    <x v="0"/>
    <x v="0"/>
  </r>
  <r>
    <x v="0"/>
    <x v="95"/>
    <x v="0"/>
    <x v="0"/>
    <x v="4"/>
    <d v="2023-05-04T00:00:00"/>
    <x v="1"/>
    <x v="3"/>
    <x v="3"/>
    <x v="7"/>
    <x v="9"/>
    <s v="ADQ.MANTTO Y SERV. 64/2023"/>
    <d v="2023-05-12T00:00:00"/>
    <x v="0"/>
    <n v="452"/>
    <x v="0"/>
    <x v="94"/>
    <n v="159233"/>
    <x v="2"/>
    <x v="437"/>
    <x v="9"/>
    <x v="5"/>
    <x v="0"/>
    <x v="5"/>
    <x v="0"/>
    <s v="22/05/2023"/>
    <s v="22/05/2023"/>
    <x v="0"/>
    <x v="0"/>
    <x v="13"/>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3"/>
    <s v="ANGULAR ASTM A36 1.1/2&quot; x 1.1/2&quot; x 3/16&quot; x 6 m _x000a_MARCA: ARCELOR MITTAL/BRASIL "/>
    <s v="PZA"/>
    <n v="10"/>
    <n v="186"/>
    <n v="1860"/>
    <x v="0"/>
    <x v="0"/>
    <n v="10"/>
    <n v="1860"/>
    <n v="26.724137931034484"/>
    <n v="267.24137931034483"/>
    <n v="232.5"/>
    <n v="0"/>
    <d v="2023-08-05T00:00:00"/>
    <x v="12"/>
    <s v="14/07/2023"/>
    <n v="314"/>
    <n v="189"/>
    <n v="494"/>
    <d v="2023-09-14T00:00:00"/>
    <n v="-22"/>
    <n v="-204.6"/>
    <n v="130.20000000000002"/>
    <n v="1934.3999999999999"/>
    <x v="2"/>
    <x v="2"/>
    <m/>
    <x v="0"/>
    <x v="12"/>
    <x v="0"/>
    <x v="0"/>
    <x v="0"/>
    <x v="2"/>
    <x v="1"/>
    <x v="2"/>
    <x v="3"/>
    <x v="3"/>
    <x v="1"/>
    <x v="29"/>
    <x v="0"/>
    <x v="0"/>
  </r>
  <r>
    <x v="0"/>
    <x v="95"/>
    <x v="0"/>
    <x v="0"/>
    <x v="4"/>
    <d v="2023-05-04T00:00:00"/>
    <x v="1"/>
    <x v="3"/>
    <x v="3"/>
    <x v="7"/>
    <x v="9"/>
    <s v="ADQ.MANTTO Y SERV. 64/2023"/>
    <d v="2023-05-12T00:00:00"/>
    <x v="0"/>
    <n v="452"/>
    <x v="0"/>
    <x v="94"/>
    <n v="159233"/>
    <x v="3"/>
    <x v="438"/>
    <x v="9"/>
    <x v="5"/>
    <x v="0"/>
    <x v="5"/>
    <x v="0"/>
    <s v="22/05/2023"/>
    <s v="22/05/2023"/>
    <x v="0"/>
    <x v="0"/>
    <x v="13"/>
    <x v="8"/>
    <s v="JOAQUIN ANDRES ZAPATA LAFUENTE"/>
    <d v="2023-05-31T00:00:00"/>
    <s v="I.T.ADQ.MANTTO Y SERV.55/2023"/>
    <d v="2023-06-19T00:00:00"/>
    <s v="CD-215"/>
    <s v="CD-215-A"/>
    <s v="CD-215"/>
    <n v="16956.82"/>
    <s v="CD-215-A"/>
    <s v="EMC-UAL-218-CD-215/2023"/>
    <s v="INDUSTRIA METALURGICA FERROTODO S.A."/>
    <x v="0"/>
    <x v="1"/>
    <n v="60"/>
    <x v="1"/>
    <d v="2023-05-22T00:00:00"/>
    <d v="2023-07-11T00:00:00"/>
    <x v="1"/>
    <x v="0"/>
    <x v="0"/>
    <s v="CLQ-23-CD-215/2023 ADQUISICION DE BARRAS REDONDAS DE ACERO, ANGULARES Y PLETINAS PARA MAESTRANZA DE LA EMPRESA MINERA COLQUIRI (MODALIDAD DE CONTRATACION DIRECTA)"/>
    <s v="ADQ.MANTTO Y SERV. 64/2023"/>
    <x v="3"/>
    <n v="4"/>
    <s v="ANGULAR ASTM A36 1.1/4&quot; x 1.1/4&quot; x 1/8&quot; x 6 m_x000a_ACINDAR/ARGENTINA "/>
    <s v="PZA"/>
    <n v="10"/>
    <n v="97.56"/>
    <n v="975.6"/>
    <x v="0"/>
    <x v="0"/>
    <n v="10"/>
    <n v="975.6"/>
    <n v="14.017241379310345"/>
    <n v="140.17241379310346"/>
    <n v="121.95"/>
    <n v="0"/>
    <d v="2023-09-09T00:00:00"/>
    <x v="17"/>
    <s v="09/05/2237"/>
    <m/>
    <n v="2555"/>
    <n v="110"/>
    <d v="2023-12-31T00:00:00"/>
    <n v="78039"/>
    <n v="380674.24200000003"/>
    <n v="68.292000000000002"/>
    <n v="-379766.93400000007"/>
    <x v="2"/>
    <x v="2"/>
    <m/>
    <x v="0"/>
    <x v="12"/>
    <x v="0"/>
    <x v="0"/>
    <x v="0"/>
    <x v="2"/>
    <x v="1"/>
    <x v="2"/>
    <x v="3"/>
    <x v="3"/>
    <x v="1"/>
    <x v="29"/>
    <x v="0"/>
    <x v="0"/>
  </r>
  <r>
    <x v="0"/>
    <x v="95"/>
    <x v="0"/>
    <x v="0"/>
    <x v="4"/>
    <d v="2023-05-04T00:00:00"/>
    <x v="1"/>
    <x v="3"/>
    <x v="3"/>
    <x v="7"/>
    <x v="9"/>
    <s v="ADQ.MANTTO Y SERV. 64/2023"/>
    <d v="2023-05-12T00:00:00"/>
    <x v="0"/>
    <n v="452"/>
    <x v="0"/>
    <x v="94"/>
    <n v="159233"/>
    <x v="4"/>
    <x v="439"/>
    <x v="9"/>
    <x v="5"/>
    <x v="0"/>
    <x v="5"/>
    <x v="0"/>
    <s v="22/05/2023"/>
    <s v="22/05/2023"/>
    <x v="0"/>
    <x v="0"/>
    <x v="13"/>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5"/>
    <s v="ANGULAR ASTM A36 2 1/2&quot; X 2 1/2&quot; X 3/8&quot; x 6 m _x000a_MARCA: ARCELOR MITTAL/BRASIL "/>
    <s v="PZA"/>
    <n v="10"/>
    <n v="642"/>
    <n v="6420"/>
    <x v="0"/>
    <x v="0"/>
    <n v="10"/>
    <n v="6420"/>
    <n v="92.241379310344826"/>
    <n v="922.41379310344826"/>
    <n v="802.5"/>
    <n v="0"/>
    <d v="2023-08-05T00:00:00"/>
    <x v="12"/>
    <s v="14/07/2023"/>
    <n v="314"/>
    <n v="189"/>
    <n v="494"/>
    <d v="2023-09-14T00:00:00"/>
    <n v="-22"/>
    <n v="-706.2"/>
    <n v="449.40000000000003"/>
    <n v="6676.8"/>
    <x v="2"/>
    <x v="2"/>
    <m/>
    <x v="0"/>
    <x v="12"/>
    <x v="0"/>
    <x v="0"/>
    <x v="0"/>
    <x v="2"/>
    <x v="1"/>
    <x v="2"/>
    <x v="3"/>
    <x v="3"/>
    <x v="1"/>
    <x v="29"/>
    <x v="0"/>
    <x v="0"/>
  </r>
  <r>
    <x v="0"/>
    <x v="95"/>
    <x v="0"/>
    <x v="0"/>
    <x v="4"/>
    <d v="2023-05-04T00:00:00"/>
    <x v="1"/>
    <x v="3"/>
    <x v="3"/>
    <x v="7"/>
    <x v="9"/>
    <s v="ADQ.MANTTO Y SERV. 64/2023"/>
    <d v="2023-05-12T00:00:00"/>
    <x v="0"/>
    <n v="452"/>
    <x v="0"/>
    <x v="94"/>
    <n v="159233"/>
    <x v="5"/>
    <x v="440"/>
    <x v="8"/>
    <x v="5"/>
    <x v="0"/>
    <x v="5"/>
    <x v="0"/>
    <s v="22/05/2023"/>
    <s v="22/05/2023"/>
    <x v="0"/>
    <x v="0"/>
    <x v="13"/>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6"/>
    <s v="ANGULAR ASTM A36 2 1/4&quot; X 2 1/4&quot; X 5/16&quot; x 6 m _x000a_MARCA: ARCELOR MITTAL/BRASIL "/>
    <s v="PZA"/>
    <n v="6"/>
    <n v="590"/>
    <n v="3540"/>
    <x v="0"/>
    <x v="0"/>
    <n v="6"/>
    <n v="3540"/>
    <n v="84.770114942528735"/>
    <n v="508.62068965517244"/>
    <n v="442.5"/>
    <n v="0"/>
    <d v="2023-08-05T00:00:00"/>
    <x v="12"/>
    <s v="14/07/2023"/>
    <n v="314"/>
    <n v="189"/>
    <n v="494"/>
    <d v="2023-09-14T00:00:00"/>
    <n v="-22"/>
    <n v="-389.40000000000003"/>
    <n v="247.8"/>
    <n v="3681.6"/>
    <x v="2"/>
    <x v="2"/>
    <m/>
    <x v="0"/>
    <x v="12"/>
    <x v="0"/>
    <x v="0"/>
    <x v="0"/>
    <x v="2"/>
    <x v="1"/>
    <x v="2"/>
    <x v="3"/>
    <x v="3"/>
    <x v="1"/>
    <x v="29"/>
    <x v="0"/>
    <x v="0"/>
  </r>
  <r>
    <x v="0"/>
    <x v="95"/>
    <x v="0"/>
    <x v="0"/>
    <x v="4"/>
    <d v="2023-05-04T00:00:00"/>
    <x v="1"/>
    <x v="3"/>
    <x v="3"/>
    <x v="7"/>
    <x v="9"/>
    <s v="ADQ.MANTTO Y SERV. 64/2023"/>
    <d v="2023-05-12T00:00:00"/>
    <x v="0"/>
    <n v="452"/>
    <x v="0"/>
    <x v="94"/>
    <n v="159233"/>
    <x v="6"/>
    <x v="441"/>
    <x v="9"/>
    <x v="5"/>
    <x v="0"/>
    <x v="5"/>
    <x v="0"/>
    <s v="22/05/2023"/>
    <s v="22/05/2023"/>
    <x v="0"/>
    <x v="0"/>
    <x v="13"/>
    <x v="8"/>
    <s v="JOAQUIN ANDRES ZAPATA LAFUENTE"/>
    <d v="2023-05-31T00:00:00"/>
    <s v="I.T.ADQ.MANTTO Y SERV.55/2023"/>
    <d v="2023-06-19T00:00:00"/>
    <s v="CD-215"/>
    <s v="CD-215-A"/>
    <s v="CD-215"/>
    <n v="16956.82"/>
    <s v="CD-215-A"/>
    <s v="EMC-UAL-218-CD-215/2023"/>
    <s v="INDUSTRIA METALURGICA FERROTODO S.A."/>
    <x v="0"/>
    <x v="1"/>
    <n v="60"/>
    <x v="1"/>
    <d v="2023-05-22T00:00:00"/>
    <d v="2023-07-11T00:00:00"/>
    <x v="1"/>
    <x v="0"/>
    <x v="0"/>
    <s v="CLQ-23-CD-215/2023 ADQUISICION DE BARRAS REDONDAS DE ACERO, ANGULARES Y PLETINAS PARA MAESTRANZA DE LA EMPRESA MINERA COLQUIRI (MODALIDAD DE CONTRATACION DIRECTA)"/>
    <s v="ADQ.MANTTO Y SERV. 64/2023"/>
    <x v="3"/>
    <n v="7"/>
    <s v="ANGULAR ASTM A36 2&quot; x 2&quot; x 3/8&quot; x 6 m_x000a_AREQUIPA/PERU "/>
    <s v="PZA"/>
    <n v="10"/>
    <n v="382.19"/>
    <n v="3821.9"/>
    <x v="0"/>
    <x v="0"/>
    <n v="10"/>
    <n v="3821.9"/>
    <n v="54.912356321839077"/>
    <n v="549.12356321839081"/>
    <n v="477.73750000000001"/>
    <n v="0"/>
    <d v="2023-09-09T00:00:00"/>
    <x v="8"/>
    <s v="09/05/2240"/>
    <m/>
    <n v="2555"/>
    <n v="110"/>
    <d v="2024-01-03T00:00:00"/>
    <n v="79135"/>
    <n v="1512230.2825"/>
    <n v="267.53300000000002"/>
    <n v="-1508675.9155000001"/>
    <x v="2"/>
    <x v="2"/>
    <m/>
    <x v="0"/>
    <x v="12"/>
    <x v="0"/>
    <x v="0"/>
    <x v="0"/>
    <x v="2"/>
    <x v="1"/>
    <x v="2"/>
    <x v="3"/>
    <x v="3"/>
    <x v="1"/>
    <x v="29"/>
    <x v="0"/>
    <x v="0"/>
  </r>
  <r>
    <x v="0"/>
    <x v="95"/>
    <x v="0"/>
    <x v="0"/>
    <x v="4"/>
    <d v="2023-05-04T00:00:00"/>
    <x v="1"/>
    <x v="3"/>
    <x v="3"/>
    <x v="7"/>
    <x v="9"/>
    <s v="ADQ.MANTTO Y SERV. 64/2023"/>
    <d v="2023-05-12T00:00:00"/>
    <x v="0"/>
    <n v="452"/>
    <x v="0"/>
    <x v="94"/>
    <n v="159233"/>
    <x v="7"/>
    <x v="442"/>
    <x v="4"/>
    <x v="5"/>
    <x v="0"/>
    <x v="5"/>
    <x v="0"/>
    <s v="22/05/2023"/>
    <s v="22/05/2023"/>
    <x v="0"/>
    <x v="0"/>
    <x v="13"/>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8"/>
    <s v="ANGULAR ASTM A36 3&quot; x 3&quot; x 1/4&quot; x 6 m_x000a_ACEROS AREQUIPA/PERU "/>
    <s v="PZA"/>
    <n v="8"/>
    <n v="953"/>
    <n v="7624"/>
    <x v="0"/>
    <x v="0"/>
    <n v="8"/>
    <n v="7624"/>
    <n v="136.92528735632183"/>
    <n v="1095.4022988505747"/>
    <n v="952.99999999999989"/>
    <n v="0"/>
    <d v="2023-08-30T00:00:00"/>
    <x v="12"/>
    <s v="09/05/2241"/>
    <m/>
    <n v="2555"/>
    <n v="110"/>
    <d v="2024-01-04T00:00:00"/>
    <n v="79510"/>
    <n v="3030921.2"/>
    <n v="533.68000000000006"/>
    <n v="-3023830.88"/>
    <x v="2"/>
    <x v="2"/>
    <m/>
    <x v="0"/>
    <x v="12"/>
    <x v="0"/>
    <x v="0"/>
    <x v="0"/>
    <x v="2"/>
    <x v="1"/>
    <x v="2"/>
    <x v="3"/>
    <x v="3"/>
    <x v="1"/>
    <x v="29"/>
    <x v="0"/>
    <x v="0"/>
  </r>
  <r>
    <x v="0"/>
    <x v="95"/>
    <x v="0"/>
    <x v="0"/>
    <x v="4"/>
    <d v="2023-05-04T00:00:00"/>
    <x v="1"/>
    <x v="3"/>
    <x v="3"/>
    <x v="7"/>
    <x v="9"/>
    <s v="ADQ.MANTTO Y SERV. 64/2023"/>
    <d v="2023-05-12T00:00:00"/>
    <x v="0"/>
    <n v="452"/>
    <x v="0"/>
    <x v="94"/>
    <n v="159233"/>
    <x v="8"/>
    <x v="443"/>
    <x v="9"/>
    <x v="5"/>
    <x v="0"/>
    <x v="5"/>
    <x v="0"/>
    <s v="22/05/2023"/>
    <s v="22/05/2023"/>
    <x v="0"/>
    <x v="0"/>
    <x v="13"/>
    <x v="8"/>
    <s v="JOAQUIN ANDRES ZAPATA LAFUENTE"/>
    <d v="2023-05-31T00:00:00"/>
    <s v="I.T.ADQ.MANTTO Y SERV.55/2023"/>
    <d v="2023-06-19T00:00:00"/>
    <s v="CD-215"/>
    <s v="CD-215-A"/>
    <s v="CD-215"/>
    <n v="16956.82"/>
    <s v="CD-215-A"/>
    <s v="EMC-UAL-218-CD-215/2023"/>
    <s v="INDUSTRIA METALURGICA FERROTODO S.A."/>
    <x v="0"/>
    <x v="1"/>
    <n v="60"/>
    <x v="1"/>
    <d v="2023-05-22T00:00:00"/>
    <d v="2023-07-11T00:00:00"/>
    <x v="1"/>
    <x v="0"/>
    <x v="0"/>
    <s v="CLQ-23-CD-215/2023 ADQUISICION DE BARRAS REDONDAS DE ACERO, ANGULARES Y PLETINAS PARA MAESTRANZA DE LA EMPRESA MINERA COLQUIRI (MODALIDAD DE CONTRATACION DIRECTA)"/>
    <s v="ADQ.MANTTO Y SERV. 64/2023"/>
    <x v="3"/>
    <n v="9"/>
    <s v="ANGULAR ASTM A36 3&quot; x 3&quot; x 3/8&quot; x 6 m_x000a_ACINDAR/ARGENTINA  "/>
    <s v="PZA"/>
    <n v="10"/>
    <n v="622.39"/>
    <n v="6223.9"/>
    <x v="0"/>
    <x v="0"/>
    <n v="10"/>
    <n v="6223.9"/>
    <n v="89.423850574712645"/>
    <n v="894.23850574712651"/>
    <n v="777.98750000000007"/>
    <n v="0"/>
    <d v="2023-09-09T00:00:00"/>
    <x v="11"/>
    <s v="09/05/2242"/>
    <m/>
    <n v="2555"/>
    <n v="110"/>
    <d v="2024-01-05T00:00:00"/>
    <n v="79865"/>
    <n v="2485358.8675000002"/>
    <n v="435.673"/>
    <n v="-2479570.6404999997"/>
    <x v="2"/>
    <x v="2"/>
    <m/>
    <x v="0"/>
    <x v="12"/>
    <x v="0"/>
    <x v="0"/>
    <x v="0"/>
    <x v="2"/>
    <x v="1"/>
    <x v="2"/>
    <x v="3"/>
    <x v="3"/>
    <x v="1"/>
    <x v="29"/>
    <x v="0"/>
    <x v="0"/>
  </r>
  <r>
    <x v="0"/>
    <x v="95"/>
    <x v="0"/>
    <x v="0"/>
    <x v="4"/>
    <d v="2023-05-04T00:00:00"/>
    <x v="1"/>
    <x v="3"/>
    <x v="3"/>
    <x v="7"/>
    <x v="9"/>
    <s v="ADQ.MANTTO Y SERV. 64/2023"/>
    <d v="2023-05-12T00:00:00"/>
    <x v="0"/>
    <n v="452"/>
    <x v="0"/>
    <x v="94"/>
    <n v="159233"/>
    <x v="9"/>
    <x v="444"/>
    <x v="4"/>
    <x v="5"/>
    <x v="0"/>
    <x v="5"/>
    <x v="0"/>
    <s v="22/05/2023"/>
    <s v="22/05/2023"/>
    <x v="0"/>
    <x v="0"/>
    <x v="13"/>
    <x v="8"/>
    <s v="JOAQUIN ANDRES ZAPATA LAFUENTE"/>
    <d v="2023-05-31T00:00:00"/>
    <s v="I.T.ADQ.MANTTO Y SERV.55/2023"/>
    <d v="2023-06-19T00:00:00"/>
    <s v="CD-215"/>
    <s v="CD-215-A"/>
    <s v="CD-215"/>
    <n v="16956.82"/>
    <s v="CD-215-A"/>
    <s v="EMC-UAL-218-CD-215/2023"/>
    <s v="INDUSTRIA METALURGICA FERROTODO S.A."/>
    <x v="0"/>
    <x v="1"/>
    <n v="60"/>
    <x v="1"/>
    <d v="2023-05-22T00:00:00"/>
    <d v="2023-07-11T00:00:00"/>
    <x v="1"/>
    <x v="0"/>
    <x v="0"/>
    <s v="CLQ-23-CD-215/2023 ADQUISICION DE BARRAS REDONDAS DE ACERO, ANGULARES Y PLETINAS PARA MAESTRANZA DE LA EMPRESA MINERA COLQUIRI (MODALIDAD DE CONTRATACION DIRECTA)"/>
    <s v="ADQ.MANTTO Y SERV. 64/2023"/>
    <x v="3"/>
    <n v="10"/>
    <s v="ANGULAR ASTM A36 3&quot; x 3&quot; x 5/16&quot; x 6 m_x000a_AREQUIPA/PERU "/>
    <s v="PZA"/>
    <n v="8"/>
    <n v="491.49"/>
    <n v="3931.92"/>
    <x v="0"/>
    <x v="0"/>
    <n v="8"/>
    <n v="3931.92"/>
    <n v="70.616379310344826"/>
    <n v="564.93103448275861"/>
    <n v="491.49"/>
    <n v="0"/>
    <d v="2023-09-09T00:00:00"/>
    <x v="13"/>
    <s v="09/05/2243"/>
    <m/>
    <n v="2555"/>
    <n v="110"/>
    <d v="2024-01-06T00:00:00"/>
    <n v="80230"/>
    <n v="1577289.7080000001"/>
    <n v="275.23440000000005"/>
    <n v="-1573633.0224000001"/>
    <x v="2"/>
    <x v="2"/>
    <m/>
    <x v="0"/>
    <x v="12"/>
    <x v="0"/>
    <x v="0"/>
    <x v="0"/>
    <x v="2"/>
    <x v="1"/>
    <x v="2"/>
    <x v="3"/>
    <x v="3"/>
    <x v="1"/>
    <x v="29"/>
    <x v="0"/>
    <x v="0"/>
  </r>
  <r>
    <x v="0"/>
    <x v="95"/>
    <x v="0"/>
    <x v="0"/>
    <x v="4"/>
    <d v="2023-05-04T00:00:00"/>
    <x v="1"/>
    <x v="3"/>
    <x v="3"/>
    <x v="7"/>
    <x v="9"/>
    <s v="ADQ.MANTTO Y SERV. 64/2023"/>
    <d v="2023-05-12T00:00:00"/>
    <x v="0"/>
    <n v="452"/>
    <x v="0"/>
    <x v="94"/>
    <n v="159233"/>
    <x v="12"/>
    <x v="445"/>
    <x v="27"/>
    <x v="5"/>
    <x v="0"/>
    <x v="5"/>
    <x v="0"/>
    <s v="22/05/2023"/>
    <s v="22/05/2023"/>
    <x v="0"/>
    <x v="0"/>
    <x v="13"/>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3"/>
    <s v="BARRA REDONDA LISA ASTM A36 Ø = 1 1/2&quot; x L = 6 m_x000a_ABM STEEL/TURQUIA "/>
    <s v="PZA"/>
    <n v="5"/>
    <n v="89"/>
    <n v="445"/>
    <x v="0"/>
    <x v="0"/>
    <n v="5"/>
    <n v="445"/>
    <n v="12.787356321839081"/>
    <n v="63.936781609195407"/>
    <n v="55.625000000000007"/>
    <n v="0"/>
    <d v="2023-08-30T00:00:00"/>
    <x v="16"/>
    <s v="09/05/2246"/>
    <m/>
    <n v="2555"/>
    <n v="110"/>
    <d v="2024-01-09T00:00:00"/>
    <n v="81336"/>
    <n v="180972.6"/>
    <n v="31.150000000000002"/>
    <n v="-180558.75"/>
    <x v="2"/>
    <x v="2"/>
    <m/>
    <x v="0"/>
    <x v="12"/>
    <x v="0"/>
    <x v="0"/>
    <x v="0"/>
    <x v="2"/>
    <x v="1"/>
    <x v="2"/>
    <x v="3"/>
    <x v="3"/>
    <x v="1"/>
    <x v="29"/>
    <x v="0"/>
    <x v="0"/>
  </r>
  <r>
    <x v="0"/>
    <x v="95"/>
    <x v="0"/>
    <x v="0"/>
    <x v="4"/>
    <d v="2023-05-04T00:00:00"/>
    <x v="1"/>
    <x v="3"/>
    <x v="3"/>
    <x v="7"/>
    <x v="9"/>
    <s v="ADQ.MANTTO Y SERV. 64/2023"/>
    <d v="2023-05-12T00:00:00"/>
    <x v="0"/>
    <n v="452"/>
    <x v="0"/>
    <x v="94"/>
    <n v="159233"/>
    <x v="13"/>
    <x v="446"/>
    <x v="29"/>
    <x v="5"/>
    <x v="0"/>
    <x v="5"/>
    <x v="0"/>
    <s v="22/05/2023"/>
    <s v="22/05/2023"/>
    <x v="0"/>
    <x v="0"/>
    <x v="13"/>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4"/>
    <s v="BARRA REDONDA LISA SAE 1045 Ø = 115 mm x L = 2 m_x000a_ABM STEEL/TURQUIA "/>
    <s v="PZA"/>
    <n v="4"/>
    <n v="1630"/>
    <n v="6520"/>
    <x v="0"/>
    <x v="0"/>
    <n v="4"/>
    <n v="6520"/>
    <n v="234.19540229885058"/>
    <n v="936.78160919540232"/>
    <n v="815"/>
    <n v="0"/>
    <d v="2023-08-30T00:00:00"/>
    <x v="1"/>
    <s v="09/05/2247"/>
    <m/>
    <n v="2555"/>
    <n v="110"/>
    <d v="2024-01-10T00:00:00"/>
    <n v="81701"/>
    <n v="2663452.6"/>
    <n v="456.40000000000003"/>
    <n v="-2657389"/>
    <x v="2"/>
    <x v="2"/>
    <m/>
    <x v="0"/>
    <x v="12"/>
    <x v="0"/>
    <x v="0"/>
    <x v="0"/>
    <x v="2"/>
    <x v="1"/>
    <x v="2"/>
    <x v="3"/>
    <x v="3"/>
    <x v="1"/>
    <x v="29"/>
    <x v="0"/>
    <x v="0"/>
  </r>
  <r>
    <x v="0"/>
    <x v="95"/>
    <x v="0"/>
    <x v="0"/>
    <x v="4"/>
    <d v="2023-05-04T00:00:00"/>
    <x v="1"/>
    <x v="3"/>
    <x v="3"/>
    <x v="7"/>
    <x v="9"/>
    <s v="ADQ.MANTTO Y SERV. 64/2023"/>
    <d v="2023-05-12T00:00:00"/>
    <x v="0"/>
    <n v="452"/>
    <x v="0"/>
    <x v="94"/>
    <n v="159233"/>
    <x v="14"/>
    <x v="447"/>
    <x v="29"/>
    <x v="5"/>
    <x v="0"/>
    <x v="5"/>
    <x v="0"/>
    <s v="22/05/2023"/>
    <s v="22/05/2023"/>
    <x v="0"/>
    <x v="0"/>
    <x v="13"/>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5"/>
    <s v="BARRA REDONDA LISA SAE 1045 Ø = 130 mm x L = 2 m_x000a_WIN METALS STEEL/CHINA "/>
    <s v="PZA"/>
    <n v="4"/>
    <n v="1890"/>
    <n v="7560"/>
    <x v="0"/>
    <x v="0"/>
    <n v="4"/>
    <n v="7560"/>
    <n v="271.55172413793105"/>
    <n v="1086.2068965517242"/>
    <n v="945"/>
    <n v="0"/>
    <d v="2023-08-30T00:00:00"/>
    <x v="2"/>
    <s v="09/05/2248"/>
    <m/>
    <n v="2555"/>
    <n v="110"/>
    <d v="2024-01-11T00:00:00"/>
    <n v="82067"/>
    <n v="3102132.6"/>
    <n v="529.20000000000005"/>
    <n v="-3095101.8000000007"/>
    <x v="2"/>
    <x v="2"/>
    <m/>
    <x v="0"/>
    <x v="12"/>
    <x v="0"/>
    <x v="0"/>
    <x v="0"/>
    <x v="2"/>
    <x v="1"/>
    <x v="2"/>
    <x v="3"/>
    <x v="3"/>
    <x v="1"/>
    <x v="29"/>
    <x v="0"/>
    <x v="0"/>
  </r>
  <r>
    <x v="0"/>
    <x v="95"/>
    <x v="0"/>
    <x v="0"/>
    <x v="4"/>
    <d v="2023-05-04T00:00:00"/>
    <x v="1"/>
    <x v="3"/>
    <x v="3"/>
    <x v="7"/>
    <x v="9"/>
    <s v="ADQ.MANTTO Y SERV. 64/2023"/>
    <d v="2023-05-12T00:00:00"/>
    <x v="0"/>
    <n v="452"/>
    <x v="0"/>
    <x v="94"/>
    <n v="159233"/>
    <x v="15"/>
    <x v="448"/>
    <x v="29"/>
    <x v="5"/>
    <x v="0"/>
    <x v="5"/>
    <x v="0"/>
    <s v="22/05/2023"/>
    <s v="22/05/2023"/>
    <x v="0"/>
    <x v="0"/>
    <x v="13"/>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6"/>
    <s v="BARRA REDONDA LISA 1045 Ø = 85 mm x L = 2 m._x000a_ABM STEEL/TURQUIA "/>
    <s v="PZA"/>
    <n v="4"/>
    <n v="1078"/>
    <n v="4312"/>
    <x v="0"/>
    <x v="0"/>
    <n v="4"/>
    <n v="4312"/>
    <n v="154.88505747126436"/>
    <n v="619.54022988505744"/>
    <n v="539"/>
    <n v="0"/>
    <d v="2023-08-30T00:00:00"/>
    <x v="17"/>
    <s v="09/05/2249"/>
    <m/>
    <n v="2555"/>
    <n v="110"/>
    <d v="2024-01-12T00:00:00"/>
    <n v="82432"/>
    <n v="1777233.9199999999"/>
    <n v="301.84000000000003"/>
    <n v="-1773223.76"/>
    <x v="2"/>
    <x v="2"/>
    <m/>
    <x v="0"/>
    <x v="12"/>
    <x v="0"/>
    <x v="0"/>
    <x v="0"/>
    <x v="2"/>
    <x v="1"/>
    <x v="2"/>
    <x v="3"/>
    <x v="3"/>
    <x v="1"/>
    <x v="29"/>
    <x v="0"/>
    <x v="0"/>
  </r>
  <r>
    <x v="0"/>
    <x v="95"/>
    <x v="0"/>
    <x v="0"/>
    <x v="4"/>
    <d v="2023-05-04T00:00:00"/>
    <x v="1"/>
    <x v="3"/>
    <x v="3"/>
    <x v="7"/>
    <x v="9"/>
    <s v="ADQ.MANTTO Y SERV. 64/2023"/>
    <d v="2023-05-12T00:00:00"/>
    <x v="0"/>
    <n v="452"/>
    <x v="0"/>
    <x v="94"/>
    <n v="159233"/>
    <x v="16"/>
    <x v="449"/>
    <x v="29"/>
    <x v="5"/>
    <x v="0"/>
    <x v="5"/>
    <x v="0"/>
    <s v="22/05/2023"/>
    <s v="22/05/2023"/>
    <x v="0"/>
    <x v="0"/>
    <x v="13"/>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7"/>
    <s v="BARRA REDONDA LISA SAE 1045 Ø = 90 mm x L = 2 m._x000a_WIN METALS STEEL/CHINA "/>
    <s v="PZA"/>
    <n v="4"/>
    <n v="1130"/>
    <n v="4520"/>
    <x v="0"/>
    <x v="0"/>
    <n v="4"/>
    <n v="4520"/>
    <n v="162.35632183908046"/>
    <n v="649.42528735632186"/>
    <n v="565"/>
    <n v="0"/>
    <d v="2023-08-30T00:00:00"/>
    <x v="5"/>
    <s v="09/05/2250"/>
    <m/>
    <n v="2555"/>
    <n v="110"/>
    <d v="2024-01-13T00:00:00"/>
    <n v="82797"/>
    <n v="1871212.2"/>
    <n v="316.40000000000003"/>
    <n v="-1867008.6"/>
    <x v="2"/>
    <x v="2"/>
    <m/>
    <x v="0"/>
    <x v="12"/>
    <x v="0"/>
    <x v="0"/>
    <x v="0"/>
    <x v="2"/>
    <x v="1"/>
    <x v="2"/>
    <x v="3"/>
    <x v="3"/>
    <x v="1"/>
    <x v="29"/>
    <x v="0"/>
    <x v="0"/>
  </r>
  <r>
    <x v="0"/>
    <x v="95"/>
    <x v="0"/>
    <x v="0"/>
    <x v="4"/>
    <d v="2023-05-04T00:00:00"/>
    <x v="1"/>
    <x v="3"/>
    <x v="3"/>
    <x v="7"/>
    <x v="9"/>
    <s v="ADQ.MANTTO Y SERV. 64/2023"/>
    <d v="2023-05-12T00:00:00"/>
    <x v="0"/>
    <n v="452"/>
    <x v="0"/>
    <x v="94"/>
    <n v="159233"/>
    <x v="17"/>
    <x v="450"/>
    <x v="8"/>
    <x v="5"/>
    <x v="0"/>
    <x v="5"/>
    <x v="0"/>
    <s v="22/05/2023"/>
    <s v="22/05/2023"/>
    <x v="0"/>
    <x v="0"/>
    <x v="13"/>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8"/>
    <s v="PERFIL C: 3&quot; x 1 1/2&quot; x 1 1/2&quot;, e=1/4&quot; x6 m_x000a_WIN METALS STEEL/CHINA "/>
    <s v="PZA"/>
    <n v="6"/>
    <n v="1083"/>
    <n v="6498"/>
    <x v="0"/>
    <x v="0"/>
    <n v="6"/>
    <n v="6498"/>
    <n v="155.60344827586206"/>
    <n v="933.62068965517233"/>
    <n v="812.24999999999989"/>
    <n v="0"/>
    <d v="2023-08-30T00:00:00"/>
    <x v="7"/>
    <s v="09/05/2251"/>
    <m/>
    <n v="2555"/>
    <n v="110"/>
    <d v="2024-01-14T00:00:00"/>
    <n v="83162"/>
    <n v="2701933.38"/>
    <n v="454.86000000000007"/>
    <n v="-2695890.24"/>
    <x v="2"/>
    <x v="2"/>
    <m/>
    <x v="0"/>
    <x v="12"/>
    <x v="0"/>
    <x v="0"/>
    <x v="0"/>
    <x v="2"/>
    <x v="1"/>
    <x v="2"/>
    <x v="3"/>
    <x v="3"/>
    <x v="1"/>
    <x v="29"/>
    <x v="0"/>
    <x v="0"/>
  </r>
  <r>
    <x v="0"/>
    <x v="95"/>
    <x v="0"/>
    <x v="0"/>
    <x v="4"/>
    <d v="2023-05-04T00:00:00"/>
    <x v="1"/>
    <x v="3"/>
    <x v="3"/>
    <x v="7"/>
    <x v="9"/>
    <s v="ADQ.MANTTO Y SERV. 64/2023"/>
    <d v="2023-05-12T00:00:00"/>
    <x v="0"/>
    <n v="452"/>
    <x v="0"/>
    <x v="94"/>
    <n v="159233"/>
    <x v="18"/>
    <x v="451"/>
    <x v="7"/>
    <x v="5"/>
    <x v="0"/>
    <x v="5"/>
    <x v="0"/>
    <s v="22/05/2023"/>
    <s v="22/05/2023"/>
    <x v="0"/>
    <x v="0"/>
    <x v="13"/>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9"/>
    <s v="PERFIL C: 4&quot; x 2&quot; x 2&quot;, e=3/8&quot;x6 m (100x50x3/8x6m)_x000a_WIN METALS STEEL/CHINA "/>
    <s v="PZA"/>
    <n v="2"/>
    <n v="1630"/>
    <n v="3260"/>
    <x v="0"/>
    <x v="0"/>
    <n v="2"/>
    <n v="3260"/>
    <n v="234.19540229885058"/>
    <n v="468.39080459770116"/>
    <n v="407.5"/>
    <n v="0"/>
    <d v="2023-08-30T00:00:00"/>
    <x v="8"/>
    <s v="09/05/2252"/>
    <m/>
    <n v="2555"/>
    <n v="110"/>
    <d v="2024-01-15T00:00:00"/>
    <n v="83528"/>
    <n v="1361506.4000000001"/>
    <n v="228.20000000000002"/>
    <n v="-1358474.6"/>
    <x v="2"/>
    <x v="2"/>
    <m/>
    <x v="0"/>
    <x v="12"/>
    <x v="0"/>
    <x v="0"/>
    <x v="0"/>
    <x v="2"/>
    <x v="1"/>
    <x v="2"/>
    <x v="3"/>
    <x v="3"/>
    <x v="1"/>
    <x v="29"/>
    <x v="0"/>
    <x v="0"/>
  </r>
  <r>
    <x v="0"/>
    <x v="95"/>
    <x v="0"/>
    <x v="0"/>
    <x v="4"/>
    <d v="2023-05-04T00:00:00"/>
    <x v="1"/>
    <x v="3"/>
    <x v="3"/>
    <x v="7"/>
    <x v="9"/>
    <s v="ADQ.MANTTO Y SERV. 64/2023"/>
    <d v="2023-05-12T00:00:00"/>
    <x v="0"/>
    <n v="452"/>
    <x v="0"/>
    <x v="94"/>
    <n v="159233"/>
    <x v="19"/>
    <x v="452"/>
    <x v="7"/>
    <x v="5"/>
    <x v="0"/>
    <x v="5"/>
    <x v="0"/>
    <s v="22/05/2023"/>
    <s v="22/05/2023"/>
    <x v="0"/>
    <x v="0"/>
    <x v="13"/>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20"/>
    <s v="PERFIL C: 5&quot; x 2&quot; x 2&quot;, espesor 5/16&quot;x6 m (120x50x5/16&quot;x6m)_x000a_WIN METALS STEEL/CHINA "/>
    <s v="PZA"/>
    <n v="2"/>
    <n v="2300"/>
    <n v="4600"/>
    <x v="0"/>
    <x v="0"/>
    <n v="2"/>
    <n v="4600"/>
    <n v="330.45977011494256"/>
    <n v="660.91954022988511"/>
    <n v="575"/>
    <n v="0"/>
    <d v="2023-08-30T00:00:00"/>
    <x v="12"/>
    <s v="09/05/2253"/>
    <m/>
    <n v="2555"/>
    <n v="110"/>
    <d v="2024-01-16T00:00:00"/>
    <n v="83893"/>
    <n v="1929539"/>
    <n v="322.00000000000006"/>
    <n v="-1925261"/>
    <x v="2"/>
    <x v="2"/>
    <m/>
    <x v="0"/>
    <x v="12"/>
    <x v="0"/>
    <x v="0"/>
    <x v="0"/>
    <x v="2"/>
    <x v="1"/>
    <x v="2"/>
    <x v="3"/>
    <x v="3"/>
    <x v="1"/>
    <x v="29"/>
    <x v="0"/>
    <x v="0"/>
  </r>
  <r>
    <x v="0"/>
    <x v="95"/>
    <x v="0"/>
    <x v="0"/>
    <x v="4"/>
    <d v="2023-05-04T00:00:00"/>
    <x v="1"/>
    <x v="3"/>
    <x v="3"/>
    <x v="7"/>
    <x v="9"/>
    <s v="ADQ.MANTTO Y SERV. 64/2023"/>
    <d v="2023-05-12T00:00:00"/>
    <x v="0"/>
    <n v="452"/>
    <x v="0"/>
    <x v="94"/>
    <n v="159233"/>
    <x v="20"/>
    <x v="453"/>
    <x v="16"/>
    <x v="5"/>
    <x v="0"/>
    <x v="5"/>
    <x v="0"/>
    <s v="22/05/2023"/>
    <s v="22/05/2023"/>
    <x v="0"/>
    <x v="0"/>
    <x v="13"/>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21"/>
    <s v="PERFIL I - IPE200x100x12mt 18.0kg/m_x000a_ARCELOR MITTAL/ESPAÑA "/>
    <s v="PZA"/>
    <n v="1"/>
    <n v="7790"/>
    <n v="7790"/>
    <x v="0"/>
    <x v="0"/>
    <n v="1"/>
    <n v="7790"/>
    <n v="1119.2528735632184"/>
    <n v="1119.2528735632184"/>
    <n v="973.75"/>
    <n v="0"/>
    <d v="2023-08-30T00:00:00"/>
    <x v="11"/>
    <s v="09/05/2254"/>
    <m/>
    <n v="2555"/>
    <n v="110"/>
    <d v="2024-01-17T00:00:00"/>
    <n v="84258"/>
    <n v="3281849.1"/>
    <n v="545.30000000000007"/>
    <n v="-3274604.4"/>
    <x v="2"/>
    <x v="2"/>
    <m/>
    <x v="0"/>
    <x v="12"/>
    <x v="0"/>
    <x v="0"/>
    <x v="0"/>
    <x v="2"/>
    <x v="1"/>
    <x v="2"/>
    <x v="3"/>
    <x v="3"/>
    <x v="1"/>
    <x v="29"/>
    <x v="0"/>
    <x v="0"/>
  </r>
  <r>
    <x v="0"/>
    <x v="95"/>
    <x v="0"/>
    <x v="0"/>
    <x v="4"/>
    <d v="2023-05-04T00:00:00"/>
    <x v="1"/>
    <x v="3"/>
    <x v="3"/>
    <x v="7"/>
    <x v="9"/>
    <s v="ADQ.MANTTO Y SERV. 64/2023"/>
    <d v="2023-05-12T00:00:00"/>
    <x v="0"/>
    <n v="452"/>
    <x v="0"/>
    <x v="94"/>
    <n v="159233"/>
    <x v="21"/>
    <x v="454"/>
    <x v="9"/>
    <x v="5"/>
    <x v="0"/>
    <x v="5"/>
    <x v="0"/>
    <s v="22/05/2023"/>
    <s v="22/05/2023"/>
    <x v="0"/>
    <x v="0"/>
    <x v="13"/>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2"/>
    <s v="PLETINA ASTM A36 1&quot; x 1/4&quot; x 6 m _x000a_MARCA: ARCELOR MITTAL/BRASIL "/>
    <s v="PZA"/>
    <n v="10"/>
    <n v="87"/>
    <n v="870"/>
    <x v="0"/>
    <x v="0"/>
    <n v="10"/>
    <n v="870"/>
    <n v="12.5"/>
    <n v="125"/>
    <n v="108.75"/>
    <n v="0"/>
    <d v="2023-08-05T00:00:00"/>
    <x v="12"/>
    <s v="14/07/2023"/>
    <n v="314"/>
    <n v="189"/>
    <n v="494"/>
    <d v="2023-09-14T00:00:00"/>
    <n v="-22"/>
    <n v="-95.7"/>
    <n v="60.900000000000006"/>
    <n v="904.80000000000007"/>
    <x v="2"/>
    <x v="2"/>
    <m/>
    <x v="0"/>
    <x v="12"/>
    <x v="0"/>
    <x v="0"/>
    <x v="0"/>
    <x v="2"/>
    <x v="1"/>
    <x v="2"/>
    <x v="3"/>
    <x v="3"/>
    <x v="1"/>
    <x v="29"/>
    <x v="0"/>
    <x v="0"/>
  </r>
  <r>
    <x v="0"/>
    <x v="95"/>
    <x v="0"/>
    <x v="0"/>
    <x v="4"/>
    <d v="2023-05-04T00:00:00"/>
    <x v="1"/>
    <x v="3"/>
    <x v="3"/>
    <x v="7"/>
    <x v="9"/>
    <s v="ADQ.MANTTO Y SERV. 64/2023"/>
    <d v="2023-05-12T00:00:00"/>
    <x v="0"/>
    <n v="452"/>
    <x v="0"/>
    <x v="94"/>
    <n v="159233"/>
    <x v="22"/>
    <x v="455"/>
    <x v="9"/>
    <x v="5"/>
    <x v="0"/>
    <x v="5"/>
    <x v="0"/>
    <s v="22/05/2023"/>
    <s v="22/05/2023"/>
    <x v="0"/>
    <x v="0"/>
    <x v="13"/>
    <x v="8"/>
    <s v="JOAQUIN ANDRES ZAPATA LAFUENTE"/>
    <d v="2023-05-31T00:00:00"/>
    <s v="I.T.ADQ.MANTTO Y SERV.55/2023"/>
    <d v="2023-06-19T00:00:00"/>
    <s v="CD-215"/>
    <s v="CD-215-A"/>
    <s v="CD-215"/>
    <n v="16956.82"/>
    <s v="CD-215-A"/>
    <s v="EMC-UAL-218-CD-215/2023"/>
    <s v="INDUSTRIA METALURGICA FERROTODO S.A."/>
    <x v="0"/>
    <x v="1"/>
    <n v="60"/>
    <x v="0"/>
    <d v="2023-05-22T00:00:00"/>
    <d v="2023-07-11T00:00:00"/>
    <x v="1"/>
    <x v="0"/>
    <x v="0"/>
    <s v="CLQ-23-CD-215/2023 ADQUISICION DE BARRAS REDONDAS DE ACERO, ANGULARES Y PLETINAS PARA MAESTRANZA DE LA EMPRESA MINERA COLQUIRI (MODALIDAD DE CONTRATACION DIRECTA)"/>
    <s v="ADQ.MANTTO Y SERV. 64/2023"/>
    <x v="3"/>
    <n v="23"/>
    <s v="PLETINA ASTM A36 1.1/2&quot; x 3/16&quot; x 6 m_x000a_AREQUIPA/PERU "/>
    <s v="PZA"/>
    <n v="10"/>
    <n v="74.84"/>
    <n v="748.40000000000009"/>
    <x v="0"/>
    <x v="0"/>
    <n v="10"/>
    <n v="748.40000000000009"/>
    <n v="10.752873563218392"/>
    <n v="107.52873563218392"/>
    <n v="93.550000000000011"/>
    <n v="0"/>
    <d v="2023-09-09T00:00:00"/>
    <x v="14"/>
    <s v="09/05/2256"/>
    <m/>
    <n v="2555"/>
    <n v="110"/>
    <d v="2024-01-19T00:00:00"/>
    <n v="84979"/>
    <n v="317991.41800000006"/>
    <n v="52.388000000000012"/>
    <n v="-317295.40600000002"/>
    <x v="2"/>
    <x v="2"/>
    <m/>
    <x v="0"/>
    <x v="12"/>
    <x v="0"/>
    <x v="0"/>
    <x v="0"/>
    <x v="2"/>
    <x v="1"/>
    <x v="2"/>
    <x v="3"/>
    <x v="3"/>
    <x v="1"/>
    <x v="29"/>
    <x v="0"/>
    <x v="0"/>
  </r>
  <r>
    <x v="0"/>
    <x v="95"/>
    <x v="0"/>
    <x v="0"/>
    <x v="4"/>
    <d v="2023-05-04T00:00:00"/>
    <x v="1"/>
    <x v="3"/>
    <x v="3"/>
    <x v="7"/>
    <x v="9"/>
    <s v="ADQ.MANTTO Y SERV. 64/2023"/>
    <d v="2023-05-12T00:00:00"/>
    <x v="0"/>
    <n v="452"/>
    <x v="0"/>
    <x v="94"/>
    <n v="159233"/>
    <x v="23"/>
    <x v="456"/>
    <x v="27"/>
    <x v="5"/>
    <x v="0"/>
    <x v="5"/>
    <x v="0"/>
    <s v="22/05/2023"/>
    <s v="22/05/2023"/>
    <x v="0"/>
    <x v="0"/>
    <x v="13"/>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4"/>
    <s v="PLETINA ASTM A36 2&quot; x 1/4&quot; x 6 m MARCA: ARCELOR MITTAL/BRASIL "/>
    <s v="PZA"/>
    <n v="5"/>
    <n v="194"/>
    <n v="970"/>
    <x v="0"/>
    <x v="0"/>
    <n v="5"/>
    <n v="970"/>
    <n v="27.873563218390803"/>
    <n v="139.36781609195401"/>
    <n v="121.24999999999999"/>
    <n v="0"/>
    <d v="2023-08-05T00:00:00"/>
    <x v="12"/>
    <s v="14/07/2023"/>
    <n v="314"/>
    <n v="189"/>
    <n v="494"/>
    <d v="2023-09-14T00:00:00"/>
    <n v="-22"/>
    <n v="-106.7"/>
    <n v="67.900000000000006"/>
    <n v="1008.8000000000001"/>
    <x v="2"/>
    <x v="2"/>
    <m/>
    <x v="0"/>
    <x v="12"/>
    <x v="0"/>
    <x v="0"/>
    <x v="0"/>
    <x v="2"/>
    <x v="1"/>
    <x v="2"/>
    <x v="3"/>
    <x v="3"/>
    <x v="1"/>
    <x v="29"/>
    <x v="0"/>
    <x v="0"/>
  </r>
  <r>
    <x v="0"/>
    <x v="95"/>
    <x v="0"/>
    <x v="0"/>
    <x v="4"/>
    <d v="2023-05-04T00:00:00"/>
    <x v="1"/>
    <x v="3"/>
    <x v="3"/>
    <x v="7"/>
    <x v="9"/>
    <s v="ADQ.MANTTO Y SERV. 64/2023"/>
    <d v="2023-05-12T00:00:00"/>
    <x v="0"/>
    <n v="452"/>
    <x v="0"/>
    <x v="94"/>
    <n v="159233"/>
    <x v="24"/>
    <x v="457"/>
    <x v="9"/>
    <x v="5"/>
    <x v="0"/>
    <x v="5"/>
    <x v="0"/>
    <s v="22/05/2023"/>
    <s v="22/05/2023"/>
    <x v="0"/>
    <x v="0"/>
    <x v="13"/>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5"/>
    <s v="PLETINA ASTM A36 2.1/2&quot; x 1/2&quot; x 6 m _x000a_MARCA: ARCELOR MITTAL/BRASIL "/>
    <s v="PZA"/>
    <n v="10"/>
    <n v="461"/>
    <n v="4610"/>
    <x v="0"/>
    <x v="0"/>
    <n v="10"/>
    <n v="4610"/>
    <n v="66.235632183908052"/>
    <n v="662.35632183908046"/>
    <n v="576.25"/>
    <n v="0"/>
    <d v="2023-08-05T00:00:00"/>
    <x v="12"/>
    <s v="14/07/2023"/>
    <n v="314"/>
    <n v="189"/>
    <n v="494"/>
    <d v="2023-09-14T00:00:00"/>
    <n v="-22"/>
    <n v="-507.1"/>
    <n v="322.70000000000005"/>
    <n v="4794.4000000000005"/>
    <x v="2"/>
    <x v="2"/>
    <m/>
    <x v="0"/>
    <x v="12"/>
    <x v="0"/>
    <x v="0"/>
    <x v="0"/>
    <x v="2"/>
    <x v="1"/>
    <x v="2"/>
    <x v="3"/>
    <x v="3"/>
    <x v="1"/>
    <x v="29"/>
    <x v="0"/>
    <x v="0"/>
  </r>
  <r>
    <x v="0"/>
    <x v="95"/>
    <x v="0"/>
    <x v="0"/>
    <x v="4"/>
    <d v="2023-05-04T00:00:00"/>
    <x v="1"/>
    <x v="3"/>
    <x v="3"/>
    <x v="7"/>
    <x v="9"/>
    <s v="ADQ.MANTTO Y SERV. 64/2023"/>
    <d v="2023-05-12T00:00:00"/>
    <x v="0"/>
    <n v="452"/>
    <x v="0"/>
    <x v="94"/>
    <n v="159233"/>
    <x v="25"/>
    <x v="458"/>
    <x v="29"/>
    <x v="5"/>
    <x v="0"/>
    <x v="5"/>
    <x v="0"/>
    <s v="22/05/2023"/>
    <s v="22/05/2023"/>
    <x v="0"/>
    <x v="0"/>
    <x v="13"/>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26"/>
    <s v="PLETINA ASTM A36 4&quot; x 1&quot; x 6 m_x000a_ACEROS AREQUIPA/PERU "/>
    <s v="PZA"/>
    <n v="4"/>
    <n v="2560"/>
    <n v="10240"/>
    <x v="0"/>
    <x v="0"/>
    <n v="4"/>
    <n v="10240"/>
    <n v="367.81609195402297"/>
    <n v="1471.2643678160919"/>
    <n v="1280"/>
    <n v="0"/>
    <d v="2023-08-30T00:00:00"/>
    <x v="1"/>
    <s v="09/05/2259"/>
    <m/>
    <n v="2555"/>
    <n v="110"/>
    <d v="2024-01-22T00:00:00"/>
    <n v="86084"/>
    <n v="4407500.7999999998"/>
    <n v="716.80000000000007"/>
    <n v="-4397977.5999999996"/>
    <x v="2"/>
    <x v="2"/>
    <m/>
    <x v="0"/>
    <x v="12"/>
    <x v="0"/>
    <x v="0"/>
    <x v="0"/>
    <x v="2"/>
    <x v="1"/>
    <x v="2"/>
    <x v="3"/>
    <x v="3"/>
    <x v="1"/>
    <x v="29"/>
    <x v="0"/>
    <x v="0"/>
  </r>
  <r>
    <x v="0"/>
    <x v="95"/>
    <x v="0"/>
    <x v="0"/>
    <x v="4"/>
    <d v="2023-05-04T00:00:00"/>
    <x v="1"/>
    <x v="3"/>
    <x v="3"/>
    <x v="7"/>
    <x v="9"/>
    <s v="ADQ.MANTTO Y SERV. 64/2023"/>
    <d v="2023-05-12T00:00:00"/>
    <x v="0"/>
    <n v="452"/>
    <x v="0"/>
    <x v="94"/>
    <n v="159233"/>
    <x v="26"/>
    <x v="459"/>
    <x v="27"/>
    <x v="5"/>
    <x v="0"/>
    <x v="5"/>
    <x v="0"/>
    <s v="22/05/2023"/>
    <s v="22/05/2023"/>
    <x v="0"/>
    <x v="0"/>
    <x v="13"/>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7"/>
    <s v="PLETINA ASTM A36 4&quot; x 1/2&quot; x 6 m _x000a_MARCA: ARCELOR MITTAL/BRASIL "/>
    <s v="PZA"/>
    <n v="5"/>
    <n v="778"/>
    <n v="3890"/>
    <x v="0"/>
    <x v="0"/>
    <n v="5"/>
    <n v="3890"/>
    <n v="111.7816091954023"/>
    <n v="558.90804597701151"/>
    <n v="486.25"/>
    <n v="0"/>
    <d v="2023-08-05T00:00:00"/>
    <x v="12"/>
    <s v="14/07/2023"/>
    <n v="314"/>
    <n v="189"/>
    <n v="494"/>
    <d v="2023-09-14T00:00:00"/>
    <n v="-22"/>
    <n v="-427.90000000000003"/>
    <n v="272.3"/>
    <n v="4045.5999999999995"/>
    <x v="2"/>
    <x v="2"/>
    <m/>
    <x v="0"/>
    <x v="12"/>
    <x v="0"/>
    <x v="0"/>
    <x v="0"/>
    <x v="2"/>
    <x v="1"/>
    <x v="2"/>
    <x v="3"/>
    <x v="3"/>
    <x v="1"/>
    <x v="29"/>
    <x v="0"/>
    <x v="0"/>
  </r>
  <r>
    <x v="0"/>
    <x v="95"/>
    <x v="0"/>
    <x v="0"/>
    <x v="4"/>
    <d v="2023-05-04T00:00:00"/>
    <x v="1"/>
    <x v="3"/>
    <x v="3"/>
    <x v="7"/>
    <x v="9"/>
    <s v="ADQ.MANTTO Y SERV. 64/2023"/>
    <d v="2023-05-12T00:00:00"/>
    <x v="0"/>
    <n v="452"/>
    <x v="0"/>
    <x v="94"/>
    <n v="159233"/>
    <x v="27"/>
    <x v="460"/>
    <x v="27"/>
    <x v="5"/>
    <x v="0"/>
    <x v="5"/>
    <x v="0"/>
    <s v="22/05/2023"/>
    <s v="22/05/2023"/>
    <x v="0"/>
    <x v="0"/>
    <x v="13"/>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8"/>
    <s v="PLETINA ASTM A36 4&quot; x 3/8&quot; x 6 m _x000a_MARCA: ARCELOR MITTAL/BRASIL "/>
    <s v="PZA"/>
    <n v="5"/>
    <n v="564"/>
    <n v="2820"/>
    <x v="0"/>
    <x v="0"/>
    <n v="5"/>
    <n v="2820"/>
    <n v="81.034482758620683"/>
    <n v="405.17241379310343"/>
    <n v="352.5"/>
    <n v="0"/>
    <d v="2023-08-05T00:00:00"/>
    <x v="12"/>
    <s v="14/07/2023"/>
    <n v="314"/>
    <n v="189"/>
    <n v="494"/>
    <d v="2023-09-14T00:00:00"/>
    <n v="-22"/>
    <n v="-310.2"/>
    <n v="197.4"/>
    <n v="2932.7999999999997"/>
    <x v="2"/>
    <x v="2"/>
    <m/>
    <x v="0"/>
    <x v="12"/>
    <x v="0"/>
    <x v="0"/>
    <x v="0"/>
    <x v="2"/>
    <x v="1"/>
    <x v="2"/>
    <x v="3"/>
    <x v="3"/>
    <x v="1"/>
    <x v="29"/>
    <x v="0"/>
    <x v="0"/>
  </r>
  <r>
    <x v="0"/>
    <x v="96"/>
    <x v="0"/>
    <x v="0"/>
    <x v="4"/>
    <d v="2023-05-04T00:00:00"/>
    <x v="1"/>
    <x v="12"/>
    <x v="12"/>
    <x v="7"/>
    <x v="9"/>
    <s v="ADQ.MANTTO Y SERV. 63/2023"/>
    <d v="2023-05-12T00:00:00"/>
    <x v="0"/>
    <n v="440"/>
    <x v="0"/>
    <x v="95"/>
    <n v="246238.05"/>
    <x v="0"/>
    <x v="461"/>
    <x v="39"/>
    <x v="5"/>
    <x v="53"/>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n v="69.400000000000006"/>
    <n v="1110.4000000000001"/>
    <x v="0"/>
    <x v="0"/>
    <n v="4"/>
    <n v="277.60000000000002"/>
    <n v="9.9712643678160937"/>
    <n v="39.885057471264375"/>
    <n v="34.700000000000003"/>
    <n v="0"/>
    <d v="2023-08-09T00:00:00"/>
    <x v="5"/>
    <s v="09/05/2262"/>
    <n v="125"/>
    <n v="2555"/>
    <n v="110"/>
    <d v="2024-01-25T00:00:00"/>
    <n v="87201"/>
    <n v="121034.98800000001"/>
    <n v="19.432000000000002"/>
    <n v="-120776.82"/>
    <x v="2"/>
    <x v="2"/>
    <m/>
    <x v="0"/>
    <x v="12"/>
    <x v="0"/>
    <x v="0"/>
    <x v="0"/>
    <x v="2"/>
    <x v="1"/>
    <x v="2"/>
    <x v="3"/>
    <x v="3"/>
    <x v="1"/>
    <x v="29"/>
    <x v="0"/>
    <x v="0"/>
  </r>
  <r>
    <x v="0"/>
    <x v="96"/>
    <x v="0"/>
    <x v="0"/>
    <x v="4"/>
    <d v="2023-05-04T00:00:00"/>
    <x v="1"/>
    <x v="12"/>
    <x v="12"/>
    <x v="7"/>
    <x v="9"/>
    <s v="ADQ.MANTTO Y SERV. 63/2023"/>
    <d v="2023-05-12T00:00:00"/>
    <x v="0"/>
    <n v="440"/>
    <x v="0"/>
    <x v="95"/>
    <n v="246238.05"/>
    <x v="1"/>
    <x v="462"/>
    <x v="39"/>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2"/>
    <s v="132424 Plain Washer, SS 3577-12-A2-170HV "/>
    <s v="PZA"/>
    <n v="16"/>
    <n v="43.13"/>
    <n v="690.08"/>
    <x v="0"/>
    <x v="0"/>
    <n v="4"/>
    <n v="172.52"/>
    <n v="6.1968390804597702"/>
    <n v="24.787356321839081"/>
    <n v="21.565000000000001"/>
    <n v="0"/>
    <d v="2023-08-09T00:00:00"/>
    <x v="7"/>
    <s v="09/05/2263"/>
    <n v="125"/>
    <n v="2555"/>
    <n v="110"/>
    <d v="2024-01-26T00:00:00"/>
    <n v="87566"/>
    <n v="75534.431599999996"/>
    <n v="12.076400000000001"/>
    <n v="-75373.987999999998"/>
    <x v="2"/>
    <x v="2"/>
    <m/>
    <x v="0"/>
    <x v="12"/>
    <x v="0"/>
    <x v="0"/>
    <x v="0"/>
    <x v="2"/>
    <x v="1"/>
    <x v="2"/>
    <x v="3"/>
    <x v="3"/>
    <x v="1"/>
    <x v="29"/>
    <x v="0"/>
    <x v="0"/>
  </r>
  <r>
    <x v="0"/>
    <x v="96"/>
    <x v="0"/>
    <x v="0"/>
    <x v="4"/>
    <d v="2023-05-04T00:00:00"/>
    <x v="1"/>
    <x v="12"/>
    <x v="12"/>
    <x v="7"/>
    <x v="9"/>
    <s v="ADQ.MANTTO Y SERV. 63/2023"/>
    <d v="2023-05-12T00:00:00"/>
    <x v="0"/>
    <n v="440"/>
    <x v="0"/>
    <x v="95"/>
    <n v="246238.05"/>
    <x v="2"/>
    <x v="463"/>
    <x v="39"/>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3"/>
    <s v="410011 Hexagon Nut, M12-A4-70 "/>
    <s v="PZA"/>
    <n v="16"/>
    <n v="14.38"/>
    <n v="230.08"/>
    <x v="0"/>
    <x v="0"/>
    <n v="0"/>
    <n v="0"/>
    <n v="2.0660919540229887"/>
    <n v="0"/>
    <n v="0"/>
    <n v="0"/>
    <d v="2023-08-09T00:00:00"/>
    <x v="8"/>
    <s v="09/05/2264"/>
    <n v="125"/>
    <n v="2555"/>
    <n v="110"/>
    <d v="2024-01-27T00:00:00"/>
    <n v="87932"/>
    <n v="0"/>
    <n v="0"/>
    <n v="0"/>
    <x v="2"/>
    <x v="2"/>
    <m/>
    <x v="0"/>
    <x v="12"/>
    <x v="0"/>
    <x v="0"/>
    <x v="0"/>
    <x v="2"/>
    <x v="1"/>
    <x v="2"/>
    <x v="3"/>
    <x v="3"/>
    <x v="1"/>
    <x v="29"/>
    <x v="0"/>
    <x v="0"/>
  </r>
  <r>
    <x v="0"/>
    <x v="96"/>
    <x v="0"/>
    <x v="0"/>
    <x v="4"/>
    <d v="2023-05-04T00:00:00"/>
    <x v="1"/>
    <x v="12"/>
    <x v="12"/>
    <x v="7"/>
    <x v="9"/>
    <s v="ADQ.MANTTO Y SERV. 63/2023"/>
    <d v="2023-05-12T00:00:00"/>
    <x v="0"/>
    <n v="440"/>
    <x v="0"/>
    <x v="95"/>
    <n v="246238.05"/>
    <x v="3"/>
    <x v="464"/>
    <x v="29"/>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4"/>
    <s v="5104300 Seal Housing Cov.Coa "/>
    <s v="PZA"/>
    <n v="4"/>
    <n v="9337.5"/>
    <n v="37350"/>
    <x v="0"/>
    <x v="0"/>
    <n v="0"/>
    <n v="0"/>
    <n v="1341.594827586207"/>
    <n v="0"/>
    <n v="0"/>
    <n v="0"/>
    <d v="2023-08-09T00:00:00"/>
    <x v="12"/>
    <s v="09/05/2265"/>
    <n v="125"/>
    <n v="2555"/>
    <n v="110"/>
    <d v="2024-01-28T00:00:00"/>
    <n v="88297"/>
    <n v="0"/>
    <n v="0"/>
    <n v="0"/>
    <x v="2"/>
    <x v="2"/>
    <m/>
    <x v="0"/>
    <x v="12"/>
    <x v="0"/>
    <x v="0"/>
    <x v="0"/>
    <x v="2"/>
    <x v="1"/>
    <x v="2"/>
    <x v="3"/>
    <x v="3"/>
    <x v="1"/>
    <x v="29"/>
    <x v="0"/>
    <x v="0"/>
  </r>
  <r>
    <x v="0"/>
    <x v="96"/>
    <x v="0"/>
    <x v="0"/>
    <x v="4"/>
    <d v="2023-05-04T00:00:00"/>
    <x v="1"/>
    <x v="12"/>
    <x v="12"/>
    <x v="7"/>
    <x v="9"/>
    <s v="ADQ.MANTTO Y SERV. 63/2023"/>
    <d v="2023-05-12T00:00:00"/>
    <x v="0"/>
    <n v="440"/>
    <x v="0"/>
    <x v="95"/>
    <n v="246238.05"/>
    <x v="4"/>
    <x v="465"/>
    <x v="16"/>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5"/>
    <s v="5101800 Diffuser Coat. Matador H 8106 "/>
    <s v="PZA"/>
    <n v="1"/>
    <n v="20740"/>
    <n v="20740"/>
    <x v="0"/>
    <x v="0"/>
    <n v="0"/>
    <n v="0"/>
    <n v="2979.8850574712642"/>
    <n v="0"/>
    <n v="0"/>
    <n v="0"/>
    <d v="2023-08-09T00:00:00"/>
    <x v="11"/>
    <s v="09/05/2266"/>
    <n v="125"/>
    <n v="2555"/>
    <n v="110"/>
    <d v="2024-01-29T00:00:00"/>
    <n v="88662"/>
    <n v="0"/>
    <n v="0"/>
    <n v="0"/>
    <x v="2"/>
    <x v="2"/>
    <m/>
    <x v="0"/>
    <x v="12"/>
    <x v="0"/>
    <x v="0"/>
    <x v="0"/>
    <x v="2"/>
    <x v="1"/>
    <x v="2"/>
    <x v="3"/>
    <x v="3"/>
    <x v="1"/>
    <x v="29"/>
    <x v="0"/>
    <x v="0"/>
  </r>
  <r>
    <x v="0"/>
    <x v="96"/>
    <x v="0"/>
    <x v="0"/>
    <x v="4"/>
    <d v="2023-05-04T00:00:00"/>
    <x v="1"/>
    <x v="12"/>
    <x v="12"/>
    <x v="7"/>
    <x v="9"/>
    <s v="ADQ.MANTTO Y SERV. 63/2023"/>
    <d v="2023-05-12T00:00:00"/>
    <x v="0"/>
    <n v="440"/>
    <x v="0"/>
    <x v="95"/>
    <n v="246238.05"/>
    <x v="5"/>
    <x v="466"/>
    <x v="16"/>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6"/>
    <s v="5138602 Impeller stainless, Matador H 50Hz "/>
    <s v="PZA"/>
    <n v="1"/>
    <n v="28925"/>
    <n v="28925"/>
    <x v="0"/>
    <x v="0"/>
    <n v="0"/>
    <n v="0"/>
    <n v="4155.8908045977014"/>
    <n v="0"/>
    <n v="0"/>
    <n v="0"/>
    <d v="2023-08-09T00:00:00"/>
    <x v="13"/>
    <s v="09/05/2267"/>
    <n v="125"/>
    <n v="2555"/>
    <n v="110"/>
    <d v="2024-01-30T00:00:00"/>
    <n v="89027"/>
    <n v="0"/>
    <n v="0"/>
    <n v="0"/>
    <x v="2"/>
    <x v="2"/>
    <m/>
    <x v="0"/>
    <x v="12"/>
    <x v="0"/>
    <x v="0"/>
    <x v="0"/>
    <x v="2"/>
    <x v="1"/>
    <x v="2"/>
    <x v="3"/>
    <x v="3"/>
    <x v="1"/>
    <x v="29"/>
    <x v="0"/>
    <x v="0"/>
  </r>
  <r>
    <x v="0"/>
    <x v="96"/>
    <x v="0"/>
    <x v="0"/>
    <x v="4"/>
    <d v="2023-05-04T00:00:00"/>
    <x v="1"/>
    <x v="12"/>
    <x v="12"/>
    <x v="7"/>
    <x v="9"/>
    <s v="ADQ.MANTTO Y SERV. 63/2023"/>
    <d v="2023-05-12T00:00:00"/>
    <x v="0"/>
    <n v="440"/>
    <x v="0"/>
    <x v="95"/>
    <n v="246238.05"/>
    <x v="6"/>
    <x v="467"/>
    <x v="7"/>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7"/>
    <s v="5139001 Suction cover stainless, Matador H, 8106.181 "/>
    <s v="PZA"/>
    <n v="2"/>
    <n v="13250"/>
    <n v="26500"/>
    <x v="0"/>
    <x v="0"/>
    <n v="0"/>
    <n v="0"/>
    <n v="1903.7356321839081"/>
    <n v="0"/>
    <n v="0"/>
    <n v="0"/>
    <d v="2023-08-09T00:00:00"/>
    <x v="14"/>
    <s v="09/05/2268"/>
    <n v="125"/>
    <n v="2555"/>
    <n v="110"/>
    <d v="2024-01-31T00:00:00"/>
    <n v="89393"/>
    <n v="0"/>
    <n v="0"/>
    <n v="0"/>
    <x v="2"/>
    <x v="2"/>
    <m/>
    <x v="0"/>
    <x v="12"/>
    <x v="0"/>
    <x v="0"/>
    <x v="0"/>
    <x v="2"/>
    <x v="1"/>
    <x v="2"/>
    <x v="3"/>
    <x v="3"/>
    <x v="1"/>
    <x v="29"/>
    <x v="0"/>
    <x v="0"/>
  </r>
  <r>
    <x v="0"/>
    <x v="96"/>
    <x v="0"/>
    <x v="0"/>
    <x v="4"/>
    <d v="2023-05-04T00:00:00"/>
    <x v="1"/>
    <x v="12"/>
    <x v="12"/>
    <x v="7"/>
    <x v="9"/>
    <s v="ADQ.MANTTO Y SERV. 63/2023"/>
    <d v="2023-05-12T00:00:00"/>
    <x v="0"/>
    <n v="440"/>
    <x v="0"/>
    <x v="95"/>
    <n v="246238.05"/>
    <x v="7"/>
    <x v="468"/>
    <x v="45"/>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8"/>
    <s v="5177600 O-ring kit Matador 8106.181 "/>
    <s v="PZA"/>
    <n v="3"/>
    <n v="3696.68"/>
    <n v="11090.039999999999"/>
    <x v="0"/>
    <x v="0"/>
    <n v="0"/>
    <n v="0"/>
    <n v="531.13218390804593"/>
    <n v="0"/>
    <n v="0"/>
    <n v="0"/>
    <d v="2023-08-09T00:00:00"/>
    <x v="15"/>
    <s v="09/05/2269"/>
    <n v="125"/>
    <n v="2555"/>
    <n v="110"/>
    <d v="2024-02-01T00:00:00"/>
    <n v="89758"/>
    <n v="0"/>
    <n v="0"/>
    <n v="0"/>
    <x v="2"/>
    <x v="2"/>
    <m/>
    <x v="0"/>
    <x v="12"/>
    <x v="0"/>
    <x v="0"/>
    <x v="0"/>
    <x v="2"/>
    <x v="1"/>
    <x v="2"/>
    <x v="3"/>
    <x v="3"/>
    <x v="1"/>
    <x v="29"/>
    <x v="0"/>
    <x v="0"/>
  </r>
  <r>
    <x v="0"/>
    <x v="96"/>
    <x v="0"/>
    <x v="0"/>
    <x v="4"/>
    <d v="2023-05-04T00:00:00"/>
    <x v="1"/>
    <x v="12"/>
    <x v="12"/>
    <x v="7"/>
    <x v="9"/>
    <s v="ADQ.MANTTO Y SERV. 63/2023"/>
    <d v="2023-05-12T00:00:00"/>
    <x v="0"/>
    <n v="440"/>
    <x v="0"/>
    <x v="95"/>
    <n v="246238.05"/>
    <x v="8"/>
    <x v="469"/>
    <x v="7"/>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9"/>
    <s v="5086900 Air Release Valve "/>
    <s v="PZA"/>
    <n v="2"/>
    <n v="645"/>
    <n v="1290"/>
    <x v="0"/>
    <x v="0"/>
    <n v="0"/>
    <n v="0"/>
    <n v="92.672413793103445"/>
    <n v="0"/>
    <n v="0"/>
    <n v="0"/>
    <d v="2023-08-09T00:00:00"/>
    <x v="16"/>
    <s v="09/05/2270"/>
    <n v="125"/>
    <n v="2555"/>
    <n v="110"/>
    <d v="2024-02-02T00:00:00"/>
    <n v="90123"/>
    <n v="0"/>
    <n v="0"/>
    <n v="0"/>
    <x v="2"/>
    <x v="2"/>
    <m/>
    <x v="0"/>
    <x v="12"/>
    <x v="0"/>
    <x v="0"/>
    <x v="0"/>
    <x v="2"/>
    <x v="1"/>
    <x v="2"/>
    <x v="3"/>
    <x v="3"/>
    <x v="1"/>
    <x v="29"/>
    <x v="0"/>
    <x v="0"/>
  </r>
  <r>
    <x v="0"/>
    <x v="96"/>
    <x v="0"/>
    <x v="0"/>
    <x v="4"/>
    <d v="2023-05-04T00:00:00"/>
    <x v="1"/>
    <x v="12"/>
    <x v="12"/>
    <x v="7"/>
    <x v="9"/>
    <s v="ADQ.MANTTO Y SERV. 63/2023"/>
    <d v="2023-05-12T00:00:00"/>
    <x v="0"/>
    <n v="440"/>
    <x v="0"/>
    <x v="95"/>
    <n v="246238.05"/>
    <x v="9"/>
    <x v="470"/>
    <x v="7"/>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0"/>
    <s v="5091900 Discharge connection, 4&quot; Hose Master, Matador (Minor Major version 180) "/>
    <s v="PZA"/>
    <n v="2"/>
    <n v="2927.5"/>
    <n v="5855"/>
    <x v="0"/>
    <x v="0"/>
    <n v="0"/>
    <n v="0"/>
    <n v="420.61781609195401"/>
    <n v="0"/>
    <n v="0"/>
    <n v="0"/>
    <d v="2023-08-09T00:00:00"/>
    <x v="1"/>
    <s v="09/05/2271"/>
    <n v="125"/>
    <n v="2555"/>
    <n v="110"/>
    <d v="2024-02-03T00:00:00"/>
    <n v="90488"/>
    <n v="0"/>
    <n v="0"/>
    <n v="0"/>
    <x v="2"/>
    <x v="2"/>
    <m/>
    <x v="0"/>
    <x v="12"/>
    <x v="0"/>
    <x v="0"/>
    <x v="0"/>
    <x v="2"/>
    <x v="1"/>
    <x v="2"/>
    <x v="3"/>
    <x v="3"/>
    <x v="1"/>
    <x v="29"/>
    <x v="0"/>
    <x v="0"/>
  </r>
  <r>
    <x v="0"/>
    <x v="96"/>
    <x v="0"/>
    <x v="0"/>
    <x v="4"/>
    <d v="2023-05-04T00:00:00"/>
    <x v="1"/>
    <x v="12"/>
    <x v="12"/>
    <x v="7"/>
    <x v="9"/>
    <s v="ADQ.MANTTO Y SERV. 63/2023"/>
    <d v="2023-05-12T00:00:00"/>
    <x v="0"/>
    <n v="440"/>
    <x v="0"/>
    <x v="95"/>
    <n v="246238.05"/>
    <x v="10"/>
    <x v="471"/>
    <x v="16"/>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1"/>
    <s v="5174000 Stator housing Matador 8106.181 Al "/>
    <s v="PZA"/>
    <n v="1"/>
    <n v="28325"/>
    <n v="28325"/>
    <x v="0"/>
    <x v="0"/>
    <n v="0"/>
    <n v="0"/>
    <n v="4069.6839080459772"/>
    <n v="0"/>
    <n v="0"/>
    <n v="0"/>
    <d v="2023-08-09T00:00:00"/>
    <x v="2"/>
    <s v="09/05/2272"/>
    <n v="125"/>
    <n v="2555"/>
    <n v="110"/>
    <d v="2024-02-04T00:00:00"/>
    <n v="90854"/>
    <n v="0"/>
    <n v="0"/>
    <n v="0"/>
    <x v="2"/>
    <x v="2"/>
    <m/>
    <x v="0"/>
    <x v="12"/>
    <x v="0"/>
    <x v="0"/>
    <x v="0"/>
    <x v="2"/>
    <x v="1"/>
    <x v="2"/>
    <x v="3"/>
    <x v="3"/>
    <x v="1"/>
    <x v="29"/>
    <x v="0"/>
    <x v="0"/>
  </r>
  <r>
    <x v="0"/>
    <x v="96"/>
    <x v="0"/>
    <x v="0"/>
    <x v="4"/>
    <d v="2023-05-04T00:00:00"/>
    <x v="1"/>
    <x v="12"/>
    <x v="12"/>
    <x v="7"/>
    <x v="9"/>
    <s v="ADQ.MANTTO Y SERV. 63/2023"/>
    <d v="2023-05-12T00:00:00"/>
    <x v="0"/>
    <n v="440"/>
    <x v="0"/>
    <x v="95"/>
    <n v="246238.05"/>
    <x v="11"/>
    <x v="472"/>
    <x v="7"/>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2"/>
    <s v="5003901 Thermal Detectors, 130 °C "/>
    <s v="PZA"/>
    <n v="2"/>
    <n v="860"/>
    <n v="1720"/>
    <x v="0"/>
    <x v="0"/>
    <n v="0"/>
    <n v="0"/>
    <n v="123.56321839080459"/>
    <n v="0"/>
    <n v="0"/>
    <n v="0"/>
    <d v="2023-08-09T00:00:00"/>
    <x v="17"/>
    <s v="09/05/2273"/>
    <n v="125"/>
    <n v="2555"/>
    <n v="110"/>
    <d v="2024-02-05T00:00:00"/>
    <n v="91219"/>
    <n v="0"/>
    <n v="0"/>
    <n v="0"/>
    <x v="2"/>
    <x v="2"/>
    <m/>
    <x v="0"/>
    <x v="12"/>
    <x v="0"/>
    <x v="0"/>
    <x v="0"/>
    <x v="2"/>
    <x v="1"/>
    <x v="2"/>
    <x v="3"/>
    <x v="3"/>
    <x v="1"/>
    <x v="29"/>
    <x v="0"/>
    <x v="0"/>
  </r>
  <r>
    <x v="0"/>
    <x v="96"/>
    <x v="0"/>
    <x v="0"/>
    <x v="4"/>
    <d v="2023-05-04T00:00:00"/>
    <x v="1"/>
    <x v="12"/>
    <x v="12"/>
    <x v="7"/>
    <x v="9"/>
    <s v="ADQ.MANTTO Y SERV. 63/2023"/>
    <d v="2023-05-12T00:00:00"/>
    <x v="0"/>
    <n v="440"/>
    <x v="0"/>
    <x v="95"/>
    <n v="246238.05"/>
    <x v="12"/>
    <x v="473"/>
    <x v="7"/>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3"/>
    <s v="5178400 Basic repair kit Matador 8106.181 "/>
    <s v="PZA"/>
    <n v="2"/>
    <n v="25925"/>
    <n v="51850"/>
    <x v="0"/>
    <x v="0"/>
    <n v="0"/>
    <n v="0"/>
    <n v="3724.8563218390805"/>
    <n v="0"/>
    <n v="0"/>
    <n v="0"/>
    <d v="2023-08-09T00:00:00"/>
    <x v="5"/>
    <s v="09/05/2274"/>
    <n v="125"/>
    <n v="2555"/>
    <n v="110"/>
    <d v="2024-02-06T00:00:00"/>
    <n v="91584"/>
    <n v="0"/>
    <n v="0"/>
    <n v="0"/>
    <x v="2"/>
    <x v="2"/>
    <m/>
    <x v="0"/>
    <x v="12"/>
    <x v="0"/>
    <x v="0"/>
    <x v="0"/>
    <x v="2"/>
    <x v="1"/>
    <x v="2"/>
    <x v="3"/>
    <x v="3"/>
    <x v="1"/>
    <x v="29"/>
    <x v="0"/>
    <x v="0"/>
  </r>
  <r>
    <x v="0"/>
    <x v="96"/>
    <x v="0"/>
    <x v="0"/>
    <x v="4"/>
    <d v="2023-05-04T00:00:00"/>
    <x v="1"/>
    <x v="12"/>
    <x v="12"/>
    <x v="7"/>
    <x v="9"/>
    <s v="ADQ.MANTTO Y SERV. 63/2023"/>
    <d v="2023-05-12T00:00:00"/>
    <x v="0"/>
    <n v="440"/>
    <x v="0"/>
    <x v="95"/>
    <n v="246238.05"/>
    <x v="13"/>
    <x v="474"/>
    <x v="39"/>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4"/>
    <s v="133063 Inspection Screw "/>
    <s v="PZA"/>
    <n v="16"/>
    <n v="62.32"/>
    <n v="997.12"/>
    <x v="0"/>
    <x v="0"/>
    <n v="0"/>
    <n v="0"/>
    <n v="8.9540229885057467"/>
    <n v="0"/>
    <n v="0"/>
    <n v="0"/>
    <d v="2023-08-09T00:00:00"/>
    <x v="7"/>
    <s v="09/05/2275"/>
    <n v="125"/>
    <n v="2555"/>
    <n v="110"/>
    <d v="2024-02-07T00:00:00"/>
    <n v="91949"/>
    <n v="0"/>
    <n v="0"/>
    <n v="0"/>
    <x v="2"/>
    <x v="2"/>
    <m/>
    <x v="0"/>
    <x v="12"/>
    <x v="0"/>
    <x v="0"/>
    <x v="0"/>
    <x v="2"/>
    <x v="1"/>
    <x v="2"/>
    <x v="3"/>
    <x v="3"/>
    <x v="1"/>
    <x v="29"/>
    <x v="0"/>
    <x v="0"/>
  </r>
  <r>
    <x v="0"/>
    <x v="96"/>
    <x v="0"/>
    <x v="0"/>
    <x v="4"/>
    <d v="2023-05-04T00:00:00"/>
    <x v="1"/>
    <x v="12"/>
    <x v="12"/>
    <x v="7"/>
    <x v="9"/>
    <s v="ADQ.MANTTO Y SERV. 63/2023"/>
    <d v="2023-05-12T00:00:00"/>
    <x v="0"/>
    <n v="440"/>
    <x v="0"/>
    <x v="95"/>
    <n v="246238.05"/>
    <x v="14"/>
    <x v="475"/>
    <x v="16"/>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5"/>
    <s v="5174100 Adapter Matador 8106.181, 8106.082 MSHA "/>
    <s v="PZA"/>
    <n v="1"/>
    <n v="29525"/>
    <n v="29525"/>
    <x v="0"/>
    <x v="0"/>
    <n v="0"/>
    <n v="0"/>
    <n v="4242.0977011494251"/>
    <n v="0"/>
    <n v="0"/>
    <n v="0"/>
    <d v="2023-08-09T00:00:00"/>
    <x v="8"/>
    <s v="09/05/2276"/>
    <n v="125"/>
    <n v="2555"/>
    <n v="110"/>
    <d v="2024-02-08T00:00:00"/>
    <n v="92315"/>
    <n v="0"/>
    <n v="0"/>
    <n v="0"/>
    <x v="2"/>
    <x v="2"/>
    <m/>
    <x v="0"/>
    <x v="12"/>
    <x v="0"/>
    <x v="0"/>
    <x v="0"/>
    <x v="2"/>
    <x v="1"/>
    <x v="2"/>
    <x v="3"/>
    <x v="3"/>
    <x v="1"/>
    <x v="29"/>
    <x v="0"/>
    <x v="0"/>
  </r>
  <r>
    <x v="0"/>
    <x v="97"/>
    <x v="0"/>
    <x v="0"/>
    <x v="4"/>
    <d v="2023-05-05T00:00:00"/>
    <x v="1"/>
    <x v="13"/>
    <x v="13"/>
    <x v="7"/>
    <x v="9"/>
    <s v="ADQ.MANTTO Y SERV. 67/2023"/>
    <d v="2023-05-12T00:00:00"/>
    <x v="0"/>
    <n v="451"/>
    <x v="0"/>
    <x v="96"/>
    <n v="585501"/>
    <x v="0"/>
    <x v="476"/>
    <x v="23"/>
    <x v="61"/>
    <x v="54"/>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n v="75.069999999999993"/>
    <n v="15013.999999999998"/>
    <x v="0"/>
    <x v="0"/>
    <n v="274"/>
    <n v="20569.179999999997"/>
    <n v="10.785919540229884"/>
    <n v="2955.3419540229879"/>
    <n v="2571.1474999999996"/>
    <n v="0"/>
    <d v="2023-08-24T00:00:00"/>
    <x v="12"/>
    <s v="09/05/2277"/>
    <n v="125"/>
    <n v="2555"/>
    <n v="110"/>
    <d v="2024-02-09T00:00:00"/>
    <n v="92665"/>
    <n v="9530215.3234999981"/>
    <n v="1439.8425999999999"/>
    <n v="-9511085.9860999975"/>
    <x v="2"/>
    <x v="2"/>
    <m/>
    <x v="0"/>
    <x v="12"/>
    <x v="0"/>
    <x v="0"/>
    <x v="0"/>
    <x v="2"/>
    <x v="1"/>
    <x v="2"/>
    <x v="3"/>
    <x v="3"/>
    <x v="1"/>
    <x v="29"/>
    <x v="0"/>
    <x v="0"/>
  </r>
  <r>
    <x v="0"/>
    <x v="97"/>
    <x v="0"/>
    <x v="0"/>
    <x v="4"/>
    <d v="2023-05-05T00:00:00"/>
    <x v="1"/>
    <x v="13"/>
    <x v="13"/>
    <x v="7"/>
    <x v="9"/>
    <s v="ADQ.MANTTO Y SERV. 67/2023"/>
    <d v="2023-05-12T00:00:00"/>
    <x v="0"/>
    <n v="451"/>
    <x v="0"/>
    <x v="96"/>
    <n v="585501"/>
    <x v="2"/>
    <x v="477"/>
    <x v="28"/>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3"/>
    <s v="CABLE FLEX 1 X 1 MM2 750V 70°C AZUL  "/>
    <s v="m"/>
    <n v="400"/>
    <n v="1.07"/>
    <n v="428"/>
    <x v="0"/>
    <x v="0"/>
    <n v="276"/>
    <n v="295.32"/>
    <n v="0.15373563218390807"/>
    <n v="42.431034482758626"/>
    <n v="36.915000000000006"/>
    <n v="0"/>
    <d v="2023-08-24T00:00:00"/>
    <x v="13"/>
    <s v="09/05/2279"/>
    <n v="125"/>
    <n v="2555"/>
    <n v="110"/>
    <d v="2024-02-11T00:00:00"/>
    <n v="93395"/>
    <n v="137907.057"/>
    <n v="20.672400000000003"/>
    <n v="-137632.4094"/>
    <x v="2"/>
    <x v="2"/>
    <m/>
    <x v="0"/>
    <x v="12"/>
    <x v="0"/>
    <x v="0"/>
    <x v="0"/>
    <x v="2"/>
    <x v="1"/>
    <x v="2"/>
    <x v="3"/>
    <x v="3"/>
    <x v="1"/>
    <x v="29"/>
    <x v="0"/>
    <x v="0"/>
  </r>
  <r>
    <x v="0"/>
    <x v="97"/>
    <x v="0"/>
    <x v="0"/>
    <x v="4"/>
    <d v="2023-05-05T00:00:00"/>
    <x v="1"/>
    <x v="13"/>
    <x v="13"/>
    <x v="7"/>
    <x v="9"/>
    <s v="ADQ.MANTTO Y SERV. 67/2023"/>
    <d v="2023-05-12T00:00:00"/>
    <x v="0"/>
    <n v="451"/>
    <x v="0"/>
    <x v="96"/>
    <n v="585501"/>
    <x v="3"/>
    <x v="478"/>
    <x v="28"/>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4"/>
    <s v="CABLE FLEX 1 X 1 MM2 750V 70°C ROJO  "/>
    <s v="m"/>
    <n v="400"/>
    <n v="1.07"/>
    <n v="428"/>
    <x v="0"/>
    <x v="0"/>
    <n v="277"/>
    <n v="296.39000000000004"/>
    <n v="0.15373563218390807"/>
    <n v="42.584770114942536"/>
    <n v="37.048750000000005"/>
    <n v="0"/>
    <d v="2023-08-24T00:00:00"/>
    <x v="14"/>
    <s v="09/05/2280"/>
    <n v="125"/>
    <n v="2555"/>
    <n v="110"/>
    <d v="2024-02-12T00:00:00"/>
    <n v="93761"/>
    <n v="138949.11395000003"/>
    <n v="20.747300000000006"/>
    <n v="-138673.47125"/>
    <x v="2"/>
    <x v="2"/>
    <m/>
    <x v="0"/>
    <x v="12"/>
    <x v="0"/>
    <x v="0"/>
    <x v="0"/>
    <x v="2"/>
    <x v="1"/>
    <x v="2"/>
    <x v="3"/>
    <x v="3"/>
    <x v="1"/>
    <x v="29"/>
    <x v="0"/>
    <x v="0"/>
  </r>
  <r>
    <x v="0"/>
    <x v="97"/>
    <x v="0"/>
    <x v="0"/>
    <x v="4"/>
    <d v="2023-05-05T00:00:00"/>
    <x v="1"/>
    <x v="13"/>
    <x v="13"/>
    <x v="7"/>
    <x v="9"/>
    <s v="ADQ.MANTTO Y SERV. 67/2023"/>
    <d v="2023-05-12T00:00:00"/>
    <x v="0"/>
    <n v="451"/>
    <x v="0"/>
    <x v="96"/>
    <n v="585501"/>
    <x v="4"/>
    <x v="479"/>
    <x v="28"/>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5"/>
    <s v="CABLE FLEX 1 X 1 MM2 750V 70°C AMARILLO  "/>
    <s v="m"/>
    <n v="400"/>
    <n v="1.07"/>
    <n v="428"/>
    <x v="0"/>
    <x v="0"/>
    <n v="278"/>
    <n v="297.46000000000004"/>
    <n v="0.15373563218390807"/>
    <n v="42.738505747126439"/>
    <n v="37.182500000000005"/>
    <n v="0"/>
    <d v="2023-08-24T00:00:00"/>
    <x v="15"/>
    <s v="09/05/2281"/>
    <n v="125"/>
    <n v="2555"/>
    <n v="110"/>
    <d v="2024-02-13T00:00:00"/>
    <n v="94126"/>
    <n v="139993.59980000003"/>
    <n v="20.822200000000006"/>
    <n v="-139716.96200000003"/>
    <x v="2"/>
    <x v="2"/>
    <m/>
    <x v="0"/>
    <x v="12"/>
    <x v="0"/>
    <x v="0"/>
    <x v="0"/>
    <x v="2"/>
    <x v="1"/>
    <x v="2"/>
    <x v="3"/>
    <x v="3"/>
    <x v="1"/>
    <x v="29"/>
    <x v="0"/>
    <x v="0"/>
  </r>
  <r>
    <x v="0"/>
    <x v="97"/>
    <x v="0"/>
    <x v="0"/>
    <x v="4"/>
    <d v="2023-05-05T00:00:00"/>
    <x v="1"/>
    <x v="13"/>
    <x v="13"/>
    <x v="7"/>
    <x v="9"/>
    <s v="ADQ.MANTTO Y SERV. 67/2023"/>
    <d v="2023-05-12T00:00:00"/>
    <x v="0"/>
    <n v="451"/>
    <x v="0"/>
    <x v="96"/>
    <n v="585501"/>
    <x v="5"/>
    <x v="480"/>
    <x v="28"/>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6"/>
    <s v="CABLE FLEX 1 X 1 MM2 750V 70°C NEGRO  "/>
    <s v="m"/>
    <n v="400"/>
    <n v="1.07"/>
    <n v="428"/>
    <x v="0"/>
    <x v="0"/>
    <n v="279"/>
    <n v="298.53000000000003"/>
    <n v="0.15373563218390807"/>
    <n v="42.892241379310349"/>
    <n v="37.316250000000004"/>
    <n v="0"/>
    <d v="2023-08-24T00:00:00"/>
    <x v="16"/>
    <s v="09/05/2282"/>
    <n v="125"/>
    <n v="2555"/>
    <n v="110"/>
    <d v="2024-02-14T00:00:00"/>
    <n v="94491"/>
    <n v="141041.99115000002"/>
    <n v="20.897100000000005"/>
    <n v="-140764.35825000002"/>
    <x v="2"/>
    <x v="2"/>
    <m/>
    <x v="0"/>
    <x v="12"/>
    <x v="0"/>
    <x v="0"/>
    <x v="0"/>
    <x v="2"/>
    <x v="1"/>
    <x v="2"/>
    <x v="3"/>
    <x v="3"/>
    <x v="1"/>
    <x v="29"/>
    <x v="0"/>
    <x v="0"/>
  </r>
  <r>
    <x v="0"/>
    <x v="97"/>
    <x v="0"/>
    <x v="0"/>
    <x v="4"/>
    <d v="2023-05-05T00:00:00"/>
    <x v="1"/>
    <x v="13"/>
    <x v="13"/>
    <x v="7"/>
    <x v="9"/>
    <s v="ADQ.MANTTO Y SERV. 67/2023"/>
    <d v="2023-05-12T00:00:00"/>
    <x v="0"/>
    <n v="451"/>
    <x v="0"/>
    <x v="96"/>
    <n v="585501"/>
    <x v="6"/>
    <x v="481"/>
    <x v="10"/>
    <x v="61"/>
    <x v="0"/>
    <x v="5"/>
    <x v="0"/>
    <s v="22/05/2023"/>
    <s v="22/05/2023"/>
    <x v="0"/>
    <x v="0"/>
    <x v="18"/>
    <x v="8"/>
    <s v="OSCAR MIRKO MIRANDA ROMERO "/>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7"/>
    <s v="CABLE FLEX 750V C5 2.5 AZUL 30112501092_x000a_CORDEIRO/FLEXIVEL/BRASIL  "/>
    <s v="m"/>
    <n v="500"/>
    <n v="2.38"/>
    <n v="1190"/>
    <x v="0"/>
    <x v="0"/>
    <n v="280"/>
    <n v="666.4"/>
    <n v="0.34195402298850575"/>
    <n v="95.747126436781613"/>
    <n v="83.3"/>
    <n v="0"/>
    <d v="2023-08-24T00:00:00"/>
    <x v="1"/>
    <s v="09/05/2283"/>
    <n v="125"/>
    <n v="2555"/>
    <n v="110"/>
    <d v="2024-02-15T00:00:00"/>
    <n v="94856"/>
    <n v="316060.19199999998"/>
    <n v="46.648000000000003"/>
    <n v="-315440.43999999994"/>
    <x v="2"/>
    <x v="2"/>
    <m/>
    <x v="0"/>
    <x v="12"/>
    <x v="0"/>
    <x v="0"/>
    <x v="0"/>
    <x v="2"/>
    <x v="1"/>
    <x v="2"/>
    <x v="3"/>
    <x v="3"/>
    <x v="1"/>
    <x v="29"/>
    <x v="0"/>
    <x v="0"/>
  </r>
  <r>
    <x v="0"/>
    <x v="97"/>
    <x v="0"/>
    <x v="0"/>
    <x v="4"/>
    <d v="2023-05-05T00:00:00"/>
    <x v="1"/>
    <x v="13"/>
    <x v="13"/>
    <x v="7"/>
    <x v="9"/>
    <s v="ADQ.MANTTO Y SERV. 67/2023"/>
    <d v="2023-05-12T00:00:00"/>
    <x v="0"/>
    <n v="451"/>
    <x v="0"/>
    <x v="96"/>
    <n v="585501"/>
    <x v="7"/>
    <x v="482"/>
    <x v="10"/>
    <x v="61"/>
    <x v="0"/>
    <x v="5"/>
    <x v="0"/>
    <s v="22/05/2023"/>
    <s v="22/05/2023"/>
    <x v="0"/>
    <x v="0"/>
    <x v="18"/>
    <x v="8"/>
    <s v="OSCAR MIRKO MIRANDA ROMERO "/>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8"/>
    <s v="CABLE FLEX 750V C5  PVC 1 X 2.5 BLANCO 30112501096_x000a_CORDEIRO/FLEXIVEL/BRASIL  "/>
    <s v="m"/>
    <n v="500"/>
    <n v="2.38"/>
    <n v="1190"/>
    <x v="0"/>
    <x v="0"/>
    <n v="281"/>
    <n v="668.78"/>
    <n v="0.34195402298850575"/>
    <n v="96.089080459770116"/>
    <n v="83.597499999999997"/>
    <n v="0"/>
    <d v="2023-08-24T00:00:00"/>
    <x v="2"/>
    <s v="09/05/2284"/>
    <n v="125"/>
    <n v="2555"/>
    <n v="110"/>
    <d v="2024-02-16T00:00:00"/>
    <n v="95222"/>
    <n v="318412.84580000001"/>
    <n v="46.814600000000006"/>
    <n v="-317790.88039999997"/>
    <x v="2"/>
    <x v="2"/>
    <m/>
    <x v="0"/>
    <x v="12"/>
    <x v="0"/>
    <x v="0"/>
    <x v="0"/>
    <x v="2"/>
    <x v="1"/>
    <x v="2"/>
    <x v="3"/>
    <x v="3"/>
    <x v="1"/>
    <x v="29"/>
    <x v="0"/>
    <x v="0"/>
  </r>
  <r>
    <x v="0"/>
    <x v="97"/>
    <x v="0"/>
    <x v="0"/>
    <x v="4"/>
    <d v="2023-05-05T00:00:00"/>
    <x v="1"/>
    <x v="13"/>
    <x v="13"/>
    <x v="7"/>
    <x v="9"/>
    <s v="ADQ.MANTTO Y SERV. 67/2023"/>
    <d v="2023-05-12T00:00:00"/>
    <x v="0"/>
    <n v="451"/>
    <x v="0"/>
    <x v="96"/>
    <n v="585501"/>
    <x v="8"/>
    <x v="483"/>
    <x v="10"/>
    <x v="61"/>
    <x v="0"/>
    <x v="5"/>
    <x v="0"/>
    <s v="22/05/2023"/>
    <s v="22/05/2023"/>
    <x v="0"/>
    <x v="0"/>
    <x v="18"/>
    <x v="8"/>
    <s v="OSCAR MIRKO MIRANDA ROMERO "/>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9"/>
    <s v="CABLE FLEX 750V C8 1 X 4 BLANCO 30112501106_x000a_CORDEIRO/FLEXIVEL/BRASIL "/>
    <s v="m"/>
    <n v="500"/>
    <n v="3.68"/>
    <n v="1840"/>
    <x v="0"/>
    <x v="0"/>
    <n v="282"/>
    <n v="1037.76"/>
    <n v="0.52873563218390807"/>
    <n v="149.10344827586206"/>
    <n v="129.72"/>
    <n v="0"/>
    <d v="2023-08-24T00:00:00"/>
    <x v="17"/>
    <s v="09/05/2285"/>
    <n v="125"/>
    <n v="2555"/>
    <n v="110"/>
    <d v="2024-02-17T00:00:00"/>
    <n v="95587"/>
    <n v="495981.82560000004"/>
    <n v="72.643200000000007"/>
    <n v="-495016.70879999996"/>
    <x v="2"/>
    <x v="2"/>
    <m/>
    <x v="0"/>
    <x v="12"/>
    <x v="0"/>
    <x v="0"/>
    <x v="0"/>
    <x v="2"/>
    <x v="1"/>
    <x v="2"/>
    <x v="3"/>
    <x v="3"/>
    <x v="1"/>
    <x v="29"/>
    <x v="0"/>
    <x v="0"/>
  </r>
  <r>
    <x v="0"/>
    <x v="97"/>
    <x v="0"/>
    <x v="0"/>
    <x v="4"/>
    <d v="2023-05-05T00:00:00"/>
    <x v="1"/>
    <x v="13"/>
    <x v="13"/>
    <x v="7"/>
    <x v="9"/>
    <s v="ADQ.MANTTO Y SERV. 67/2023"/>
    <d v="2023-05-12T00:00:00"/>
    <x v="0"/>
    <n v="451"/>
    <x v="0"/>
    <x v="96"/>
    <n v="585501"/>
    <x v="9"/>
    <x v="484"/>
    <x v="10"/>
    <x v="61"/>
    <x v="0"/>
    <x v="5"/>
    <x v="0"/>
    <s v="22/05/2023"/>
    <s v="22/05/2023"/>
    <x v="0"/>
    <x v="0"/>
    <x v="18"/>
    <x v="8"/>
    <s v="OSCAR MIRKO MIRANDA ROMERO "/>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10"/>
    <s v="CABLE FLEX 750V C5 4 MM NEGRO 30112501106_x000a_CORDEIRO/FLEXIVEL/BRASIL "/>
    <s v="m"/>
    <n v="500"/>
    <n v="3.7"/>
    <n v="1850"/>
    <x v="0"/>
    <x v="0"/>
    <n v="283"/>
    <n v="1047.1000000000001"/>
    <n v="0.5316091954022989"/>
    <n v="150.44540229885058"/>
    <n v="130.88750000000002"/>
    <n v="0"/>
    <d v="2023-08-24T00:00:00"/>
    <x v="5"/>
    <s v="09/05/2286"/>
    <n v="125"/>
    <n v="2555"/>
    <n v="110"/>
    <d v="2024-02-18T00:00:00"/>
    <n v="95952"/>
    <n v="502356.69600000011"/>
    <n v="73.297000000000011"/>
    <n v="-501382.89300000016"/>
    <x v="2"/>
    <x v="2"/>
    <m/>
    <x v="0"/>
    <x v="12"/>
    <x v="0"/>
    <x v="0"/>
    <x v="0"/>
    <x v="2"/>
    <x v="1"/>
    <x v="2"/>
    <x v="3"/>
    <x v="3"/>
    <x v="1"/>
    <x v="29"/>
    <x v="0"/>
    <x v="0"/>
  </r>
  <r>
    <x v="0"/>
    <x v="97"/>
    <x v="0"/>
    <x v="0"/>
    <x v="4"/>
    <d v="2023-05-05T00:00:00"/>
    <x v="1"/>
    <x v="13"/>
    <x v="13"/>
    <x v="7"/>
    <x v="9"/>
    <s v="ADQ.MANTTO Y SERV. 67/2023"/>
    <d v="2023-05-12T00:00:00"/>
    <x v="0"/>
    <n v="451"/>
    <x v="0"/>
    <x v="96"/>
    <n v="585501"/>
    <x v="10"/>
    <x v="485"/>
    <x v="10"/>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1"/>
    <s v="CABLE FLEX 1 X 2.5 MM2 750V 70°C VD/AM  "/>
    <s v="m"/>
    <n v="500"/>
    <n v="2.41"/>
    <n v="1205"/>
    <x v="0"/>
    <x v="0"/>
    <n v="284"/>
    <n v="684.44"/>
    <n v="0.34626436781609199"/>
    <n v="98.33908045977013"/>
    <n v="85.555000000000007"/>
    <n v="0"/>
    <d v="2023-08-24T00:00:00"/>
    <x v="7"/>
    <s v="09/05/2287"/>
    <n v="125"/>
    <n v="2555"/>
    <n v="110"/>
    <d v="2024-02-19T00:00:00"/>
    <n v="96317"/>
    <n v="329616.03740000003"/>
    <n v="47.910800000000009"/>
    <n v="-328979.50820000004"/>
    <x v="2"/>
    <x v="2"/>
    <m/>
    <x v="0"/>
    <x v="12"/>
    <x v="0"/>
    <x v="0"/>
    <x v="0"/>
    <x v="2"/>
    <x v="1"/>
    <x v="2"/>
    <x v="3"/>
    <x v="3"/>
    <x v="1"/>
    <x v="29"/>
    <x v="0"/>
    <x v="0"/>
  </r>
  <r>
    <x v="0"/>
    <x v="97"/>
    <x v="0"/>
    <x v="0"/>
    <x v="4"/>
    <d v="2023-05-05T00:00:00"/>
    <x v="1"/>
    <x v="13"/>
    <x v="13"/>
    <x v="7"/>
    <x v="9"/>
    <s v="ADQ.MANTTO Y SERV. 67/2023"/>
    <d v="2023-05-12T00:00:00"/>
    <x v="0"/>
    <n v="451"/>
    <x v="0"/>
    <x v="96"/>
    <n v="585501"/>
    <x v="11"/>
    <x v="486"/>
    <x v="10"/>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2"/>
    <s v="CABLE FLEX 1 X 6 MM2 750V 70°C VD/AM  "/>
    <s v="m"/>
    <n v="500"/>
    <n v="5.58"/>
    <n v="2790"/>
    <x v="0"/>
    <x v="0"/>
    <n v="285"/>
    <n v="1590.3"/>
    <n v="0.80172413793103448"/>
    <n v="228.49137931034483"/>
    <n v="198.78749999999999"/>
    <n v="0"/>
    <d v="2023-08-24T00:00:00"/>
    <x v="8"/>
    <s v="09/05/2288"/>
    <n v="125"/>
    <n v="2555"/>
    <n v="110"/>
    <d v="2024-02-20T00:00:00"/>
    <n v="96683"/>
    <n v="768774.87450000003"/>
    <n v="111.32100000000001"/>
    <n v="-767295.89549999998"/>
    <x v="2"/>
    <x v="2"/>
    <m/>
    <x v="0"/>
    <x v="12"/>
    <x v="0"/>
    <x v="0"/>
    <x v="0"/>
    <x v="2"/>
    <x v="1"/>
    <x v="2"/>
    <x v="3"/>
    <x v="3"/>
    <x v="1"/>
    <x v="29"/>
    <x v="0"/>
    <x v="0"/>
  </r>
  <r>
    <x v="0"/>
    <x v="97"/>
    <x v="0"/>
    <x v="0"/>
    <x v="4"/>
    <d v="2023-05-05T00:00:00"/>
    <x v="1"/>
    <x v="13"/>
    <x v="13"/>
    <x v="7"/>
    <x v="9"/>
    <s v="ADQ.MANTTO Y SERV. 67/2023"/>
    <d v="2023-05-12T00:00:00"/>
    <x v="0"/>
    <n v="451"/>
    <x v="0"/>
    <x v="96"/>
    <n v="585501"/>
    <x v="12"/>
    <x v="487"/>
    <x v="23"/>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3"/>
    <s v="CABLE FLEX 1 X 10 MM2 750V 70°C VERDE AMARILLO "/>
    <s v="m"/>
    <n v="200"/>
    <n v="9.6999999999999993"/>
    <n v="1939.9999999999998"/>
    <x v="0"/>
    <x v="0"/>
    <n v="286"/>
    <n v="2774.2"/>
    <n v="1.3936781609195401"/>
    <n v="398.59195402298849"/>
    <n v="346.77499999999998"/>
    <n v="0"/>
    <d v="2023-08-24T00:00:00"/>
    <x v="12"/>
    <s v="09/05/2289"/>
    <n v="125"/>
    <n v="2555"/>
    <n v="110"/>
    <d v="2024-02-21T00:00:00"/>
    <n v="97048"/>
    <n v="1346152.808"/>
    <n v="194.19400000000002"/>
    <n v="-1343572.8019999999"/>
    <x v="2"/>
    <x v="2"/>
    <m/>
    <x v="0"/>
    <x v="12"/>
    <x v="0"/>
    <x v="0"/>
    <x v="0"/>
    <x v="2"/>
    <x v="1"/>
    <x v="2"/>
    <x v="3"/>
    <x v="3"/>
    <x v="1"/>
    <x v="29"/>
    <x v="0"/>
    <x v="0"/>
  </r>
  <r>
    <x v="0"/>
    <x v="97"/>
    <x v="0"/>
    <x v="0"/>
    <x v="4"/>
    <d v="2023-05-05T00:00:00"/>
    <x v="1"/>
    <x v="13"/>
    <x v="13"/>
    <x v="7"/>
    <x v="9"/>
    <s v="ADQ.MANTTO Y SERV. 67/2023"/>
    <d v="2023-05-12T00:00:00"/>
    <x v="0"/>
    <n v="451"/>
    <x v="0"/>
    <x v="96"/>
    <n v="585501"/>
    <x v="13"/>
    <x v="488"/>
    <x v="10"/>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4"/>
    <s v="CABLE FLEX 1 X 10 MM2 750V 70°C NEGRO  "/>
    <s v="m"/>
    <n v="500"/>
    <n v="9.6999999999999993"/>
    <n v="4850"/>
    <x v="0"/>
    <x v="0"/>
    <n v="287"/>
    <n v="2783.8999999999996"/>
    <n v="1.3936781609195401"/>
    <n v="399.98563218390802"/>
    <n v="347.98749999999995"/>
    <n v="0"/>
    <d v="2023-08-24T00:00:00"/>
    <x v="11"/>
    <s v="09/05/2290"/>
    <n v="125"/>
    <n v="2555"/>
    <n v="110"/>
    <d v="2024-02-22T00:00:00"/>
    <n v="97413"/>
    <n v="1355940.2534999999"/>
    <n v="194.87299999999999"/>
    <n v="-1353351.2264999999"/>
    <x v="2"/>
    <x v="2"/>
    <m/>
    <x v="0"/>
    <x v="12"/>
    <x v="0"/>
    <x v="0"/>
    <x v="0"/>
    <x v="2"/>
    <x v="1"/>
    <x v="2"/>
    <x v="3"/>
    <x v="3"/>
    <x v="1"/>
    <x v="29"/>
    <x v="0"/>
    <x v="0"/>
  </r>
  <r>
    <x v="0"/>
    <x v="97"/>
    <x v="0"/>
    <x v="0"/>
    <x v="4"/>
    <d v="2023-05-05T00:00:00"/>
    <x v="1"/>
    <x v="13"/>
    <x v="13"/>
    <x v="7"/>
    <x v="9"/>
    <s v="ADQ.MANTTO Y SERV. 67/2023"/>
    <d v="2023-05-12T00:00:00"/>
    <x v="0"/>
    <n v="451"/>
    <x v="0"/>
    <x v="96"/>
    <n v="585501"/>
    <x v="14"/>
    <x v="489"/>
    <x v="10"/>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5"/>
    <s v="CABLE FLEX 750V 1 X 25 MM2 "/>
    <s v="m"/>
    <n v="500"/>
    <n v="23.46"/>
    <n v="11730"/>
    <x v="0"/>
    <x v="0"/>
    <n v="288"/>
    <n v="6756.4800000000005"/>
    <n v="3.3706896551724141"/>
    <n v="970.75862068965523"/>
    <n v="844.56000000000006"/>
    <n v="0"/>
    <d v="2023-08-24T00:00:00"/>
    <x v="13"/>
    <s v="09/05/2291"/>
    <n v="125"/>
    <n v="2555"/>
    <n v="110"/>
    <d v="2024-02-23T00:00:00"/>
    <n v="97778"/>
    <n v="3303175.5072000003"/>
    <n v="472.95360000000005"/>
    <n v="-3296891.9808000005"/>
    <x v="2"/>
    <x v="2"/>
    <m/>
    <x v="0"/>
    <x v="12"/>
    <x v="0"/>
    <x v="0"/>
    <x v="0"/>
    <x v="2"/>
    <x v="1"/>
    <x v="2"/>
    <x v="3"/>
    <x v="3"/>
    <x v="1"/>
    <x v="29"/>
    <x v="0"/>
    <x v="0"/>
  </r>
  <r>
    <x v="0"/>
    <x v="97"/>
    <x v="0"/>
    <x v="0"/>
    <x v="4"/>
    <d v="2023-05-05T00:00:00"/>
    <x v="1"/>
    <x v="13"/>
    <x v="13"/>
    <x v="7"/>
    <x v="9"/>
    <s v="ADQ.MANTTO Y SERV. 67/2023"/>
    <d v="2023-05-12T00:00:00"/>
    <x v="0"/>
    <n v="451"/>
    <x v="0"/>
    <x v="96"/>
    <n v="585501"/>
    <x v="15"/>
    <x v="490"/>
    <x v="23"/>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6"/>
    <s v="CABLE FLEX 1 X 50 MM2 0.6/1KV 90°C NEGRO  "/>
    <s v="m"/>
    <n v="200"/>
    <n v="48.13"/>
    <n v="9626"/>
    <x v="0"/>
    <x v="0"/>
    <n v="289"/>
    <n v="13909.570000000002"/>
    <n v="6.9152298850574718"/>
    <n v="1998.5014367816093"/>
    <n v="1738.6962500000002"/>
    <n v="0"/>
    <d v="2023-08-24T00:00:00"/>
    <x v="14"/>
    <s v="09/05/2292"/>
    <n v="125"/>
    <n v="2555"/>
    <n v="110"/>
    <d v="2024-02-24T00:00:00"/>
    <n v="98144"/>
    <n v="6825704.1904000007"/>
    <n v="973.66990000000021"/>
    <n v="-6812768.2903000005"/>
    <x v="2"/>
    <x v="2"/>
    <m/>
    <x v="0"/>
    <x v="12"/>
    <x v="0"/>
    <x v="0"/>
    <x v="0"/>
    <x v="2"/>
    <x v="1"/>
    <x v="2"/>
    <x v="3"/>
    <x v="3"/>
    <x v="1"/>
    <x v="29"/>
    <x v="0"/>
    <x v="0"/>
  </r>
  <r>
    <x v="0"/>
    <x v="97"/>
    <x v="0"/>
    <x v="0"/>
    <x v="4"/>
    <d v="2023-05-05T00:00:00"/>
    <x v="1"/>
    <x v="13"/>
    <x v="13"/>
    <x v="7"/>
    <x v="9"/>
    <s v="ADQ.MANTTO Y SERV. 67/2023"/>
    <d v="2023-05-12T00:00:00"/>
    <x v="0"/>
    <n v="451"/>
    <x v="0"/>
    <x v="96"/>
    <n v="585501"/>
    <x v="16"/>
    <x v="491"/>
    <x v="36"/>
    <x v="61"/>
    <x v="0"/>
    <x v="5"/>
    <x v="0"/>
    <s v="22/05/2023"/>
    <s v="22/05/2023"/>
    <x v="0"/>
    <x v="0"/>
    <x v="18"/>
    <x v="8"/>
    <s v="OSCAR MIRKO MIRANDA ROMERO "/>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17"/>
    <s v="CABLE COBRE 1KV HEPR/ST2 C5 NBL 2 X 2.5 PR/A 3081750209112_x000a_CORDEIRO/HEPR/BRASIL "/>
    <s v="m"/>
    <n v="1000"/>
    <n v="7.13"/>
    <n v="7130"/>
    <x v="0"/>
    <x v="0"/>
    <n v="290"/>
    <n v="2067.6999999999998"/>
    <n v="1.0244252873563218"/>
    <n v="297.08333333333331"/>
    <n v="258.46249999999998"/>
    <n v="0"/>
    <d v="2023-08-24T00:00:00"/>
    <x v="15"/>
    <s v="09/05/2293"/>
    <n v="125"/>
    <n v="2555"/>
    <n v="110"/>
    <d v="2024-02-25T00:00:00"/>
    <n v="98509"/>
    <n v="1018435.2964999999"/>
    <n v="144.739"/>
    <n v="-1016512.3354999999"/>
    <x v="2"/>
    <x v="2"/>
    <m/>
    <x v="0"/>
    <x v="12"/>
    <x v="0"/>
    <x v="0"/>
    <x v="0"/>
    <x v="2"/>
    <x v="1"/>
    <x v="2"/>
    <x v="3"/>
    <x v="3"/>
    <x v="1"/>
    <x v="29"/>
    <x v="0"/>
    <x v="0"/>
  </r>
  <r>
    <x v="0"/>
    <x v="97"/>
    <x v="0"/>
    <x v="0"/>
    <x v="4"/>
    <d v="2023-05-05T00:00:00"/>
    <x v="1"/>
    <x v="13"/>
    <x v="13"/>
    <x v="7"/>
    <x v="9"/>
    <s v="ADQ.MANTTO Y SERV. 67/2023"/>
    <d v="2023-05-12T00:00:00"/>
    <x v="0"/>
    <n v="451"/>
    <x v="0"/>
    <x v="96"/>
    <n v="585501"/>
    <x v="17"/>
    <x v="492"/>
    <x v="10"/>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8"/>
    <s v="CABLE FLEXIBLE 2 X 6 MM2 0.6/1KV 90°C  "/>
    <s v="m"/>
    <n v="500"/>
    <n v="13.76"/>
    <n v="6880"/>
    <x v="0"/>
    <x v="0"/>
    <n v="291"/>
    <n v="4004.16"/>
    <n v="1.9770114942528736"/>
    <n v="575.31034482758616"/>
    <n v="500.52"/>
    <n v="0"/>
    <d v="2023-08-24T00:00:00"/>
    <x v="16"/>
    <s v="09/05/2294"/>
    <n v="125"/>
    <n v="2555"/>
    <n v="110"/>
    <d v="2024-02-26T00:00:00"/>
    <n v="98874"/>
    <n v="1979536.5791999998"/>
    <n v="280.2912"/>
    <n v="-1975812.7104000002"/>
    <x v="2"/>
    <x v="2"/>
    <m/>
    <x v="0"/>
    <x v="12"/>
    <x v="0"/>
    <x v="0"/>
    <x v="0"/>
    <x v="2"/>
    <x v="1"/>
    <x v="2"/>
    <x v="3"/>
    <x v="3"/>
    <x v="1"/>
    <x v="29"/>
    <x v="0"/>
    <x v="0"/>
  </r>
  <r>
    <x v="0"/>
    <x v="97"/>
    <x v="0"/>
    <x v="0"/>
    <x v="4"/>
    <d v="2023-05-05T00:00:00"/>
    <x v="1"/>
    <x v="13"/>
    <x v="13"/>
    <x v="7"/>
    <x v="9"/>
    <s v="ADQ.MANTTO Y SERV. 67/2023"/>
    <d v="2023-05-12T00:00:00"/>
    <x v="0"/>
    <n v="451"/>
    <x v="0"/>
    <x v="96"/>
    <n v="585501"/>
    <x v="18"/>
    <x v="493"/>
    <x v="10"/>
    <x v="61"/>
    <x v="0"/>
    <x v="5"/>
    <x v="0"/>
    <s v="22/05/2023"/>
    <s v="22/05/2023"/>
    <x v="0"/>
    <x v="0"/>
    <x v="18"/>
    <x v="8"/>
    <s v="OSCAR MIRKO MIRANDA ROMERO "/>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19"/>
    <s v="CORTOX FLEX 1KV C5 3 X 4 PR/AZ/VD_x000a_CORDEIRO/FLEX/BRASIL "/>
    <s v="m"/>
    <n v="500"/>
    <n v="13.07"/>
    <n v="6535"/>
    <x v="0"/>
    <x v="0"/>
    <n v="292"/>
    <n v="3816.44"/>
    <n v="1.8778735632183909"/>
    <n v="548.33908045977012"/>
    <n v="477.05500000000001"/>
    <n v="0"/>
    <d v="2023-08-24T00:00:00"/>
    <x v="1"/>
    <s v="09/05/2295"/>
    <n v="125"/>
    <n v="2555"/>
    <n v="110"/>
    <d v="2024-02-27T00:00:00"/>
    <n v="99239"/>
    <n v="1893698.4458000001"/>
    <n v="267.1508"/>
    <n v="-1890149.1566000001"/>
    <x v="2"/>
    <x v="2"/>
    <m/>
    <x v="0"/>
    <x v="12"/>
    <x v="0"/>
    <x v="0"/>
    <x v="0"/>
    <x v="2"/>
    <x v="1"/>
    <x v="2"/>
    <x v="3"/>
    <x v="3"/>
    <x v="1"/>
    <x v="29"/>
    <x v="0"/>
    <x v="0"/>
  </r>
  <r>
    <x v="0"/>
    <x v="97"/>
    <x v="0"/>
    <x v="0"/>
    <x v="4"/>
    <d v="2023-05-05T00:00:00"/>
    <x v="1"/>
    <x v="13"/>
    <x v="13"/>
    <x v="7"/>
    <x v="9"/>
    <s v="ADQ.MANTTO Y SERV. 67/2023"/>
    <d v="2023-05-12T00:00:00"/>
    <x v="0"/>
    <n v="451"/>
    <x v="0"/>
    <x v="96"/>
    <n v="585501"/>
    <x v="19"/>
    <x v="494"/>
    <x v="10"/>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0"/>
    <s v="CABLE FLEXIBLE 3 X 16 MM2 0.6/1KV 90°C  "/>
    <s v="m"/>
    <n v="500"/>
    <n v="48.83"/>
    <n v="24415"/>
    <x v="0"/>
    <x v="0"/>
    <n v="293"/>
    <n v="14307.189999999999"/>
    <n v="7.0158045977011492"/>
    <n v="2055.6307471264367"/>
    <n v="1788.3987500000001"/>
    <n v="0"/>
    <d v="2023-08-24T00:00:00"/>
    <x v="2"/>
    <s v="09/05/2296"/>
    <n v="125"/>
    <n v="2555"/>
    <n v="110"/>
    <d v="2024-02-28T00:00:00"/>
    <n v="99605"/>
    <n v="7125338.2997499993"/>
    <n v="1001.5033"/>
    <n v="-7112032.6130499998"/>
    <x v="2"/>
    <x v="2"/>
    <m/>
    <x v="0"/>
    <x v="12"/>
    <x v="0"/>
    <x v="0"/>
    <x v="0"/>
    <x v="2"/>
    <x v="1"/>
    <x v="2"/>
    <x v="3"/>
    <x v="3"/>
    <x v="1"/>
    <x v="29"/>
    <x v="0"/>
    <x v="0"/>
  </r>
  <r>
    <x v="0"/>
    <x v="97"/>
    <x v="0"/>
    <x v="0"/>
    <x v="4"/>
    <d v="2023-05-05T00:00:00"/>
    <x v="1"/>
    <x v="13"/>
    <x v="13"/>
    <x v="7"/>
    <x v="9"/>
    <s v="ADQ.MANTTO Y SERV. 67/2023"/>
    <d v="2023-05-12T00:00:00"/>
    <x v="0"/>
    <n v="451"/>
    <x v="0"/>
    <x v="96"/>
    <n v="585501"/>
    <x v="20"/>
    <x v="495"/>
    <x v="10"/>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1"/>
    <s v="CABLE FLEXIBLE 3 X 25 MM2 0.6/1KV 90°C  "/>
    <s v="m"/>
    <n v="500"/>
    <n v="76.25"/>
    <n v="38125"/>
    <x v="0"/>
    <x v="0"/>
    <n v="294"/>
    <n v="22417.5"/>
    <n v="10.955459770114942"/>
    <n v="3220.905172413793"/>
    <n v="2802.1875"/>
    <n v="0"/>
    <d v="2023-08-24T00:00:00"/>
    <x v="17"/>
    <s v="09/05/2297"/>
    <n v="125"/>
    <n v="2555"/>
    <n v="110"/>
    <d v="2024-02-29T00:00:00"/>
    <n v="99970"/>
    <n v="11205387.375"/>
    <n v="1569.2250000000001"/>
    <n v="-11184539.1"/>
    <x v="2"/>
    <x v="2"/>
    <m/>
    <x v="0"/>
    <x v="12"/>
    <x v="0"/>
    <x v="0"/>
    <x v="0"/>
    <x v="2"/>
    <x v="1"/>
    <x v="2"/>
    <x v="3"/>
    <x v="3"/>
    <x v="1"/>
    <x v="29"/>
    <x v="0"/>
    <x v="0"/>
  </r>
  <r>
    <x v="0"/>
    <x v="97"/>
    <x v="0"/>
    <x v="0"/>
    <x v="4"/>
    <d v="2023-05-05T00:00:00"/>
    <x v="1"/>
    <x v="13"/>
    <x v="13"/>
    <x v="7"/>
    <x v="9"/>
    <s v="ADQ.MANTTO Y SERV. 67/2023"/>
    <d v="2023-05-12T00:00:00"/>
    <x v="0"/>
    <n v="451"/>
    <x v="0"/>
    <x v="96"/>
    <n v="585501"/>
    <x v="21"/>
    <x v="496"/>
    <x v="10"/>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2"/>
    <s v="CABLE FLEXIBLE 3 X 35 MM2 0.6/1KV 90°C "/>
    <s v="m"/>
    <n v="500"/>
    <n v="105.83"/>
    <n v="52915"/>
    <x v="0"/>
    <x v="0"/>
    <n v="295"/>
    <n v="31219.85"/>
    <n v="15.205459770114942"/>
    <n v="4485.6106321839079"/>
    <n v="3902.4812499999998"/>
    <n v="0"/>
    <d v="2023-08-24T00:00:00"/>
    <x v="5"/>
    <s v="09/05/2298"/>
    <n v="125"/>
    <n v="2555"/>
    <n v="110"/>
    <d v="2024-03-01T00:00:00"/>
    <n v="100335"/>
    <n v="15662218.248750001"/>
    <n v="2185.3895000000002"/>
    <n v="-15633183.788249997"/>
    <x v="2"/>
    <x v="2"/>
    <m/>
    <x v="0"/>
    <x v="12"/>
    <x v="0"/>
    <x v="0"/>
    <x v="0"/>
    <x v="2"/>
    <x v="1"/>
    <x v="2"/>
    <x v="3"/>
    <x v="3"/>
    <x v="1"/>
    <x v="29"/>
    <x v="0"/>
    <x v="0"/>
  </r>
  <r>
    <x v="0"/>
    <x v="97"/>
    <x v="0"/>
    <x v="0"/>
    <x v="4"/>
    <d v="2023-05-05T00:00:00"/>
    <x v="1"/>
    <x v="13"/>
    <x v="13"/>
    <x v="7"/>
    <x v="9"/>
    <s v="ADQ.MANTTO Y SERV. 67/2023"/>
    <d v="2023-05-12T00:00:00"/>
    <x v="0"/>
    <n v="451"/>
    <x v="0"/>
    <x v="96"/>
    <n v="585501"/>
    <x v="22"/>
    <x v="497"/>
    <x v="10"/>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3"/>
    <s v="CABLE FLEXIBLE 3 X 50 MM2 0.6/1KV 90°C  "/>
    <s v="m"/>
    <n v="500"/>
    <n v="155.55000000000001"/>
    <n v="77775"/>
    <x v="0"/>
    <x v="0"/>
    <n v="296"/>
    <n v="46042.8"/>
    <n v="22.349137931034484"/>
    <n v="6615.3448275862074"/>
    <n v="5755.35"/>
    <n v="0"/>
    <d v="2023-08-24T00:00:00"/>
    <x v="7"/>
    <s v="09/05/2299"/>
    <n v="125"/>
    <n v="2555"/>
    <n v="110"/>
    <d v="2024-03-02T00:00:00"/>
    <n v="100700"/>
    <n v="23182549.800000001"/>
    <n v="3222.9960000000005"/>
    <n v="-23139729.996000003"/>
    <x v="2"/>
    <x v="2"/>
    <m/>
    <x v="0"/>
    <x v="12"/>
    <x v="0"/>
    <x v="0"/>
    <x v="0"/>
    <x v="2"/>
    <x v="1"/>
    <x v="2"/>
    <x v="3"/>
    <x v="3"/>
    <x v="1"/>
    <x v="29"/>
    <x v="0"/>
    <x v="0"/>
  </r>
  <r>
    <x v="0"/>
    <x v="97"/>
    <x v="0"/>
    <x v="0"/>
    <x v="4"/>
    <d v="2023-05-05T00:00:00"/>
    <x v="1"/>
    <x v="13"/>
    <x v="13"/>
    <x v="7"/>
    <x v="9"/>
    <s v="ADQ.MANTTO Y SERV. 67/2023"/>
    <d v="2023-05-12T00:00:00"/>
    <x v="0"/>
    <n v="451"/>
    <x v="0"/>
    <x v="96"/>
    <n v="585501"/>
    <x v="23"/>
    <x v="498"/>
    <x v="10"/>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4"/>
    <s v="CABLE FLEXIBLE 3 X 70 MM2 0.6/1KV 90°C  "/>
    <s v="m"/>
    <n v="500"/>
    <n v="211.1"/>
    <n v="105550"/>
    <x v="0"/>
    <x v="0"/>
    <n v="297"/>
    <n v="62696.7"/>
    <n v="30.330459770114942"/>
    <n v="9008.1465517241377"/>
    <n v="7837.0874999999996"/>
    <n v="0"/>
    <d v="2023-08-24T00:00:00"/>
    <x v="8"/>
    <s v="09/05/2300"/>
    <n v="125"/>
    <n v="2555"/>
    <n v="110"/>
    <d v="2024-03-03T00:00:00"/>
    <n v="101065"/>
    <n v="31682209.927500002"/>
    <n v="4388.7690000000002"/>
    <n v="-31623901.9965"/>
    <x v="2"/>
    <x v="2"/>
    <m/>
    <x v="0"/>
    <x v="12"/>
    <x v="0"/>
    <x v="0"/>
    <x v="0"/>
    <x v="2"/>
    <x v="1"/>
    <x v="2"/>
    <x v="3"/>
    <x v="3"/>
    <x v="1"/>
    <x v="29"/>
    <x v="0"/>
    <x v="0"/>
  </r>
  <r>
    <x v="0"/>
    <x v="97"/>
    <x v="0"/>
    <x v="0"/>
    <x v="4"/>
    <d v="2023-05-05T00:00:00"/>
    <x v="1"/>
    <x v="13"/>
    <x v="13"/>
    <x v="7"/>
    <x v="9"/>
    <s v="ADQ.MANTTO Y SERV. 67/2023"/>
    <d v="2023-05-12T00:00:00"/>
    <x v="0"/>
    <n v="451"/>
    <x v="0"/>
    <x v="96"/>
    <n v="585501"/>
    <x v="24"/>
    <x v="499"/>
    <x v="10"/>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5"/>
    <s v="CABLE FLEXIBLE 3 X 95 MM2 0.6/1KV 90°C  "/>
    <s v="m"/>
    <n v="500"/>
    <n v="290.52"/>
    <n v="145260"/>
    <x v="0"/>
    <x v="0"/>
    <n v="298"/>
    <n v="86574.959999999992"/>
    <n v="41.741379310344826"/>
    <n v="12438.931034482757"/>
    <n v="10821.869999999999"/>
    <n v="0"/>
    <d v="2023-08-24T00:00:00"/>
    <x v="12"/>
    <s v="09/05/2301"/>
    <n v="125"/>
    <n v="2555"/>
    <n v="110"/>
    <d v="2024-03-04T00:00:00"/>
    <n v="101430"/>
    <n v="43906490.963999994"/>
    <n v="6060.2471999999998"/>
    <n v="-43825976.251199998"/>
    <x v="2"/>
    <x v="2"/>
    <m/>
    <x v="0"/>
    <x v="12"/>
    <x v="0"/>
    <x v="0"/>
    <x v="0"/>
    <x v="2"/>
    <x v="1"/>
    <x v="2"/>
    <x v="3"/>
    <x v="3"/>
    <x v="1"/>
    <x v="29"/>
    <x v="0"/>
    <x v="0"/>
  </r>
  <r>
    <x v="0"/>
    <x v="98"/>
    <x v="0"/>
    <x v="0"/>
    <x v="4"/>
    <d v="2023-05-04T00:00:00"/>
    <x v="1"/>
    <x v="13"/>
    <x v="13"/>
    <x v="7"/>
    <x v="9"/>
    <s v="ADQ.MANTTO Y SERV. 65/2023"/>
    <d v="2023-05-16T00:00:00"/>
    <x v="0"/>
    <n v="453"/>
    <x v="0"/>
    <x v="97"/>
    <n v="94986.2"/>
    <x v="0"/>
    <x v="500"/>
    <x v="5"/>
    <x v="0"/>
    <x v="55"/>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KG"/>
    <n v="100"/>
    <n v="113"/>
    <n v="11300"/>
    <x v="0"/>
    <x v="0"/>
    <n v="100"/>
    <n v="11300"/>
    <n v="16.235632183908045"/>
    <n v="1623.5632183908044"/>
    <n v="1412.4999999999998"/>
    <n v="0"/>
    <d v="2023-07-19T00:00:00"/>
    <x v="8"/>
    <s v="23/06/2023"/>
    <n v="266"/>
    <n v="600024019"/>
    <n v="373"/>
    <d v="2023-08-18T00:00:00"/>
    <n v="-26"/>
    <n v="-1469"/>
    <n v="791.00000000000011"/>
    <n v="11978"/>
    <x v="2"/>
    <x v="2"/>
    <m/>
    <x v="0"/>
    <x v="12"/>
    <x v="0"/>
    <x v="0"/>
    <x v="0"/>
    <x v="2"/>
    <x v="1"/>
    <x v="2"/>
    <x v="3"/>
    <x v="3"/>
    <x v="1"/>
    <x v="29"/>
    <x v="0"/>
    <x v="0"/>
  </r>
  <r>
    <x v="0"/>
    <x v="98"/>
    <x v="0"/>
    <x v="0"/>
    <x v="4"/>
    <d v="2023-05-04T00:00:00"/>
    <x v="1"/>
    <x v="13"/>
    <x v="13"/>
    <x v="7"/>
    <x v="9"/>
    <s v="ADQ.MANTTO Y SERV. 65/2023"/>
    <d v="2023-05-16T00:00:00"/>
    <x v="0"/>
    <n v="453"/>
    <x v="0"/>
    <x v="97"/>
    <n v="94986.2"/>
    <x v="1"/>
    <x v="501"/>
    <x v="22"/>
    <x v="0"/>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2"/>
    <s v="ALAMBRE DE COBRE ESMALTADO REDONDO N°16 AWG, 200°C_x000a_IRCE/BRASIL "/>
    <s v="KG"/>
    <n v="300"/>
    <n v="113"/>
    <n v="33900"/>
    <x v="0"/>
    <x v="0"/>
    <n v="300"/>
    <n v="33900"/>
    <n v="16.235632183908045"/>
    <n v="4870.6896551724139"/>
    <n v="4237.5"/>
    <n v="0"/>
    <d v="2023-07-19T00:00:00"/>
    <x v="8"/>
    <s v="23/06/2023"/>
    <n v="266"/>
    <n v="600024019"/>
    <n v="373"/>
    <d v="2023-08-18T00:00:00"/>
    <n v="-26"/>
    <n v="-4407"/>
    <n v="2373"/>
    <n v="35934"/>
    <x v="2"/>
    <x v="2"/>
    <m/>
    <x v="0"/>
    <x v="12"/>
    <x v="0"/>
    <x v="0"/>
    <x v="0"/>
    <x v="2"/>
    <x v="1"/>
    <x v="2"/>
    <x v="3"/>
    <x v="3"/>
    <x v="1"/>
    <x v="29"/>
    <x v="0"/>
    <x v="0"/>
  </r>
  <r>
    <x v="0"/>
    <x v="98"/>
    <x v="0"/>
    <x v="0"/>
    <x v="4"/>
    <d v="2023-05-04T00:00:00"/>
    <x v="1"/>
    <x v="13"/>
    <x v="13"/>
    <x v="7"/>
    <x v="9"/>
    <s v="ADQ.MANTTO Y SERV. 65/2023"/>
    <d v="2023-05-16T00:00:00"/>
    <x v="0"/>
    <n v="453"/>
    <x v="0"/>
    <x v="97"/>
    <n v="94986.2"/>
    <x v="2"/>
    <x v="502"/>
    <x v="5"/>
    <x v="0"/>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3"/>
    <s v="ALAMBRE DE COBRE ESMALTADO REDONDO N°17 AWG, 200°C_x000a_IRCE/BRASIL "/>
    <s v="KG"/>
    <n v="100"/>
    <n v="113"/>
    <n v="11300"/>
    <x v="0"/>
    <x v="0"/>
    <n v="100"/>
    <n v="11300"/>
    <n v="16.235632183908045"/>
    <n v="1623.5632183908044"/>
    <n v="1412.4999999999998"/>
    <n v="0"/>
    <d v="2023-07-19T00:00:00"/>
    <x v="8"/>
    <s v="23/06/2023"/>
    <n v="266"/>
    <n v="600024019"/>
    <n v="373"/>
    <d v="2023-08-18T00:00:00"/>
    <n v="-26"/>
    <n v="-1469"/>
    <n v="791.00000000000011"/>
    <n v="11978"/>
    <x v="2"/>
    <x v="2"/>
    <m/>
    <x v="0"/>
    <x v="12"/>
    <x v="0"/>
    <x v="0"/>
    <x v="0"/>
    <x v="2"/>
    <x v="1"/>
    <x v="2"/>
    <x v="3"/>
    <x v="3"/>
    <x v="1"/>
    <x v="29"/>
    <x v="0"/>
    <x v="0"/>
  </r>
  <r>
    <x v="0"/>
    <x v="98"/>
    <x v="0"/>
    <x v="0"/>
    <x v="4"/>
    <d v="2023-05-04T00:00:00"/>
    <x v="1"/>
    <x v="13"/>
    <x v="13"/>
    <x v="7"/>
    <x v="9"/>
    <s v="ADQ.MANTTO Y SERV. 65/2023"/>
    <d v="2023-05-16T00:00:00"/>
    <x v="0"/>
    <n v="453"/>
    <x v="0"/>
    <x v="97"/>
    <n v="94986.2"/>
    <x v="3"/>
    <x v="503"/>
    <x v="1"/>
    <x v="0"/>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4"/>
    <s v="ALAMBRE DE COBRE ESMALTADO REDONDO N°18 AWG, 200°C_x000a_IRCE/BRASIL "/>
    <s v="KG"/>
    <n v="80"/>
    <n v="113"/>
    <n v="9040"/>
    <x v="0"/>
    <x v="0"/>
    <n v="80"/>
    <n v="9040"/>
    <n v="16.235632183908045"/>
    <n v="1298.8505747126437"/>
    <n v="1130"/>
    <n v="0"/>
    <d v="2023-07-19T00:00:00"/>
    <x v="8"/>
    <s v="23/06/2023"/>
    <n v="266"/>
    <n v="600024019"/>
    <n v="373"/>
    <d v="2023-08-18T00:00:00"/>
    <n v="-26"/>
    <n v="-1175.2"/>
    <n v="632.80000000000007"/>
    <n v="9582.4000000000015"/>
    <x v="2"/>
    <x v="2"/>
    <m/>
    <x v="0"/>
    <x v="12"/>
    <x v="0"/>
    <x v="0"/>
    <x v="0"/>
    <x v="2"/>
    <x v="1"/>
    <x v="2"/>
    <x v="3"/>
    <x v="3"/>
    <x v="1"/>
    <x v="29"/>
    <x v="0"/>
    <x v="0"/>
  </r>
  <r>
    <x v="0"/>
    <x v="98"/>
    <x v="0"/>
    <x v="0"/>
    <x v="4"/>
    <d v="2023-05-04T00:00:00"/>
    <x v="1"/>
    <x v="13"/>
    <x v="13"/>
    <x v="7"/>
    <x v="9"/>
    <s v="ADQ.MANTTO Y SERV. 65/2023"/>
    <d v="2023-05-16T00:00:00"/>
    <x v="0"/>
    <n v="453"/>
    <x v="0"/>
    <x v="97"/>
    <n v="94986.2"/>
    <x v="4"/>
    <x v="504"/>
    <x v="1"/>
    <x v="0"/>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5"/>
    <s v="ALAMBRE DE COBRE ESMALTADO REDONDO N°19 AWG, 200°C_x000a_IRCE/BRASIL "/>
    <s v="KG"/>
    <n v="80"/>
    <n v="113"/>
    <n v="9040"/>
    <x v="0"/>
    <x v="0"/>
    <n v="80"/>
    <n v="9040"/>
    <n v="16.235632183908045"/>
    <n v="1298.8505747126437"/>
    <n v="1130"/>
    <n v="0"/>
    <d v="2023-07-19T00:00:00"/>
    <x v="8"/>
    <s v="23/06/2023"/>
    <n v="266"/>
    <n v="600024019"/>
    <n v="373"/>
    <d v="2023-08-18T00:00:00"/>
    <n v="-26"/>
    <n v="-1175.2"/>
    <n v="632.80000000000007"/>
    <n v="9582.4000000000015"/>
    <x v="2"/>
    <x v="2"/>
    <m/>
    <x v="0"/>
    <x v="12"/>
    <x v="0"/>
    <x v="0"/>
    <x v="0"/>
    <x v="2"/>
    <x v="1"/>
    <x v="2"/>
    <x v="3"/>
    <x v="3"/>
    <x v="1"/>
    <x v="29"/>
    <x v="0"/>
    <x v="0"/>
  </r>
  <r>
    <x v="0"/>
    <x v="98"/>
    <x v="0"/>
    <x v="0"/>
    <x v="4"/>
    <d v="2023-05-04T00:00:00"/>
    <x v="1"/>
    <x v="13"/>
    <x v="13"/>
    <x v="7"/>
    <x v="9"/>
    <s v="ADQ.MANTTO Y SERV. 65/2023"/>
    <d v="2023-05-16T00:00:00"/>
    <x v="0"/>
    <n v="453"/>
    <x v="0"/>
    <x v="97"/>
    <n v="94986.2"/>
    <x v="5"/>
    <x v="505"/>
    <x v="87"/>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6"/>
    <s v="BARNIZ ISALKID  SAO MARCO SM-206/AR TRANSPARENTE, 1 LITRO_x000a_SAO MARCO/BRASIL "/>
    <s v="PZA"/>
    <n v="14"/>
    <n v="40"/>
    <n v="560"/>
    <x v="0"/>
    <x v="0"/>
    <n v="14"/>
    <n v="560"/>
    <n v="5.7471264367816088"/>
    <n v="80.459770114942529"/>
    <n v="70"/>
    <n v="0"/>
    <d v="2023-07-19T00:00:00"/>
    <x v="8"/>
    <s v="23/06/2023"/>
    <n v="266"/>
    <n v="600024019"/>
    <n v="373"/>
    <d v="2023-08-18T00:00:00"/>
    <n v="-26"/>
    <n v="-72.8"/>
    <n v="39.200000000000003"/>
    <n v="593.59999999999991"/>
    <x v="2"/>
    <x v="2"/>
    <m/>
    <x v="0"/>
    <x v="12"/>
    <x v="0"/>
    <x v="0"/>
    <x v="0"/>
    <x v="2"/>
    <x v="1"/>
    <x v="2"/>
    <x v="3"/>
    <x v="3"/>
    <x v="1"/>
    <x v="29"/>
    <x v="0"/>
    <x v="0"/>
  </r>
  <r>
    <x v="0"/>
    <x v="98"/>
    <x v="0"/>
    <x v="0"/>
    <x v="4"/>
    <d v="2023-05-04T00:00:00"/>
    <x v="1"/>
    <x v="13"/>
    <x v="13"/>
    <x v="7"/>
    <x v="9"/>
    <s v="ADQ.MANTTO Y SERV. 65/2023"/>
    <d v="2023-05-16T00:00:00"/>
    <x v="0"/>
    <n v="453"/>
    <x v="0"/>
    <x v="97"/>
    <n v="94986.2"/>
    <x v="6"/>
    <x v="506"/>
    <x v="9"/>
    <x v="61"/>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7"/>
    <s v="PAPEL MYLAR 025MM _x000a_RVD/BRASIL "/>
    <s v="M"/>
    <n v="10"/>
    <n v="33.39"/>
    <n v="333.9"/>
    <x v="0"/>
    <x v="0"/>
    <n v="10"/>
    <n v="333.9"/>
    <n v="4.7974137931034484"/>
    <n v="47.974137931034484"/>
    <n v="41.737500000000004"/>
    <n v="0"/>
    <d v="2023-07-19T00:00:00"/>
    <x v="8"/>
    <s v="23/06/2023"/>
    <n v="266"/>
    <n v="600024019"/>
    <n v="373"/>
    <d v="2023-08-18T00:00:00"/>
    <n v="-26"/>
    <n v="-43.406999999999996"/>
    <n v="23.373000000000001"/>
    <n v="353.93399999999997"/>
    <x v="2"/>
    <x v="2"/>
    <m/>
    <x v="0"/>
    <x v="12"/>
    <x v="0"/>
    <x v="0"/>
    <x v="0"/>
    <x v="2"/>
    <x v="1"/>
    <x v="2"/>
    <x v="3"/>
    <x v="3"/>
    <x v="1"/>
    <x v="29"/>
    <x v="0"/>
    <x v="0"/>
  </r>
  <r>
    <x v="0"/>
    <x v="98"/>
    <x v="0"/>
    <x v="0"/>
    <x v="4"/>
    <d v="2023-05-04T00:00:00"/>
    <x v="1"/>
    <x v="13"/>
    <x v="13"/>
    <x v="7"/>
    <x v="9"/>
    <s v="ADQ.MANTTO Y SERV. 65/2023"/>
    <d v="2023-05-16T00:00:00"/>
    <x v="0"/>
    <n v="453"/>
    <x v="0"/>
    <x v="97"/>
    <n v="94986.2"/>
    <x v="7"/>
    <x v="507"/>
    <x v="26"/>
    <x v="61"/>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8"/>
    <s v="PAPEL MYLAR 030MM_x000a_RVD/BRASIL "/>
    <s v="M"/>
    <n v="20"/>
    <n v="40.840000000000003"/>
    <n v="816.80000000000007"/>
    <x v="0"/>
    <x v="0"/>
    <n v="20"/>
    <n v="816.80000000000007"/>
    <n v="5.8678160919540234"/>
    <n v="117.35632183908046"/>
    <n v="102.10000000000001"/>
    <n v="0"/>
    <d v="2023-07-19T00:00:00"/>
    <x v="8"/>
    <s v="23/06/2023"/>
    <n v="266"/>
    <n v="600024019"/>
    <n v="373"/>
    <d v="2023-08-18T00:00:00"/>
    <n v="-26"/>
    <n v="-106.18400000000001"/>
    <n v="57.176000000000009"/>
    <n v="865.80799999999999"/>
    <x v="2"/>
    <x v="2"/>
    <m/>
    <x v="0"/>
    <x v="12"/>
    <x v="0"/>
    <x v="0"/>
    <x v="0"/>
    <x v="2"/>
    <x v="1"/>
    <x v="2"/>
    <x v="3"/>
    <x v="3"/>
    <x v="1"/>
    <x v="29"/>
    <x v="0"/>
    <x v="0"/>
  </r>
  <r>
    <x v="0"/>
    <x v="98"/>
    <x v="0"/>
    <x v="0"/>
    <x v="4"/>
    <d v="2023-05-04T00:00:00"/>
    <x v="1"/>
    <x v="13"/>
    <x v="13"/>
    <x v="7"/>
    <x v="9"/>
    <s v="ADQ.MANTTO Y SERV. 65/2023"/>
    <d v="2023-05-16T00:00:00"/>
    <x v="0"/>
    <n v="453"/>
    <x v="0"/>
    <x v="97"/>
    <n v="94986.2"/>
    <x v="8"/>
    <x v="508"/>
    <x v="9"/>
    <x v="61"/>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9"/>
    <s v="PAPEL MYLAR 035MM_x000a_RVD/BRASIL "/>
    <s v="M"/>
    <n v="10"/>
    <n v="47.48"/>
    <n v="474.79999999999995"/>
    <x v="0"/>
    <x v="0"/>
    <n v="10"/>
    <n v="474.79999999999995"/>
    <n v="6.8218390804597693"/>
    <n v="68.218390804597689"/>
    <n v="59.349999999999987"/>
    <n v="0"/>
    <d v="2023-07-19T00:00:00"/>
    <x v="8"/>
    <s v="23/06/2023"/>
    <n v="266"/>
    <n v="600024019"/>
    <n v="373"/>
    <d v="2023-08-18T00:00:00"/>
    <n v="-26"/>
    <n v="-61.723999999999997"/>
    <n v="33.235999999999997"/>
    <n v="503.2879999999999"/>
    <x v="2"/>
    <x v="2"/>
    <m/>
    <x v="0"/>
    <x v="12"/>
    <x v="0"/>
    <x v="0"/>
    <x v="0"/>
    <x v="2"/>
    <x v="1"/>
    <x v="2"/>
    <x v="3"/>
    <x v="3"/>
    <x v="1"/>
    <x v="29"/>
    <x v="0"/>
    <x v="0"/>
  </r>
  <r>
    <x v="0"/>
    <x v="98"/>
    <x v="0"/>
    <x v="0"/>
    <x v="4"/>
    <d v="2023-05-04T00:00:00"/>
    <x v="1"/>
    <x v="13"/>
    <x v="13"/>
    <x v="7"/>
    <x v="9"/>
    <s v="ADQ.MANTTO Y SERV. 65/2023"/>
    <d v="2023-05-16T00:00:00"/>
    <x v="0"/>
    <n v="453"/>
    <x v="0"/>
    <x v="97"/>
    <n v="94986.2"/>
    <x v="9"/>
    <x v="509"/>
    <x v="26"/>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0"/>
    <s v="ESPAGUETTI AB TRAMAPLAST  130 °C 1,5/2KV 0,80 MM_x000a_TRAMAPLAST/BRASIL "/>
    <s v="PZA"/>
    <n v="20"/>
    <n v="0.46"/>
    <n v="9.2000000000000011"/>
    <x v="0"/>
    <x v="0"/>
    <n v="20"/>
    <n v="9.2000000000000011"/>
    <n v="6.6091954022988508E-2"/>
    <n v="1.3218390804597702"/>
    <n v="1.1500000000000001"/>
    <n v="0"/>
    <d v="2023-07-19T00:00:00"/>
    <x v="8"/>
    <s v="23/06/2023"/>
    <n v="266"/>
    <n v="600024019"/>
    <n v="373"/>
    <d v="2023-08-18T00:00:00"/>
    <n v="-26"/>
    <n v="-1.1960000000000002"/>
    <n v="0.64400000000000013"/>
    <n v="9.7520000000000007"/>
    <x v="2"/>
    <x v="2"/>
    <m/>
    <x v="0"/>
    <x v="12"/>
    <x v="0"/>
    <x v="0"/>
    <x v="0"/>
    <x v="2"/>
    <x v="1"/>
    <x v="2"/>
    <x v="3"/>
    <x v="3"/>
    <x v="1"/>
    <x v="29"/>
    <x v="0"/>
    <x v="0"/>
  </r>
  <r>
    <x v="0"/>
    <x v="98"/>
    <x v="0"/>
    <x v="0"/>
    <x v="4"/>
    <d v="2023-05-04T00:00:00"/>
    <x v="1"/>
    <x v="13"/>
    <x v="13"/>
    <x v="7"/>
    <x v="9"/>
    <s v="ADQ.MANTTO Y SERV. 65/2023"/>
    <d v="2023-05-16T00:00:00"/>
    <x v="0"/>
    <n v="453"/>
    <x v="0"/>
    <x v="97"/>
    <n v="94986.2"/>
    <x v="10"/>
    <x v="510"/>
    <x v="26"/>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1"/>
    <s v="ESPAGUETTI AB TRAMAPLAST  130 °C 1,5/2KV 1,0 MM_x000a_TRAMAPLAST/BRASIL "/>
    <s v="PZA"/>
    <n v="20"/>
    <n v="0.47"/>
    <n v="9.3999999999999986"/>
    <x v="0"/>
    <x v="0"/>
    <n v="20"/>
    <n v="9.3999999999999986"/>
    <n v="6.7528735632183909E-2"/>
    <n v="1.3505747126436782"/>
    <n v="1.175"/>
    <n v="0"/>
    <d v="2023-07-19T00:00:00"/>
    <x v="8"/>
    <s v="23/06/2023"/>
    <n v="266"/>
    <n v="600024019"/>
    <n v="373"/>
    <d v="2023-08-18T00:00:00"/>
    <n v="-26"/>
    <n v="-1.222"/>
    <n v="0.65799999999999992"/>
    <n v="9.9639999999999986"/>
    <x v="2"/>
    <x v="2"/>
    <m/>
    <x v="0"/>
    <x v="12"/>
    <x v="0"/>
    <x v="0"/>
    <x v="0"/>
    <x v="2"/>
    <x v="1"/>
    <x v="2"/>
    <x v="3"/>
    <x v="3"/>
    <x v="1"/>
    <x v="29"/>
    <x v="0"/>
    <x v="0"/>
  </r>
  <r>
    <x v="0"/>
    <x v="98"/>
    <x v="0"/>
    <x v="0"/>
    <x v="4"/>
    <d v="2023-05-04T00:00:00"/>
    <x v="1"/>
    <x v="13"/>
    <x v="13"/>
    <x v="7"/>
    <x v="9"/>
    <s v="ADQ.MANTTO Y SERV. 65/2023"/>
    <d v="2023-05-16T00:00:00"/>
    <x v="0"/>
    <n v="453"/>
    <x v="0"/>
    <x v="97"/>
    <n v="94986.2"/>
    <x v="11"/>
    <x v="511"/>
    <x v="26"/>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2"/>
    <s v="ESPAGUETTI AB TRAMAPLAST  130 °C 1,5/2KV 2,0 MM_x000a_TRAMAPLAST/BRASIL "/>
    <s v="PZA"/>
    <n v="20"/>
    <n v="0.69"/>
    <n v="13.799999999999999"/>
    <x v="0"/>
    <x v="0"/>
    <n v="20"/>
    <n v="13.799999999999999"/>
    <n v="9.9137931034482749E-2"/>
    <n v="1.982758620689655"/>
    <n v="1.7249999999999999"/>
    <n v="0"/>
    <d v="2023-07-19T00:00:00"/>
    <x v="8"/>
    <s v="23/06/2023"/>
    <n v="266"/>
    <n v="600024019"/>
    <n v="373"/>
    <d v="2023-08-18T00:00:00"/>
    <n v="-26"/>
    <n v="-1.7939999999999998"/>
    <n v="0.96599999999999997"/>
    <n v="14.628"/>
    <x v="2"/>
    <x v="2"/>
    <m/>
    <x v="0"/>
    <x v="12"/>
    <x v="0"/>
    <x v="0"/>
    <x v="0"/>
    <x v="2"/>
    <x v="1"/>
    <x v="2"/>
    <x v="3"/>
    <x v="3"/>
    <x v="1"/>
    <x v="29"/>
    <x v="0"/>
    <x v="0"/>
  </r>
  <r>
    <x v="0"/>
    <x v="98"/>
    <x v="0"/>
    <x v="0"/>
    <x v="4"/>
    <d v="2023-05-04T00:00:00"/>
    <x v="1"/>
    <x v="13"/>
    <x v="13"/>
    <x v="7"/>
    <x v="9"/>
    <s v="ADQ.MANTTO Y SERV. 65/2023"/>
    <d v="2023-05-16T00:00:00"/>
    <x v="0"/>
    <n v="453"/>
    <x v="0"/>
    <x v="97"/>
    <n v="94986.2"/>
    <x v="12"/>
    <x v="512"/>
    <x v="26"/>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3"/>
    <s v="ESPAGUETTI AB TRAMAPLAST 130 °C 1,5/2KV 3,0 MM_x000a_TRAMAPLAST/BRASIL "/>
    <s v="PZA"/>
    <n v="20"/>
    <n v="1.1399999999999999"/>
    <n v="22.799999999999997"/>
    <x v="0"/>
    <x v="0"/>
    <n v="20"/>
    <n v="22.799999999999997"/>
    <n v="0.16379310344827586"/>
    <n v="3.2758620689655169"/>
    <n v="2.8499999999999996"/>
    <n v="0"/>
    <d v="2023-07-19T00:00:00"/>
    <x v="8"/>
    <s v="23/06/2023"/>
    <n v="266"/>
    <n v="600024019"/>
    <n v="373"/>
    <d v="2023-08-18T00:00:00"/>
    <n v="-26"/>
    <n v="-2.964"/>
    <n v="1.5959999999999999"/>
    <n v="24.167999999999996"/>
    <x v="2"/>
    <x v="2"/>
    <m/>
    <x v="0"/>
    <x v="12"/>
    <x v="0"/>
    <x v="0"/>
    <x v="0"/>
    <x v="2"/>
    <x v="1"/>
    <x v="2"/>
    <x v="3"/>
    <x v="3"/>
    <x v="1"/>
    <x v="29"/>
    <x v="0"/>
    <x v="0"/>
  </r>
  <r>
    <x v="0"/>
    <x v="98"/>
    <x v="0"/>
    <x v="0"/>
    <x v="4"/>
    <d v="2023-05-04T00:00:00"/>
    <x v="1"/>
    <x v="13"/>
    <x v="13"/>
    <x v="7"/>
    <x v="9"/>
    <s v="ADQ.MANTTO Y SERV. 65/2023"/>
    <d v="2023-05-16T00:00:00"/>
    <x v="0"/>
    <n v="453"/>
    <x v="0"/>
    <x v="97"/>
    <n v="94986.2"/>
    <x v="13"/>
    <x v="513"/>
    <x v="26"/>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4"/>
    <s v="ESPAGUETTI AB TRAMAPLAST 130 °C 1,5/2KV 4,0 MM_x000a_TRAMAPLAST/BRASIL "/>
    <s v="PZA"/>
    <n v="20"/>
    <n v="1.63"/>
    <n v="32.599999999999994"/>
    <x v="0"/>
    <x v="0"/>
    <n v="20"/>
    <n v="32.599999999999994"/>
    <n v="0.23419540229885055"/>
    <n v="4.6839080459770113"/>
    <n v="4.0750000000000002"/>
    <n v="0"/>
    <d v="2023-07-19T00:00:00"/>
    <x v="8"/>
    <s v="23/06/2023"/>
    <n v="266"/>
    <n v="600024019"/>
    <n v="373"/>
    <d v="2023-08-18T00:00:00"/>
    <n v="-26"/>
    <n v="-4.2379999999999995"/>
    <n v="2.282"/>
    <n v="34.555999999999997"/>
    <x v="2"/>
    <x v="2"/>
    <m/>
    <x v="0"/>
    <x v="12"/>
    <x v="0"/>
    <x v="0"/>
    <x v="0"/>
    <x v="2"/>
    <x v="1"/>
    <x v="2"/>
    <x v="3"/>
    <x v="3"/>
    <x v="1"/>
    <x v="29"/>
    <x v="0"/>
    <x v="0"/>
  </r>
  <r>
    <x v="0"/>
    <x v="98"/>
    <x v="0"/>
    <x v="0"/>
    <x v="4"/>
    <d v="2023-05-04T00:00:00"/>
    <x v="1"/>
    <x v="13"/>
    <x v="13"/>
    <x v="7"/>
    <x v="9"/>
    <s v="ADQ.MANTTO Y SERV. 65/2023"/>
    <d v="2023-05-16T00:00:00"/>
    <x v="0"/>
    <n v="453"/>
    <x v="0"/>
    <x v="97"/>
    <n v="94986.2"/>
    <x v="14"/>
    <x v="514"/>
    <x v="26"/>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5"/>
    <s v="ESPAGUETTI AB TRAMAPLAST 130 °C 1,5/2KV 5,0 MM_x000a_TRAMAPLAST/BRASIL "/>
    <s v="PZA"/>
    <n v="20"/>
    <n v="2.13"/>
    <n v="42.599999999999994"/>
    <x v="0"/>
    <x v="0"/>
    <n v="20"/>
    <n v="42.599999999999994"/>
    <n v="0.30603448275862066"/>
    <n v="6.1206896551724128"/>
    <n v="5.3249999999999993"/>
    <n v="0"/>
    <d v="2023-07-19T00:00:00"/>
    <x v="8"/>
    <s v="23/06/2023"/>
    <n v="266"/>
    <n v="600024019"/>
    <n v="373"/>
    <d v="2023-08-18T00:00:00"/>
    <n v="-26"/>
    <n v="-5.5379999999999994"/>
    <n v="2.9819999999999998"/>
    <n v="45.155999999999992"/>
    <x v="2"/>
    <x v="2"/>
    <m/>
    <x v="0"/>
    <x v="12"/>
    <x v="0"/>
    <x v="0"/>
    <x v="0"/>
    <x v="2"/>
    <x v="1"/>
    <x v="2"/>
    <x v="3"/>
    <x v="3"/>
    <x v="1"/>
    <x v="29"/>
    <x v="0"/>
    <x v="0"/>
  </r>
  <r>
    <x v="0"/>
    <x v="98"/>
    <x v="0"/>
    <x v="0"/>
    <x v="4"/>
    <d v="2023-05-04T00:00:00"/>
    <x v="1"/>
    <x v="13"/>
    <x v="13"/>
    <x v="7"/>
    <x v="9"/>
    <s v="ADQ.MANTTO Y SERV. 65/2023"/>
    <d v="2023-05-16T00:00:00"/>
    <x v="0"/>
    <n v="453"/>
    <x v="0"/>
    <x v="97"/>
    <n v="94986.2"/>
    <x v="15"/>
    <x v="515"/>
    <x v="2"/>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6"/>
    <s v="ESPAGUETTI AB TRAMAPLAST 130 °C 1,5/2KV 6,0 MM_x000a_TRAMAPLAST/BRASIL "/>
    <s v="PZA"/>
    <n v="60"/>
    <n v="2.52"/>
    <n v="151.19999999999999"/>
    <x v="0"/>
    <x v="0"/>
    <n v="60"/>
    <n v="151.19999999999999"/>
    <n v="0.36206896551724138"/>
    <n v="21.724137931034484"/>
    <n v="18.900000000000002"/>
    <n v="0"/>
    <d v="2023-07-19T00:00:00"/>
    <x v="8"/>
    <s v="23/06/2023"/>
    <n v="266"/>
    <n v="600024019"/>
    <n v="373"/>
    <d v="2023-08-18T00:00:00"/>
    <n v="-26"/>
    <n v="-19.655999999999999"/>
    <n v="10.584"/>
    <n v="160.27199999999999"/>
    <x v="2"/>
    <x v="2"/>
    <m/>
    <x v="0"/>
    <x v="12"/>
    <x v="0"/>
    <x v="0"/>
    <x v="0"/>
    <x v="2"/>
    <x v="1"/>
    <x v="2"/>
    <x v="3"/>
    <x v="3"/>
    <x v="1"/>
    <x v="29"/>
    <x v="0"/>
    <x v="0"/>
  </r>
  <r>
    <x v="0"/>
    <x v="98"/>
    <x v="0"/>
    <x v="0"/>
    <x v="4"/>
    <d v="2023-05-04T00:00:00"/>
    <x v="1"/>
    <x v="13"/>
    <x v="13"/>
    <x v="7"/>
    <x v="9"/>
    <s v="ADQ.MANTTO Y SERV. 65/2023"/>
    <d v="2023-05-16T00:00:00"/>
    <x v="0"/>
    <n v="453"/>
    <x v="0"/>
    <x v="97"/>
    <n v="94986.2"/>
    <x v="16"/>
    <x v="516"/>
    <x v="2"/>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7"/>
    <s v="ESPAGUETTI AB TRAMAPLAST 130 °C 1,5/2KV 8,0 MM_x000a_TRAMAPLAST/BRASIL "/>
    <s v="PZA"/>
    <n v="60"/>
    <n v="3.88"/>
    <n v="232.79999999999998"/>
    <x v="0"/>
    <x v="0"/>
    <n v="60"/>
    <n v="232.79999999999998"/>
    <n v="0.55747126436781613"/>
    <n v="33.448275862068968"/>
    <n v="29.1"/>
    <n v="0"/>
    <d v="2023-07-19T00:00:00"/>
    <x v="8"/>
    <s v="23/06/2023"/>
    <n v="266"/>
    <n v="600024019"/>
    <n v="373"/>
    <d v="2023-08-18T00:00:00"/>
    <n v="-26"/>
    <n v="-30.263999999999996"/>
    <n v="16.295999999999999"/>
    <n v="246.76799999999997"/>
    <x v="2"/>
    <x v="2"/>
    <m/>
    <x v="0"/>
    <x v="12"/>
    <x v="0"/>
    <x v="0"/>
    <x v="0"/>
    <x v="2"/>
    <x v="1"/>
    <x v="2"/>
    <x v="3"/>
    <x v="3"/>
    <x v="1"/>
    <x v="29"/>
    <x v="0"/>
    <x v="0"/>
  </r>
  <r>
    <x v="0"/>
    <x v="98"/>
    <x v="0"/>
    <x v="0"/>
    <x v="4"/>
    <d v="2023-05-04T00:00:00"/>
    <x v="1"/>
    <x v="13"/>
    <x v="13"/>
    <x v="7"/>
    <x v="9"/>
    <s v="ADQ.MANTTO Y SERV. 65/2023"/>
    <d v="2023-05-16T00:00:00"/>
    <x v="0"/>
    <n v="453"/>
    <x v="0"/>
    <x v="97"/>
    <n v="94986.2"/>
    <x v="17"/>
    <x v="517"/>
    <x v="2"/>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8"/>
    <s v="ESPAGUETTI AB TRAMAPLAST 130 °C 1,5/2KV 10 MM_x000a_TRAMAPLAST/BRASIL "/>
    <s v="PZA"/>
    <n v="60"/>
    <n v="4.6900000000000004"/>
    <n v="281.40000000000003"/>
    <x v="0"/>
    <x v="0"/>
    <n v="60"/>
    <n v="281.40000000000003"/>
    <n v="0.67385057471264376"/>
    <n v="40.431034482758626"/>
    <n v="35.175000000000004"/>
    <n v="0"/>
    <d v="2023-07-19T00:00:00"/>
    <x v="8"/>
    <s v="23/06/2023"/>
    <n v="266"/>
    <n v="600024019"/>
    <n v="373"/>
    <d v="2023-08-18T00:00:00"/>
    <n v="-26"/>
    <n v="-36.582000000000001"/>
    <n v="19.698000000000004"/>
    <n v="298.28400000000005"/>
    <x v="2"/>
    <x v="2"/>
    <m/>
    <x v="0"/>
    <x v="12"/>
    <x v="0"/>
    <x v="0"/>
    <x v="0"/>
    <x v="2"/>
    <x v="1"/>
    <x v="2"/>
    <x v="3"/>
    <x v="3"/>
    <x v="1"/>
    <x v="29"/>
    <x v="0"/>
    <x v="0"/>
  </r>
  <r>
    <x v="0"/>
    <x v="98"/>
    <x v="0"/>
    <x v="0"/>
    <x v="4"/>
    <d v="2023-05-04T00:00:00"/>
    <x v="1"/>
    <x v="13"/>
    <x v="13"/>
    <x v="7"/>
    <x v="9"/>
    <s v="ADQ.MANTTO Y SERV. 65/2023"/>
    <d v="2023-05-16T00:00:00"/>
    <x v="0"/>
    <n v="453"/>
    <x v="0"/>
    <x v="97"/>
    <n v="94986.2"/>
    <x v="18"/>
    <x v="518"/>
    <x v="2"/>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9"/>
    <s v="ESPAGUETTI AB TRAMAPLAST 130 °C 1,5/2KV 12 MM_x000a_TRAMAPLAST/BRASIL "/>
    <s v="PZA"/>
    <n v="60"/>
    <n v="5.52"/>
    <n v="331.2"/>
    <x v="0"/>
    <x v="0"/>
    <n v="60"/>
    <n v="331.2"/>
    <n v="0.79310344827586199"/>
    <n v="47.586206896551722"/>
    <n v="41.4"/>
    <n v="0"/>
    <d v="2023-07-19T00:00:00"/>
    <x v="8"/>
    <s v="23/06/2023"/>
    <n v="266"/>
    <n v="600024019"/>
    <n v="373"/>
    <d v="2023-08-18T00:00:00"/>
    <n v="-26"/>
    <n v="-43.055999999999997"/>
    <n v="23.184000000000001"/>
    <n v="351.07199999999995"/>
    <x v="2"/>
    <x v="2"/>
    <m/>
    <x v="0"/>
    <x v="12"/>
    <x v="0"/>
    <x v="0"/>
    <x v="0"/>
    <x v="2"/>
    <x v="1"/>
    <x v="2"/>
    <x v="3"/>
    <x v="3"/>
    <x v="1"/>
    <x v="29"/>
    <x v="0"/>
    <x v="0"/>
  </r>
  <r>
    <x v="0"/>
    <x v="98"/>
    <x v="0"/>
    <x v="0"/>
    <x v="4"/>
    <d v="2023-05-04T00:00:00"/>
    <x v="1"/>
    <x v="13"/>
    <x v="13"/>
    <x v="7"/>
    <x v="9"/>
    <s v="ADQ.MANTTO Y SERV. 65/2023"/>
    <d v="2023-05-16T00:00:00"/>
    <x v="0"/>
    <n v="453"/>
    <x v="0"/>
    <x v="97"/>
    <n v="94986.2"/>
    <x v="19"/>
    <x v="519"/>
    <x v="2"/>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20"/>
    <s v="ESPAGUETTI AB TRAMAPLAST 130 °C 1,5/2KV 14 MM_x000a_TRAMAPLAST/BRASIL "/>
    <s v="PZA"/>
    <n v="60"/>
    <n v="7.17"/>
    <n v="430.2"/>
    <x v="0"/>
    <x v="0"/>
    <n v="60"/>
    <n v="430.2"/>
    <n v="1.0301724137931034"/>
    <n v="61.810344827586206"/>
    <n v="53.774999999999999"/>
    <n v="0"/>
    <d v="2023-07-19T00:00:00"/>
    <x v="8"/>
    <s v="23/06/2023"/>
    <n v="266"/>
    <n v="600024019"/>
    <n v="373"/>
    <d v="2023-08-18T00:00:00"/>
    <n v="-26"/>
    <n v="-55.925999999999995"/>
    <n v="30.114000000000001"/>
    <n v="456.012"/>
    <x v="2"/>
    <x v="2"/>
    <m/>
    <x v="0"/>
    <x v="12"/>
    <x v="0"/>
    <x v="0"/>
    <x v="0"/>
    <x v="2"/>
    <x v="1"/>
    <x v="2"/>
    <x v="3"/>
    <x v="3"/>
    <x v="1"/>
    <x v="29"/>
    <x v="0"/>
    <x v="0"/>
  </r>
  <r>
    <x v="0"/>
    <x v="98"/>
    <x v="0"/>
    <x v="0"/>
    <x v="4"/>
    <d v="2023-05-04T00:00:00"/>
    <x v="1"/>
    <x v="13"/>
    <x v="13"/>
    <x v="7"/>
    <x v="9"/>
    <s v="ADQ.MANTTO Y SERV. 65/2023"/>
    <d v="2023-05-16T00:00:00"/>
    <x v="0"/>
    <n v="453"/>
    <x v="0"/>
    <x v="97"/>
    <n v="94986.2"/>
    <x v="20"/>
    <x v="520"/>
    <x v="25"/>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21"/>
    <s v="ESPAGUETTI AB TRAMAPLAST 130 °C 1,5/2KV 16 MM_x000a_TRAMAPLAST/BRASIL "/>
    <s v="PZA"/>
    <n v="40"/>
    <n v="8.34"/>
    <n v="333.6"/>
    <x v="0"/>
    <x v="0"/>
    <n v="40"/>
    <n v="333.6"/>
    <n v="1.1982758620689655"/>
    <n v="47.931034482758619"/>
    <n v="41.699999999999996"/>
    <n v="0"/>
    <d v="2023-07-19T00:00:00"/>
    <x v="8"/>
    <s v="23/06/2023"/>
    <n v="266"/>
    <n v="600024019"/>
    <n v="373"/>
    <d v="2023-08-18T00:00:00"/>
    <n v="-26"/>
    <n v="-43.368000000000002"/>
    <n v="23.352000000000004"/>
    <n v="353.61599999999999"/>
    <x v="2"/>
    <x v="2"/>
    <m/>
    <x v="0"/>
    <x v="12"/>
    <x v="0"/>
    <x v="0"/>
    <x v="0"/>
    <x v="2"/>
    <x v="1"/>
    <x v="2"/>
    <x v="3"/>
    <x v="3"/>
    <x v="1"/>
    <x v="29"/>
    <x v="0"/>
    <x v="0"/>
  </r>
  <r>
    <x v="0"/>
    <x v="98"/>
    <x v="0"/>
    <x v="0"/>
    <x v="4"/>
    <d v="2023-05-04T00:00:00"/>
    <x v="1"/>
    <x v="13"/>
    <x v="13"/>
    <x v="7"/>
    <x v="9"/>
    <s v="ADQ.MANTTO Y SERV. 65/2023"/>
    <d v="2023-05-16T00:00:00"/>
    <x v="0"/>
    <n v="453"/>
    <x v="0"/>
    <x v="97"/>
    <n v="94986.2"/>
    <x v="21"/>
    <x v="521"/>
    <x v="26"/>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22"/>
    <s v="ESPAGUETTI TRANCASIL “A” 180 ºC 1.5KV 1 MM_x000a_TRANCASIL/BRASIL "/>
    <s v="PZA"/>
    <n v="20"/>
    <n v="2.97"/>
    <n v="59.400000000000006"/>
    <x v="0"/>
    <x v="0"/>
    <n v="20"/>
    <n v="59.400000000000006"/>
    <n v="0.42672413793103453"/>
    <n v="8.5344827586206904"/>
    <n v="7.4250000000000007"/>
    <n v="0"/>
    <d v="2023-07-19T00:00:00"/>
    <x v="8"/>
    <s v="23/06/2023"/>
    <n v="266"/>
    <n v="600024019"/>
    <n v="373"/>
    <d v="2023-08-18T00:00:00"/>
    <n v="-26"/>
    <n v="-7.7220000000000004"/>
    <n v="4.1580000000000004"/>
    <n v="62.964000000000013"/>
    <x v="2"/>
    <x v="2"/>
    <m/>
    <x v="0"/>
    <x v="12"/>
    <x v="0"/>
    <x v="0"/>
    <x v="0"/>
    <x v="2"/>
    <x v="1"/>
    <x v="2"/>
    <x v="3"/>
    <x v="3"/>
    <x v="1"/>
    <x v="29"/>
    <x v="0"/>
    <x v="0"/>
  </r>
  <r>
    <x v="0"/>
    <x v="98"/>
    <x v="0"/>
    <x v="0"/>
    <x v="4"/>
    <d v="2023-05-04T00:00:00"/>
    <x v="1"/>
    <x v="13"/>
    <x v="13"/>
    <x v="7"/>
    <x v="9"/>
    <s v="ADQ.MANTTO Y SERV. 65/2023"/>
    <d v="2023-05-16T00:00:00"/>
    <x v="0"/>
    <n v="453"/>
    <x v="0"/>
    <x v="97"/>
    <n v="94986.2"/>
    <x v="22"/>
    <x v="522"/>
    <x v="26"/>
    <x v="5"/>
    <x v="0"/>
    <x v="5"/>
    <x v="0"/>
    <s v="24/05/2023"/>
    <s v="24/05/2023"/>
    <x v="0"/>
    <x v="0"/>
    <x v="18"/>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3"/>
    <s v="ESPAGUETTI 180 ºC 1.5KV 2 MM _x000a_FIBRA DE VIDRIO Y ALGODÓN BARNIZADO_x000a_TRAMAR/BRASIL "/>
    <s v="PZA"/>
    <n v="20"/>
    <n v="4"/>
    <n v="80"/>
    <x v="0"/>
    <x v="0"/>
    <n v="20"/>
    <n v="80"/>
    <n v="0.57471264367816088"/>
    <n v="11.494252873563218"/>
    <n v="10"/>
    <n v="0"/>
    <d v="2023-07-19T00:00:00"/>
    <x v="12"/>
    <s v="11/07/2023"/>
    <n v="308"/>
    <n v="178"/>
    <n v="374"/>
    <d v="2023-08-18T00:00:00"/>
    <n v="-8"/>
    <n v="-3.2"/>
    <n v="5.6000000000000005"/>
    <n v="77.600000000000009"/>
    <x v="2"/>
    <x v="2"/>
    <m/>
    <x v="0"/>
    <x v="12"/>
    <x v="0"/>
    <x v="0"/>
    <x v="0"/>
    <x v="2"/>
    <x v="1"/>
    <x v="2"/>
    <x v="3"/>
    <x v="3"/>
    <x v="1"/>
    <x v="29"/>
    <x v="0"/>
    <x v="0"/>
  </r>
  <r>
    <x v="0"/>
    <x v="98"/>
    <x v="0"/>
    <x v="0"/>
    <x v="4"/>
    <d v="2023-05-04T00:00:00"/>
    <x v="1"/>
    <x v="13"/>
    <x v="13"/>
    <x v="7"/>
    <x v="9"/>
    <s v="ADQ.MANTTO Y SERV. 65/2023"/>
    <d v="2023-05-16T00:00:00"/>
    <x v="0"/>
    <n v="453"/>
    <x v="0"/>
    <x v="97"/>
    <n v="94986.2"/>
    <x v="23"/>
    <x v="523"/>
    <x v="26"/>
    <x v="5"/>
    <x v="0"/>
    <x v="5"/>
    <x v="0"/>
    <s v="24/05/2023"/>
    <s v="24/05/2023"/>
    <x v="0"/>
    <x v="0"/>
    <x v="18"/>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4"/>
    <s v="ESPAGUETTI 180 ºC 1.5KV 3 MM_x000a_FIBRA DE VIDRIO Y ALGODÓN BARNIZADO_x000a_TRAMAR/BRASIL "/>
    <s v="PZA"/>
    <n v="20"/>
    <n v="4.5999999999999996"/>
    <n v="92"/>
    <x v="0"/>
    <x v="0"/>
    <n v="20"/>
    <n v="92"/>
    <n v="0.66091954022988497"/>
    <n v="13.2183908045977"/>
    <n v="11.499999999999998"/>
    <n v="0"/>
    <d v="2023-07-19T00:00:00"/>
    <x v="12"/>
    <s v="11/07/2023"/>
    <n v="308"/>
    <n v="178"/>
    <n v="374"/>
    <d v="2023-08-18T00:00:00"/>
    <n v="-8"/>
    <n v="-3.68"/>
    <n v="6.44"/>
    <n v="89.240000000000009"/>
    <x v="2"/>
    <x v="2"/>
    <m/>
    <x v="0"/>
    <x v="12"/>
    <x v="0"/>
    <x v="0"/>
    <x v="0"/>
    <x v="2"/>
    <x v="1"/>
    <x v="2"/>
    <x v="3"/>
    <x v="3"/>
    <x v="1"/>
    <x v="29"/>
    <x v="0"/>
    <x v="0"/>
  </r>
  <r>
    <x v="0"/>
    <x v="98"/>
    <x v="0"/>
    <x v="0"/>
    <x v="4"/>
    <d v="2023-05-04T00:00:00"/>
    <x v="1"/>
    <x v="13"/>
    <x v="13"/>
    <x v="7"/>
    <x v="9"/>
    <s v="ADQ.MANTTO Y SERV. 65/2023"/>
    <d v="2023-05-16T00:00:00"/>
    <x v="0"/>
    <n v="453"/>
    <x v="0"/>
    <x v="97"/>
    <n v="94986.2"/>
    <x v="24"/>
    <x v="524"/>
    <x v="26"/>
    <x v="5"/>
    <x v="0"/>
    <x v="5"/>
    <x v="0"/>
    <s v="24/05/2023"/>
    <s v="24/05/2023"/>
    <x v="0"/>
    <x v="0"/>
    <x v="18"/>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5"/>
    <s v="ESPAGUETTI 180 ºC 1.5KV 4 MM_x000a_FIBRA DE VIDRIO Y ALGODÓN BARNIZADO_x000a_TRAMAR/BRASIL "/>
    <s v="PZA"/>
    <n v="20"/>
    <n v="5.5"/>
    <n v="110"/>
    <x v="0"/>
    <x v="0"/>
    <n v="20"/>
    <n v="110"/>
    <n v="0.79022988505747127"/>
    <n v="15.804597701149426"/>
    <n v="13.75"/>
    <n v="0"/>
    <d v="2023-07-19T00:00:00"/>
    <x v="12"/>
    <s v="11/07/2023"/>
    <n v="308"/>
    <n v="178"/>
    <n v="374"/>
    <d v="2023-08-18T00:00:00"/>
    <n v="-8"/>
    <n v="-4.4000000000000004"/>
    <n v="7.7000000000000011"/>
    <n v="106.7"/>
    <x v="2"/>
    <x v="2"/>
    <m/>
    <x v="0"/>
    <x v="12"/>
    <x v="0"/>
    <x v="0"/>
    <x v="0"/>
    <x v="2"/>
    <x v="1"/>
    <x v="2"/>
    <x v="3"/>
    <x v="3"/>
    <x v="1"/>
    <x v="29"/>
    <x v="0"/>
    <x v="0"/>
  </r>
  <r>
    <x v="0"/>
    <x v="98"/>
    <x v="0"/>
    <x v="0"/>
    <x v="4"/>
    <d v="2023-05-04T00:00:00"/>
    <x v="1"/>
    <x v="13"/>
    <x v="13"/>
    <x v="7"/>
    <x v="9"/>
    <s v="ADQ.MANTTO Y SERV. 65/2023"/>
    <d v="2023-05-16T00:00:00"/>
    <x v="0"/>
    <n v="453"/>
    <x v="0"/>
    <x v="97"/>
    <n v="94986.2"/>
    <x v="25"/>
    <x v="525"/>
    <x v="26"/>
    <x v="5"/>
    <x v="0"/>
    <x v="5"/>
    <x v="0"/>
    <s v="24/05/2023"/>
    <s v="24/05/2023"/>
    <x v="0"/>
    <x v="0"/>
    <x v="18"/>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6"/>
    <s v="ESPAGUETTI 180 ºC 1.5KV 5 MM_x000a_FIBRA DE VIDRIO Y ALGODÓN BARNIZADO_x000a_TRAMAR/BRASIL "/>
    <s v="PZA"/>
    <n v="20"/>
    <n v="7.5"/>
    <n v="150"/>
    <x v="0"/>
    <x v="0"/>
    <n v="20"/>
    <n v="150"/>
    <n v="1.0775862068965518"/>
    <n v="21.551724137931036"/>
    <n v="18.75"/>
    <n v="0"/>
    <d v="2023-07-19T00:00:00"/>
    <x v="12"/>
    <s v="11/07/2023"/>
    <n v="308"/>
    <n v="178"/>
    <n v="374"/>
    <d v="2023-08-18T00:00:00"/>
    <n v="-8"/>
    <n v="-6"/>
    <n v="10.500000000000002"/>
    <n v="145.5"/>
    <x v="2"/>
    <x v="2"/>
    <m/>
    <x v="0"/>
    <x v="12"/>
    <x v="0"/>
    <x v="0"/>
    <x v="0"/>
    <x v="2"/>
    <x v="1"/>
    <x v="2"/>
    <x v="3"/>
    <x v="3"/>
    <x v="1"/>
    <x v="29"/>
    <x v="0"/>
    <x v="0"/>
  </r>
  <r>
    <x v="0"/>
    <x v="98"/>
    <x v="0"/>
    <x v="0"/>
    <x v="4"/>
    <d v="2023-05-04T00:00:00"/>
    <x v="1"/>
    <x v="13"/>
    <x v="13"/>
    <x v="7"/>
    <x v="9"/>
    <s v="ADQ.MANTTO Y SERV. 65/2023"/>
    <d v="2023-05-16T00:00:00"/>
    <x v="0"/>
    <n v="453"/>
    <x v="0"/>
    <x v="97"/>
    <n v="94986.2"/>
    <x v="26"/>
    <x v="526"/>
    <x v="2"/>
    <x v="5"/>
    <x v="0"/>
    <x v="5"/>
    <x v="0"/>
    <s v="24/05/2023"/>
    <s v="24/05/2023"/>
    <x v="0"/>
    <x v="0"/>
    <x v="18"/>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7"/>
    <s v="ESPAGUETTI 180 ºC 1.5KV 6 MM_x000a_FIBRA DE VIDRIO Y ALGODÓN BARNIZADO_x000a_TRAMAR/BRASIL "/>
    <s v="PZA"/>
    <n v="60"/>
    <n v="9.3000000000000007"/>
    <n v="558"/>
    <x v="0"/>
    <x v="0"/>
    <n v="60"/>
    <n v="558"/>
    <n v="1.3362068965517242"/>
    <n v="80.172413793103459"/>
    <n v="69.750000000000014"/>
    <n v="0"/>
    <d v="2023-07-19T00:00:00"/>
    <x v="12"/>
    <s v="11/07/2023"/>
    <n v="308"/>
    <n v="178"/>
    <n v="374"/>
    <d v="2023-08-18T00:00:00"/>
    <n v="-8"/>
    <n v="-22.32"/>
    <n v="39.06"/>
    <n v="541.26"/>
    <x v="2"/>
    <x v="2"/>
    <m/>
    <x v="0"/>
    <x v="12"/>
    <x v="0"/>
    <x v="0"/>
    <x v="0"/>
    <x v="2"/>
    <x v="1"/>
    <x v="2"/>
    <x v="3"/>
    <x v="3"/>
    <x v="1"/>
    <x v="29"/>
    <x v="0"/>
    <x v="0"/>
  </r>
  <r>
    <x v="0"/>
    <x v="98"/>
    <x v="0"/>
    <x v="0"/>
    <x v="4"/>
    <d v="2023-05-04T00:00:00"/>
    <x v="1"/>
    <x v="13"/>
    <x v="13"/>
    <x v="7"/>
    <x v="9"/>
    <s v="ADQ.MANTTO Y SERV. 65/2023"/>
    <d v="2023-05-16T00:00:00"/>
    <x v="0"/>
    <n v="453"/>
    <x v="0"/>
    <x v="97"/>
    <n v="94986.2"/>
    <x v="27"/>
    <x v="527"/>
    <x v="2"/>
    <x v="5"/>
    <x v="0"/>
    <x v="5"/>
    <x v="0"/>
    <s v="24/05/2023"/>
    <s v="24/05/2023"/>
    <x v="0"/>
    <x v="0"/>
    <x v="18"/>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8"/>
    <s v="ESPAGUETTI 180 ºC 1.5KV 8 MM_x000a_FIBRA DE VIDRIO Y ALGODÓN BARNIZADO_x000a_TRAMAR/BRASIL "/>
    <s v="PZA"/>
    <n v="60"/>
    <n v="14"/>
    <n v="840"/>
    <x v="0"/>
    <x v="0"/>
    <n v="60"/>
    <n v="840"/>
    <n v="2.0114942528735633"/>
    <n v="120.68965517241379"/>
    <n v="105"/>
    <n v="0"/>
    <d v="2023-07-19T00:00:00"/>
    <x v="12"/>
    <s v="11/07/2023"/>
    <n v="308"/>
    <n v="178"/>
    <n v="374"/>
    <d v="2023-08-18T00:00:00"/>
    <n v="-8"/>
    <n v="-33.6"/>
    <n v="58.800000000000004"/>
    <n v="814.80000000000007"/>
    <x v="2"/>
    <x v="2"/>
    <m/>
    <x v="0"/>
    <x v="12"/>
    <x v="0"/>
    <x v="0"/>
    <x v="0"/>
    <x v="2"/>
    <x v="1"/>
    <x v="2"/>
    <x v="3"/>
    <x v="3"/>
    <x v="1"/>
    <x v="29"/>
    <x v="0"/>
    <x v="0"/>
  </r>
  <r>
    <x v="0"/>
    <x v="98"/>
    <x v="0"/>
    <x v="0"/>
    <x v="4"/>
    <d v="2023-05-04T00:00:00"/>
    <x v="1"/>
    <x v="13"/>
    <x v="13"/>
    <x v="7"/>
    <x v="9"/>
    <s v="ADQ.MANTTO Y SERV. 65/2023"/>
    <d v="2023-05-16T00:00:00"/>
    <x v="0"/>
    <n v="453"/>
    <x v="0"/>
    <x v="97"/>
    <n v="94986.2"/>
    <x v="28"/>
    <x v="528"/>
    <x v="2"/>
    <x v="5"/>
    <x v="0"/>
    <x v="5"/>
    <x v="0"/>
    <s v="24/05/2023"/>
    <s v="24/05/2023"/>
    <x v="0"/>
    <x v="0"/>
    <x v="18"/>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9"/>
    <s v="ESPAGUETTI 180 ºC 1.5KV 10 MM_x000a_FIBRA DE VIDRIO Y ALGODÓN BARNIZADO_x000a_TRAMAR/BRASIL "/>
    <s v="PZA"/>
    <n v="60"/>
    <n v="19"/>
    <n v="1140"/>
    <x v="0"/>
    <x v="0"/>
    <n v="60"/>
    <n v="1140"/>
    <n v="2.7298850574712645"/>
    <n v="163.79310344827587"/>
    <n v="142.5"/>
    <n v="0"/>
    <d v="2023-07-19T00:00:00"/>
    <x v="12"/>
    <s v="11/07/2023"/>
    <n v="308"/>
    <n v="178"/>
    <n v="374"/>
    <d v="2023-08-18T00:00:00"/>
    <n v="-8"/>
    <n v="-45.6"/>
    <n v="79.800000000000011"/>
    <n v="1105.8"/>
    <x v="2"/>
    <x v="2"/>
    <m/>
    <x v="0"/>
    <x v="12"/>
    <x v="0"/>
    <x v="0"/>
    <x v="0"/>
    <x v="2"/>
    <x v="1"/>
    <x v="2"/>
    <x v="3"/>
    <x v="3"/>
    <x v="1"/>
    <x v="29"/>
    <x v="0"/>
    <x v="0"/>
  </r>
  <r>
    <x v="0"/>
    <x v="98"/>
    <x v="0"/>
    <x v="0"/>
    <x v="4"/>
    <d v="2023-05-04T00:00:00"/>
    <x v="1"/>
    <x v="13"/>
    <x v="13"/>
    <x v="7"/>
    <x v="9"/>
    <s v="ADQ.MANTTO Y SERV. 65/2023"/>
    <d v="2023-05-16T00:00:00"/>
    <x v="0"/>
    <n v="453"/>
    <x v="0"/>
    <x v="97"/>
    <n v="94986.2"/>
    <x v="29"/>
    <x v="529"/>
    <x v="2"/>
    <x v="5"/>
    <x v="0"/>
    <x v="5"/>
    <x v="0"/>
    <s v="24/05/2023"/>
    <s v="24/05/2023"/>
    <x v="0"/>
    <x v="0"/>
    <x v="18"/>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30"/>
    <s v="ESPAGUETTI 180 ºC 1.5KV 12 MM_x000a_FIBRA DE VIDRIO Y ALGODÓN BARNIZADO_x000a_TRAMAR/BRASIL "/>
    <s v="PZA"/>
    <n v="60"/>
    <n v="21.5"/>
    <n v="1290"/>
    <x v="0"/>
    <x v="0"/>
    <n v="60"/>
    <n v="1290"/>
    <n v="3.0890804597701149"/>
    <n v="185.34482758620689"/>
    <n v="161.25"/>
    <n v="0"/>
    <d v="2023-07-19T00:00:00"/>
    <x v="12"/>
    <s v="11/07/2023"/>
    <n v="308"/>
    <n v="178"/>
    <n v="374"/>
    <d v="2023-08-18T00:00:00"/>
    <n v="-8"/>
    <n v="-51.6"/>
    <n v="90.300000000000011"/>
    <n v="1251.3"/>
    <x v="2"/>
    <x v="2"/>
    <m/>
    <x v="0"/>
    <x v="12"/>
    <x v="0"/>
    <x v="0"/>
    <x v="0"/>
    <x v="2"/>
    <x v="1"/>
    <x v="2"/>
    <x v="3"/>
    <x v="3"/>
    <x v="1"/>
    <x v="29"/>
    <x v="0"/>
    <x v="0"/>
  </r>
  <r>
    <x v="0"/>
    <x v="98"/>
    <x v="0"/>
    <x v="0"/>
    <x v="4"/>
    <d v="2023-05-04T00:00:00"/>
    <x v="1"/>
    <x v="13"/>
    <x v="13"/>
    <x v="7"/>
    <x v="9"/>
    <s v="ADQ.MANTTO Y SERV. 65/2023"/>
    <d v="2023-05-16T00:00:00"/>
    <x v="0"/>
    <n v="453"/>
    <x v="0"/>
    <x v="97"/>
    <n v="94986.2"/>
    <x v="30"/>
    <x v="530"/>
    <x v="2"/>
    <x v="5"/>
    <x v="0"/>
    <x v="5"/>
    <x v="0"/>
    <s v="24/05/2023"/>
    <s v="24/05/2023"/>
    <x v="0"/>
    <x v="0"/>
    <x v="18"/>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31"/>
    <s v="ESPAGUETTI 180 ºC 1.5KV 14 MM_x000a_FIBRA DE VIDRIO Y ALGODÓN BARNIZADO_x000a_TRAMAR/BRASIL "/>
    <s v="PZA"/>
    <n v="60"/>
    <n v="30"/>
    <n v="1800"/>
    <x v="0"/>
    <x v="0"/>
    <n v="60"/>
    <n v="1800"/>
    <n v="4.3103448275862073"/>
    <n v="258.62068965517244"/>
    <n v="225.00000000000003"/>
    <n v="0"/>
    <d v="2023-07-19T00:00:00"/>
    <x v="12"/>
    <s v="11/07/2023"/>
    <n v="308"/>
    <n v="178"/>
    <n v="374"/>
    <d v="2023-08-18T00:00:00"/>
    <n v="-8"/>
    <n v="-72"/>
    <n v="126.00000000000001"/>
    <n v="1746"/>
    <x v="2"/>
    <x v="2"/>
    <m/>
    <x v="0"/>
    <x v="12"/>
    <x v="0"/>
    <x v="0"/>
    <x v="0"/>
    <x v="2"/>
    <x v="1"/>
    <x v="2"/>
    <x v="3"/>
    <x v="3"/>
    <x v="1"/>
    <x v="29"/>
    <x v="0"/>
    <x v="0"/>
  </r>
  <r>
    <x v="0"/>
    <x v="99"/>
    <x v="0"/>
    <x v="0"/>
    <x v="4"/>
    <d v="2023-05-04T00:00:00"/>
    <x v="1"/>
    <x v="13"/>
    <x v="13"/>
    <x v="7"/>
    <x v="9"/>
    <s v="ADQ.MANTTO Y SERV. 65/2023"/>
    <d v="2023-05-16T00:00:00"/>
    <x v="0"/>
    <n v="454"/>
    <x v="0"/>
    <x v="98"/>
    <n v="84970.37"/>
    <x v="0"/>
    <x v="531"/>
    <x v="88"/>
    <x v="5"/>
    <x v="0"/>
    <x v="5"/>
    <x v="0"/>
    <s v="24/05/2023"/>
    <s v="24/05/2023"/>
    <x v="0"/>
    <x v="0"/>
    <x v="18"/>
    <x v="6"/>
    <s v="OSCAR MIRKO MIRANDA ROMERO "/>
    <d v="2023-05-26T00:00:00"/>
    <s v="I.T.ADQ.MANTTO Y SERV.51/2023"/>
    <d v="2023-06-12T00:00:00"/>
    <s v="CD-223"/>
    <s v="CD-223"/>
    <s v="CD-223"/>
    <n v="55452.4"/>
    <s v="CD-223"/>
    <s v="CD-223/2023"/>
    <s v="INGENIERIA Y  SERVICIOS VALCESFRA - CESAR FRANKLIN VALENCIA AGUILAR"/>
    <x v="0"/>
    <x v="1"/>
    <n v="14"/>
    <x v="0"/>
    <d v="2023-05-17T00:00:00"/>
    <d v="2023-06-22T00:00:00"/>
    <x v="1"/>
    <x v="0"/>
    <x v="0"/>
    <s v="CLQ-23-CD-223/2023 ADQUISICION DE CINTAS AISLANTES Y TERMINALES ELECTRICAS PARA TALLER ELECTRICO DE LA EMPRESA MINERA COLQUIRI (MODALIDAD DE CONTRATACION DIRECTA)"/>
    <s v="ADQ.MANTTO Y SERV. 65/2023"/>
    <x v="14"/>
    <n v="1"/>
    <s v="CINTA AISLANTE PREMIUM DE ¾”X20 MTS. X 18MM SCOTCH SUPER 33+ 3M _x000a_3M/SCOTCH SUPER 33+/USA "/>
    <s v="PZA"/>
    <n v="306"/>
    <n v="63.4"/>
    <n v="19400.399999999998"/>
    <x v="0"/>
    <x v="0"/>
    <n v="306"/>
    <n v="19400.399999999998"/>
    <n v="9.1091954022988499"/>
    <n v="2787.4137931034479"/>
    <n v="2425.0499999999997"/>
    <n v="0"/>
    <d v="2023-07-06T00:00:00"/>
    <x v="12"/>
    <s v="03/07/2023"/>
    <n v="275"/>
    <n v="15"/>
    <n v="375"/>
    <d v="2023-08-18T00:00:00"/>
    <n v="-3"/>
    <n v="-291.00599999999997"/>
    <n v="1358.028"/>
    <n v="18333.378000000001"/>
    <x v="2"/>
    <x v="2"/>
    <m/>
    <x v="0"/>
    <x v="12"/>
    <x v="0"/>
    <x v="0"/>
    <x v="0"/>
    <x v="2"/>
    <x v="1"/>
    <x v="2"/>
    <x v="3"/>
    <x v="3"/>
    <x v="1"/>
    <x v="29"/>
    <x v="0"/>
    <x v="0"/>
  </r>
  <r>
    <x v="0"/>
    <x v="99"/>
    <x v="0"/>
    <x v="0"/>
    <x v="4"/>
    <d v="2023-05-04T00:00:00"/>
    <x v="1"/>
    <x v="13"/>
    <x v="13"/>
    <x v="7"/>
    <x v="9"/>
    <s v="ADQ.MANTTO Y SERV. 65/2023"/>
    <d v="2023-05-16T00:00:00"/>
    <x v="0"/>
    <n v="454"/>
    <x v="0"/>
    <x v="98"/>
    <n v="84970.37"/>
    <x v="2"/>
    <x v="532"/>
    <x v="9"/>
    <x v="5"/>
    <x v="0"/>
    <x v="5"/>
    <x v="0"/>
    <s v="24/05/2023"/>
    <s v="24/05/2023"/>
    <x v="0"/>
    <x v="0"/>
    <x v="18"/>
    <x v="6"/>
    <s v="OSCAR MIRKO MIRANDA ROMERO "/>
    <d v="2023-05-26T00:00:00"/>
    <s v="I.T.ADQ.MANTTO Y SERV.51/2023"/>
    <d v="2023-06-12T00:00:00"/>
    <s v="CD-223"/>
    <s v="CD-223"/>
    <s v="CD-223"/>
    <n v="55452.4"/>
    <s v="CD-223"/>
    <s v="CD-223/2023"/>
    <s v="INGENIERIA Y  SERVICIOS VALCESFRA - CESAR FRANKLIN VALENCIA AGUILAR"/>
    <x v="0"/>
    <x v="1"/>
    <n v="14"/>
    <x v="0"/>
    <d v="2023-05-17T00:00:00"/>
    <d v="2023-06-22T00:00:00"/>
    <x v="1"/>
    <x v="0"/>
    <x v="0"/>
    <s v="CLQ-23-CD-223/2023 ADQUISICION DE CINTAS AISLANTES Y TERMINALES ELECTRICAS PARA TALLER ELECTRICO DE LA EMPRESA MINERA COLQUIRI (MODALIDAD DE CONTRATACION DIRECTA)"/>
    <s v="ADQ.MANTTO Y SERV. 65/2023"/>
    <x v="14"/>
    <n v="3"/>
    <s v="CINTA SCOTCH VARNISHED CAMBRIC 2520 ¾ IN X 60FT (19 MM X 18,3 M)  105°C UL 94 V-2_x000a_3M/SCOTCH/USA "/>
    <s v="PZA"/>
    <n v="10"/>
    <n v="520"/>
    <n v="5200"/>
    <x v="0"/>
    <x v="0"/>
    <n v="10"/>
    <n v="5200"/>
    <n v="74.712643678160916"/>
    <n v="747.12643678160919"/>
    <n v="650"/>
    <n v="0"/>
    <d v="2023-07-06T00:00:00"/>
    <x v="12"/>
    <s v="03/07/2023"/>
    <n v="275"/>
    <n v="15"/>
    <n v="375"/>
    <d v="2023-08-18T00:00:00"/>
    <n v="-3"/>
    <n v="-78"/>
    <n v="364.00000000000006"/>
    <n v="4914"/>
    <x v="2"/>
    <x v="2"/>
    <m/>
    <x v="0"/>
    <x v="12"/>
    <x v="0"/>
    <x v="0"/>
    <x v="0"/>
    <x v="2"/>
    <x v="1"/>
    <x v="2"/>
    <x v="3"/>
    <x v="3"/>
    <x v="1"/>
    <x v="29"/>
    <x v="0"/>
    <x v="0"/>
  </r>
  <r>
    <x v="0"/>
    <x v="99"/>
    <x v="0"/>
    <x v="0"/>
    <x v="4"/>
    <d v="2023-05-04T00:00:00"/>
    <x v="1"/>
    <x v="13"/>
    <x v="13"/>
    <x v="7"/>
    <x v="9"/>
    <s v="ADQ.MANTTO Y SERV. 65/2023"/>
    <d v="2023-05-16T00:00:00"/>
    <x v="0"/>
    <n v="454"/>
    <x v="0"/>
    <x v="98"/>
    <n v="84970.37"/>
    <x v="3"/>
    <x v="533"/>
    <x v="89"/>
    <x v="5"/>
    <x v="0"/>
    <x v="5"/>
    <x v="0"/>
    <s v="24/05/2023"/>
    <s v="24/05/2023"/>
    <x v="0"/>
    <x v="0"/>
    <x v="18"/>
    <x v="6"/>
    <s v="OSCAR MIRKO MIRANDA ROMERO "/>
    <d v="2023-05-26T00:00:00"/>
    <s v="I.T.ADQ.MANTTO Y SERV.51/2023"/>
    <d v="2023-06-12T00:00:00"/>
    <s v="CD-223"/>
    <s v="CD-223"/>
    <s v="CD-223"/>
    <n v="55452.4"/>
    <s v="CD-223"/>
    <s v="CD-223/2023"/>
    <s v="INGENIERIA Y  SERVICIOS VALCESFRA - CESAR FRANKLIN VALENCIA AGUILAR"/>
    <x v="0"/>
    <x v="1"/>
    <n v="14"/>
    <x v="0"/>
    <d v="2023-05-17T00:00:00"/>
    <d v="2023-06-22T00:00:00"/>
    <x v="1"/>
    <x v="0"/>
    <x v="0"/>
    <s v="CLQ-23-CD-223/2023 ADQUISICION DE CINTAS AISLANTES Y TERMINALES ELECTRICAS PARA TALLER ELECTRICO DE LA EMPRESA MINERA COLQUIRI (MODALIDAD DE CONTRATACION DIRECTA)"/>
    <s v="ADQ.MANTTO Y SERV. 65/2023"/>
    <x v="14"/>
    <n v="4"/>
    <s v="CINTA VULCANIZANTE AUTOFUNDENTE DE 3/4&quot; X 9,15 M X 30MILS SCOTCH 23 3M_x000a_3M/SCOTCH 23/USA "/>
    <s v="PZA"/>
    <n v="240"/>
    <n v="124.5"/>
    <n v="29880"/>
    <x v="0"/>
    <x v="0"/>
    <n v="240"/>
    <n v="29880"/>
    <n v="17.887931034482758"/>
    <n v="4293.1034482758623"/>
    <n v="3735"/>
    <n v="0"/>
    <d v="2023-07-06T00:00:00"/>
    <x v="12"/>
    <s v="03/07/2023"/>
    <n v="275"/>
    <n v="15"/>
    <n v="375"/>
    <d v="2023-08-18T00:00:00"/>
    <n v="-3"/>
    <n v="-448.2"/>
    <n v="2091.6000000000004"/>
    <n v="28236.6"/>
    <x v="2"/>
    <x v="2"/>
    <m/>
    <x v="0"/>
    <x v="12"/>
    <x v="0"/>
    <x v="0"/>
    <x v="0"/>
    <x v="2"/>
    <x v="1"/>
    <x v="2"/>
    <x v="3"/>
    <x v="3"/>
    <x v="1"/>
    <x v="29"/>
    <x v="0"/>
    <x v="0"/>
  </r>
  <r>
    <x v="0"/>
    <x v="99"/>
    <x v="0"/>
    <x v="0"/>
    <x v="4"/>
    <d v="2023-05-04T00:00:00"/>
    <x v="1"/>
    <x v="13"/>
    <x v="13"/>
    <x v="7"/>
    <x v="9"/>
    <s v="ADQ.MANTTO Y SERV. 65/2023"/>
    <d v="2023-05-16T00:00:00"/>
    <x v="0"/>
    <n v="454"/>
    <x v="0"/>
    <x v="98"/>
    <n v="84970.37"/>
    <x v="4"/>
    <x v="534"/>
    <x v="8"/>
    <x v="5"/>
    <x v="0"/>
    <x v="5"/>
    <x v="0"/>
    <s v="24/05/2023"/>
    <s v="24/05/2023"/>
    <x v="0"/>
    <x v="0"/>
    <x v="18"/>
    <x v="6"/>
    <s v="OSCAR MIRKO MIRANDA ROMERO "/>
    <d v="2023-05-26T00:00:00"/>
    <s v="I.T.ADQ.MANTTO Y SERV.51/2023"/>
    <d v="2023-06-12T00:00:00"/>
    <s v="CD-223"/>
    <s v="CD-223"/>
    <s v="CD-223"/>
    <n v="55452.4"/>
    <s v="CD-223"/>
    <s v="CD-223/2023"/>
    <s v="INGENIERIA Y  SERVICIOS VALCESFRA - CESAR FRANKLIN VALENCIA AGUILAR"/>
    <x v="0"/>
    <x v="1"/>
    <n v="14"/>
    <x v="0"/>
    <d v="2023-05-17T00:00:00"/>
    <d v="2023-06-22T00:00:00"/>
    <x v="1"/>
    <x v="0"/>
    <x v="0"/>
    <s v="CLQ-23-CD-223/2023 ADQUISICION DE CINTAS AISLANTES Y TERMINALES ELECTRICAS PARA TALLER ELECTRICO DE LA EMPRESA MINERA COLQUIRI (MODALIDAD DE CONTRATACION DIRECTA)"/>
    <s v="ADQ.MANTTO Y SERV. 65/2023"/>
    <x v="14"/>
    <n v="5"/>
    <s v="CINTA 3M # 13 SEMICONDUCTORA  GOMA ¾ X 4.60 MTS. P/CONCEXIONES_x000a_3M/SCOTCH 13/USA "/>
    <s v="PZA"/>
    <n v="6"/>
    <n v="162"/>
    <n v="972"/>
    <x v="0"/>
    <x v="0"/>
    <n v="6"/>
    <n v="972"/>
    <n v="23.275862068965516"/>
    <n v="139.65517241379308"/>
    <n v="121.49999999999999"/>
    <n v="0"/>
    <d v="2023-07-06T00:00:00"/>
    <x v="12"/>
    <s v="03/07/2023"/>
    <n v="275"/>
    <n v="15"/>
    <n v="375"/>
    <d v="2023-08-18T00:00:00"/>
    <n v="-3"/>
    <n v="-14.58"/>
    <n v="68.040000000000006"/>
    <n v="918.54000000000008"/>
    <x v="2"/>
    <x v="2"/>
    <m/>
    <x v="0"/>
    <x v="12"/>
    <x v="0"/>
    <x v="0"/>
    <x v="0"/>
    <x v="2"/>
    <x v="1"/>
    <x v="2"/>
    <x v="3"/>
    <x v="3"/>
    <x v="1"/>
    <x v="29"/>
    <x v="0"/>
    <x v="0"/>
  </r>
  <r>
    <x v="0"/>
    <x v="100"/>
    <x v="0"/>
    <x v="0"/>
    <x v="4"/>
    <d v="2023-05-23T00:00:00"/>
    <x v="1"/>
    <x v="12"/>
    <x v="12"/>
    <x v="7"/>
    <x v="9"/>
    <s v="ADQ.MANTTO Y SERV. 70/2023"/>
    <d v="2023-05-25T00:00:00"/>
    <x v="0"/>
    <n v="514"/>
    <x v="0"/>
    <x v="99"/>
    <n v="269961.33"/>
    <x v="0"/>
    <x v="535"/>
    <x v="90"/>
    <x v="5"/>
    <x v="0"/>
    <x v="8"/>
    <x v="0"/>
    <s v="01/06/2023"/>
    <s v="01/06/2023"/>
    <x v="0"/>
    <x v="0"/>
    <x v="19"/>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1"/>
    <s v="Conector permanente para manguera 1/4'' recto 04U-604 _x000a_MARCA: WEATHERHEAD/EEUU (USA) "/>
    <s v="PZA"/>
    <n v="105"/>
    <n v="63.06"/>
    <n v="6621.3"/>
    <x v="0"/>
    <x v="0"/>
    <n v="105"/>
    <n v="6621.3"/>
    <n v="9.0603448275862064"/>
    <n v="951.33620689655163"/>
    <n v="827.66249999999991"/>
    <n v="0"/>
    <d v="2023-07-01T00:00:00"/>
    <x v="8"/>
    <s v="29/06/2023"/>
    <n v="267"/>
    <n v="197"/>
    <n v="376"/>
    <d v="2023-07-21T00:00:00"/>
    <n v="-2"/>
    <n v="-66.213000000000008"/>
    <n v="463.49100000000004"/>
    <n v="6224.0219999999999"/>
    <x v="2"/>
    <x v="2"/>
    <m/>
    <x v="0"/>
    <x v="12"/>
    <x v="0"/>
    <x v="0"/>
    <x v="0"/>
    <x v="2"/>
    <x v="1"/>
    <x v="2"/>
    <x v="3"/>
    <x v="3"/>
    <x v="1"/>
    <x v="29"/>
    <x v="0"/>
    <x v="0"/>
  </r>
  <r>
    <x v="0"/>
    <x v="100"/>
    <x v="0"/>
    <x v="0"/>
    <x v="4"/>
    <d v="2023-05-23T00:00:00"/>
    <x v="1"/>
    <x v="12"/>
    <x v="12"/>
    <x v="7"/>
    <x v="9"/>
    <s v="ADQ.MANTTO Y SERV. 70/2023"/>
    <d v="2023-05-25T00:00:00"/>
    <x v="0"/>
    <n v="514"/>
    <x v="0"/>
    <x v="99"/>
    <n v="269961.33"/>
    <x v="1"/>
    <x v="536"/>
    <x v="91"/>
    <x v="5"/>
    <x v="0"/>
    <x v="8"/>
    <x v="0"/>
    <s v="01/06/2023"/>
    <s v="01/06/2023"/>
    <x v="0"/>
    <x v="0"/>
    <x v="19"/>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2"/>
    <s v="Conector permanente para manguera codo 90° 1/4'' 04U-664 _x000a_MARCA: WEATHERHEAD/EEUU (USA) "/>
    <s v="PZA"/>
    <n v="90"/>
    <n v="71.41"/>
    <n v="6426.9"/>
    <x v="0"/>
    <x v="0"/>
    <n v="90"/>
    <n v="6426.9"/>
    <n v="10.260057471264368"/>
    <n v="923.40517241379314"/>
    <n v="803.36250000000007"/>
    <n v="0"/>
    <d v="2023-07-01T00:00:00"/>
    <x v="8"/>
    <s v="29/06/2023"/>
    <n v="267"/>
    <n v="197"/>
    <n v="376"/>
    <d v="2023-07-21T00:00:00"/>
    <n v="-2"/>
    <n v="-64.268999999999991"/>
    <n v="449.88300000000004"/>
    <n v="6041.2860000000001"/>
    <x v="2"/>
    <x v="2"/>
    <m/>
    <x v="0"/>
    <x v="12"/>
    <x v="0"/>
    <x v="0"/>
    <x v="0"/>
    <x v="2"/>
    <x v="1"/>
    <x v="2"/>
    <x v="3"/>
    <x v="3"/>
    <x v="1"/>
    <x v="29"/>
    <x v="0"/>
    <x v="0"/>
  </r>
  <r>
    <x v="0"/>
    <x v="100"/>
    <x v="0"/>
    <x v="0"/>
    <x v="4"/>
    <d v="2023-05-23T00:00:00"/>
    <x v="1"/>
    <x v="12"/>
    <x v="12"/>
    <x v="7"/>
    <x v="9"/>
    <s v="ADQ.MANTTO Y SERV. 70/2023"/>
    <d v="2023-05-25T00:00:00"/>
    <x v="0"/>
    <n v="514"/>
    <x v="0"/>
    <x v="99"/>
    <n v="269961.33"/>
    <x v="2"/>
    <x v="537"/>
    <x v="92"/>
    <x v="5"/>
    <x v="0"/>
    <x v="8"/>
    <x v="0"/>
    <s v="01/06/2023"/>
    <s v="01/06/2023"/>
    <x v="0"/>
    <x v="0"/>
    <x v="19"/>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3"/>
    <s v="Conector permanente para manguera 3/8'' recto 06U-606 _x000a_MARCA: WEATHERHEAD/EEUU (USA) "/>
    <s v="PZA"/>
    <n v="190"/>
    <n v="71.41"/>
    <n v="13567.9"/>
    <x v="0"/>
    <x v="0"/>
    <n v="190"/>
    <n v="13567.9"/>
    <n v="10.260057471264368"/>
    <n v="1949.4109195402298"/>
    <n v="1695.9875"/>
    <n v="0"/>
    <d v="2023-07-01T00:00:00"/>
    <x v="8"/>
    <s v="29/06/2023"/>
    <n v="267"/>
    <n v="197"/>
    <n v="376"/>
    <d v="2023-07-21T00:00:00"/>
    <n v="-2"/>
    <n v="-135.679"/>
    <n v="949.75300000000004"/>
    <n v="12753.825999999999"/>
    <x v="2"/>
    <x v="2"/>
    <m/>
    <x v="0"/>
    <x v="12"/>
    <x v="0"/>
    <x v="0"/>
    <x v="0"/>
    <x v="2"/>
    <x v="1"/>
    <x v="2"/>
    <x v="3"/>
    <x v="3"/>
    <x v="1"/>
    <x v="29"/>
    <x v="0"/>
    <x v="0"/>
  </r>
  <r>
    <x v="0"/>
    <x v="100"/>
    <x v="0"/>
    <x v="0"/>
    <x v="4"/>
    <d v="2023-05-23T00:00:00"/>
    <x v="1"/>
    <x v="12"/>
    <x v="12"/>
    <x v="7"/>
    <x v="9"/>
    <s v="ADQ.MANTTO Y SERV. 70/2023"/>
    <d v="2023-05-25T00:00:00"/>
    <x v="0"/>
    <n v="514"/>
    <x v="0"/>
    <x v="99"/>
    <n v="269961.33"/>
    <x v="3"/>
    <x v="538"/>
    <x v="91"/>
    <x v="5"/>
    <x v="0"/>
    <x v="8"/>
    <x v="0"/>
    <s v="01/06/2023"/>
    <s v="01/06/2023"/>
    <x v="0"/>
    <x v="0"/>
    <x v="19"/>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4"/>
    <s v="Conector permanente para manguera codo 90° 3/8'' 06U-666 _x000a_MARCA: WEATHERHEAD/EEUU (USA) "/>
    <s v="PZA"/>
    <n v="90"/>
    <n v="63.06"/>
    <n v="5675.4000000000005"/>
    <x v="0"/>
    <x v="0"/>
    <n v="90"/>
    <n v="5675.4000000000005"/>
    <n v="9.0603448275862064"/>
    <n v="815.43103448275861"/>
    <n v="709.42499999999995"/>
    <n v="0"/>
    <d v="2023-07-01T00:00:00"/>
    <x v="8"/>
    <s v="29/06/2023"/>
    <n v="267"/>
    <n v="197"/>
    <n v="376"/>
    <d v="2023-07-21T00:00:00"/>
    <n v="-2"/>
    <n v="-56.754000000000005"/>
    <n v="397.27800000000008"/>
    <n v="5334.8760000000002"/>
    <x v="2"/>
    <x v="2"/>
    <m/>
    <x v="0"/>
    <x v="12"/>
    <x v="0"/>
    <x v="0"/>
    <x v="0"/>
    <x v="2"/>
    <x v="1"/>
    <x v="2"/>
    <x v="3"/>
    <x v="3"/>
    <x v="1"/>
    <x v="29"/>
    <x v="0"/>
    <x v="0"/>
  </r>
  <r>
    <x v="0"/>
    <x v="100"/>
    <x v="0"/>
    <x v="0"/>
    <x v="4"/>
    <d v="2023-05-23T00:00:00"/>
    <x v="1"/>
    <x v="12"/>
    <x v="12"/>
    <x v="7"/>
    <x v="9"/>
    <s v="ADQ.MANTTO Y SERV. 70/2023"/>
    <d v="2023-05-25T00:00:00"/>
    <x v="0"/>
    <n v="514"/>
    <x v="0"/>
    <x v="99"/>
    <n v="269961.33"/>
    <x v="4"/>
    <x v="539"/>
    <x v="24"/>
    <x v="5"/>
    <x v="0"/>
    <x v="8"/>
    <x v="0"/>
    <s v="01/06/2023"/>
    <s v="01/06/2023"/>
    <x v="0"/>
    <x v="0"/>
    <x v="19"/>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5"/>
    <s v="Conector permanente para manguera 1/2'' recto 08U-608 _x000a_MARCA: WEATHERHEAD/EEUU (USA) "/>
    <s v="PZA"/>
    <n v="340"/>
    <n v="75.38"/>
    <n v="25629.199999999997"/>
    <x v="0"/>
    <x v="0"/>
    <n v="340"/>
    <n v="25629.199999999997"/>
    <n v="10.830459770114942"/>
    <n v="3682.35632183908"/>
    <n v="3203.6499999999996"/>
    <n v="0"/>
    <d v="2023-07-01T00:00:00"/>
    <x v="8"/>
    <s v="29/06/2023"/>
    <n v="267"/>
    <n v="197"/>
    <n v="376"/>
    <d v="2023-07-21T00:00:00"/>
    <n v="-2"/>
    <n v="-256.29199999999997"/>
    <n v="1794.0439999999999"/>
    <n v="24091.447999999997"/>
    <x v="2"/>
    <x v="2"/>
    <m/>
    <x v="0"/>
    <x v="12"/>
    <x v="0"/>
    <x v="0"/>
    <x v="0"/>
    <x v="2"/>
    <x v="1"/>
    <x v="2"/>
    <x v="3"/>
    <x v="3"/>
    <x v="1"/>
    <x v="29"/>
    <x v="0"/>
    <x v="0"/>
  </r>
  <r>
    <x v="0"/>
    <x v="100"/>
    <x v="0"/>
    <x v="0"/>
    <x v="4"/>
    <d v="2023-05-23T00:00:00"/>
    <x v="1"/>
    <x v="12"/>
    <x v="12"/>
    <x v="7"/>
    <x v="9"/>
    <s v="ADQ.MANTTO Y SERV. 70/2023"/>
    <d v="2023-05-25T00:00:00"/>
    <x v="0"/>
    <n v="514"/>
    <x v="0"/>
    <x v="99"/>
    <n v="269961.33"/>
    <x v="5"/>
    <x v="540"/>
    <x v="23"/>
    <x v="5"/>
    <x v="0"/>
    <x v="8"/>
    <x v="0"/>
    <s v="01/06/2023"/>
    <s v="01/06/2023"/>
    <x v="0"/>
    <x v="0"/>
    <x v="19"/>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6"/>
    <s v="Conector permanente para manguera codo 90° 1/2'' 08U-668 _x000a_MARCA: WEATHERHEAD/EEUU (USA) "/>
    <s v="PZA"/>
    <n v="200"/>
    <n v="71.41"/>
    <n v="14282"/>
    <x v="0"/>
    <x v="0"/>
    <n v="200"/>
    <n v="14282"/>
    <n v="10.260057471264368"/>
    <n v="2052.0114942528735"/>
    <n v="1785.25"/>
    <n v="0"/>
    <d v="2023-07-01T00:00:00"/>
    <x v="8"/>
    <s v="29/06/2023"/>
    <n v="267"/>
    <n v="197"/>
    <n v="376"/>
    <d v="2023-07-21T00:00:00"/>
    <n v="-2"/>
    <n v="-142.82"/>
    <n v="999.74000000000012"/>
    <n v="13425.08"/>
    <x v="2"/>
    <x v="2"/>
    <m/>
    <x v="0"/>
    <x v="12"/>
    <x v="0"/>
    <x v="0"/>
    <x v="0"/>
    <x v="2"/>
    <x v="1"/>
    <x v="2"/>
    <x v="3"/>
    <x v="3"/>
    <x v="1"/>
    <x v="29"/>
    <x v="0"/>
    <x v="0"/>
  </r>
  <r>
    <x v="0"/>
    <x v="100"/>
    <x v="0"/>
    <x v="0"/>
    <x v="4"/>
    <d v="2023-05-23T00:00:00"/>
    <x v="1"/>
    <x v="12"/>
    <x v="12"/>
    <x v="7"/>
    <x v="9"/>
    <s v="ADQ.MANTTO Y SERV. 70/2023"/>
    <d v="2023-05-25T00:00:00"/>
    <x v="0"/>
    <n v="514"/>
    <x v="0"/>
    <x v="99"/>
    <n v="269961.33"/>
    <x v="6"/>
    <x v="541"/>
    <x v="2"/>
    <x v="5"/>
    <x v="0"/>
    <x v="8"/>
    <x v="0"/>
    <s v="01/06/2023"/>
    <s v="01/06/2023"/>
    <x v="0"/>
    <x v="0"/>
    <x v="19"/>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7"/>
    <s v="Conector permanente para manguera 5/8'' recto 10U-610 _x000a_MARCA: WEATHERHEAD/EEUU (USA) "/>
    <s v="PZA"/>
    <n v="60"/>
    <n v="121.87"/>
    <n v="7312.2000000000007"/>
    <x v="0"/>
    <x v="0"/>
    <n v="60"/>
    <n v="7312.2000000000007"/>
    <n v="17.510057471264368"/>
    <n v="1050.6034482758621"/>
    <n v="914.02499999999998"/>
    <n v="0"/>
    <d v="2023-07-01T00:00:00"/>
    <x v="8"/>
    <s v="29/06/2023"/>
    <n v="267"/>
    <n v="197"/>
    <n v="376"/>
    <d v="2023-07-21T00:00:00"/>
    <n v="-2"/>
    <n v="-73.122000000000014"/>
    <n v="511.8540000000001"/>
    <n v="6873.4680000000008"/>
    <x v="2"/>
    <x v="2"/>
    <m/>
    <x v="0"/>
    <x v="12"/>
    <x v="0"/>
    <x v="0"/>
    <x v="0"/>
    <x v="2"/>
    <x v="1"/>
    <x v="2"/>
    <x v="3"/>
    <x v="3"/>
    <x v="1"/>
    <x v="29"/>
    <x v="0"/>
    <x v="0"/>
  </r>
  <r>
    <x v="0"/>
    <x v="100"/>
    <x v="0"/>
    <x v="0"/>
    <x v="4"/>
    <d v="2023-05-23T00:00:00"/>
    <x v="1"/>
    <x v="12"/>
    <x v="12"/>
    <x v="7"/>
    <x v="9"/>
    <s v="ADQ.MANTTO Y SERV. 70/2023"/>
    <d v="2023-05-25T00:00:00"/>
    <x v="0"/>
    <n v="514"/>
    <x v="0"/>
    <x v="99"/>
    <n v="269961.33"/>
    <x v="7"/>
    <x v="542"/>
    <x v="93"/>
    <x v="5"/>
    <x v="0"/>
    <x v="8"/>
    <x v="0"/>
    <s v="01/06/2023"/>
    <s v="01/06/2023"/>
    <x v="0"/>
    <x v="0"/>
    <x v="19"/>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8"/>
    <s v="Conector permanente para manguera 3/4'' recto 12U-612 _x000a_MARCA: WEATHERHEAD/EEUU (USA) "/>
    <s v="PZA"/>
    <n v="380"/>
    <n v="147.06"/>
    <n v="55882.8"/>
    <x v="0"/>
    <x v="0"/>
    <n v="380"/>
    <n v="55882.8"/>
    <n v="21.129310344827587"/>
    <n v="8029.1379310344828"/>
    <n v="6985.35"/>
    <n v="0"/>
    <d v="2023-07-01T00:00:00"/>
    <x v="8"/>
    <s v="29/06/2023"/>
    <n v="267"/>
    <n v="197"/>
    <n v="376"/>
    <d v="2023-07-21T00:00:00"/>
    <n v="-2"/>
    <n v="-558.82800000000009"/>
    <n v="3911.7960000000007"/>
    <n v="52529.832000000002"/>
    <x v="2"/>
    <x v="2"/>
    <m/>
    <x v="0"/>
    <x v="12"/>
    <x v="0"/>
    <x v="0"/>
    <x v="0"/>
    <x v="2"/>
    <x v="1"/>
    <x v="2"/>
    <x v="3"/>
    <x v="3"/>
    <x v="1"/>
    <x v="29"/>
    <x v="0"/>
    <x v="0"/>
  </r>
  <r>
    <x v="0"/>
    <x v="100"/>
    <x v="0"/>
    <x v="0"/>
    <x v="4"/>
    <d v="2023-05-23T00:00:00"/>
    <x v="1"/>
    <x v="12"/>
    <x v="12"/>
    <x v="7"/>
    <x v="9"/>
    <s v="ADQ.MANTTO Y SERV. 70/2023"/>
    <d v="2023-05-25T00:00:00"/>
    <x v="0"/>
    <n v="514"/>
    <x v="0"/>
    <x v="99"/>
    <n v="269961.33"/>
    <x v="8"/>
    <x v="543"/>
    <x v="80"/>
    <x v="5"/>
    <x v="0"/>
    <x v="8"/>
    <x v="0"/>
    <s v="01/06/2023"/>
    <s v="01/06/2023"/>
    <x v="0"/>
    <x v="0"/>
    <x v="19"/>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9"/>
    <s v="Conector permanente para manguera codo 90° 3/4'' 12U-672 _x000a_MARCA: WEATHERHEAD/EEUU (USA) "/>
    <s v="PZA"/>
    <n v="160"/>
    <n v="163.91"/>
    <n v="26225.599999999999"/>
    <x v="0"/>
    <x v="0"/>
    <n v="160"/>
    <n v="26225.599999999999"/>
    <n v="23.550287356321839"/>
    <n v="3768.045977011494"/>
    <n v="3278.2"/>
    <n v="0"/>
    <d v="2023-07-01T00:00:00"/>
    <x v="8"/>
    <s v="29/06/2023"/>
    <n v="267"/>
    <n v="197"/>
    <n v="376"/>
    <d v="2023-07-21T00:00:00"/>
    <n v="-2"/>
    <n v="-262.25599999999997"/>
    <n v="1835.7920000000001"/>
    <n v="24652.063999999998"/>
    <x v="2"/>
    <x v="2"/>
    <m/>
    <x v="0"/>
    <x v="12"/>
    <x v="0"/>
    <x v="0"/>
    <x v="0"/>
    <x v="2"/>
    <x v="1"/>
    <x v="2"/>
    <x v="3"/>
    <x v="3"/>
    <x v="1"/>
    <x v="29"/>
    <x v="0"/>
    <x v="0"/>
  </r>
  <r>
    <x v="0"/>
    <x v="100"/>
    <x v="0"/>
    <x v="0"/>
    <x v="4"/>
    <d v="2023-05-23T00:00:00"/>
    <x v="1"/>
    <x v="12"/>
    <x v="12"/>
    <x v="7"/>
    <x v="9"/>
    <s v="ADQ.MANTTO Y SERV. 70/2023"/>
    <d v="2023-05-25T00:00:00"/>
    <x v="0"/>
    <n v="514"/>
    <x v="0"/>
    <x v="99"/>
    <n v="269961.33"/>
    <x v="9"/>
    <x v="544"/>
    <x v="92"/>
    <x v="5"/>
    <x v="0"/>
    <x v="8"/>
    <x v="0"/>
    <s v="01/06/2023"/>
    <s v="01/06/2023"/>
    <x v="0"/>
    <x v="0"/>
    <x v="19"/>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10"/>
    <s v="Conector permanente para manguera 1'' 16U-616 _x000a_MARCA: WEATHERHEAD/EEUU (USA) "/>
    <s v="PZA"/>
    <n v="190"/>
    <n v="204.48"/>
    <n v="38851.199999999997"/>
    <x v="0"/>
    <x v="0"/>
    <n v="190"/>
    <n v="38851.199999999997"/>
    <n v="29.379310344827584"/>
    <n v="5582.0689655172409"/>
    <n v="4856.3999999999996"/>
    <n v="0"/>
    <d v="2023-07-01T00:00:00"/>
    <x v="8"/>
    <s v="29/06/2023"/>
    <n v="267"/>
    <n v="197"/>
    <n v="376"/>
    <d v="2023-07-21T00:00:00"/>
    <n v="-2"/>
    <n v="-388.512"/>
    <n v="2719.5839999999998"/>
    <n v="36520.127999999997"/>
    <x v="2"/>
    <x v="2"/>
    <m/>
    <x v="0"/>
    <x v="12"/>
    <x v="0"/>
    <x v="0"/>
    <x v="0"/>
    <x v="2"/>
    <x v="1"/>
    <x v="2"/>
    <x v="3"/>
    <x v="3"/>
    <x v="1"/>
    <x v="29"/>
    <x v="0"/>
    <x v="0"/>
  </r>
  <r>
    <x v="0"/>
    <x v="100"/>
    <x v="0"/>
    <x v="0"/>
    <x v="4"/>
    <d v="2023-05-23T00:00:00"/>
    <x v="1"/>
    <x v="12"/>
    <x v="12"/>
    <x v="7"/>
    <x v="9"/>
    <s v="ADQ.MANTTO Y SERV. 70/2023"/>
    <d v="2023-05-25T00:00:00"/>
    <x v="0"/>
    <n v="514"/>
    <x v="0"/>
    <x v="99"/>
    <n v="269961.33"/>
    <x v="10"/>
    <x v="545"/>
    <x v="94"/>
    <x v="5"/>
    <x v="0"/>
    <x v="8"/>
    <x v="0"/>
    <s v="01/06/2023"/>
    <s v="01/06/2023"/>
    <x v="0"/>
    <x v="0"/>
    <x v="19"/>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11"/>
    <s v="Conector permanente para manguera codo 90° 1'' 16U-676 _x000a_MARCA: WEATHERHEAD/EEUU (USA) "/>
    <s v="PZA"/>
    <n v="87"/>
    <n v="281.52999999999997"/>
    <n v="24493.109999999997"/>
    <x v="0"/>
    <x v="0"/>
    <n v="87"/>
    <n v="24493.109999999997"/>
    <n v="40.449712643678154"/>
    <n v="3519.1249999999995"/>
    <n v="3061.6387499999996"/>
    <n v="0"/>
    <d v="2023-07-01T00:00:00"/>
    <x v="8"/>
    <s v="29/06/2023"/>
    <n v="267"/>
    <n v="197"/>
    <n v="376"/>
    <d v="2023-07-21T00:00:00"/>
    <n v="-2"/>
    <n v="-244.93109999999999"/>
    <n v="1714.5176999999999"/>
    <n v="23023.523399999998"/>
    <x v="2"/>
    <x v="2"/>
    <m/>
    <x v="0"/>
    <x v="12"/>
    <x v="0"/>
    <x v="0"/>
    <x v="0"/>
    <x v="2"/>
    <x v="1"/>
    <x v="2"/>
    <x v="3"/>
    <x v="3"/>
    <x v="1"/>
    <x v="29"/>
    <x v="0"/>
    <x v="0"/>
  </r>
  <r>
    <x v="0"/>
    <x v="101"/>
    <x v="0"/>
    <x v="0"/>
    <x v="4"/>
    <d v="2023-05-16T00:00:00"/>
    <x v="1"/>
    <x v="12"/>
    <x v="12"/>
    <x v="7"/>
    <x v="9"/>
    <s v="ADQ.MANTTO Y SERV. 69/2035"/>
    <d v="2023-05-25T00:00:00"/>
    <x v="0"/>
    <n v="466"/>
    <x v="0"/>
    <x v="100"/>
    <n v="737455.19"/>
    <x v="0"/>
    <x v="546"/>
    <x v="9"/>
    <x v="5"/>
    <x v="56"/>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n v="1207.21"/>
    <n v="12072.1"/>
    <x v="0"/>
    <x v="0"/>
    <n v="0"/>
    <n v="0"/>
    <n v="173.44971264367817"/>
    <n v="0"/>
    <n v="0"/>
    <n v="0"/>
    <d v="2023-09-17T00:00:00"/>
    <x v="5"/>
    <s v="09/05/2394"/>
    <n v="125"/>
    <n v="2555"/>
    <n v="110"/>
    <d v="2024-06-05T00:00:00"/>
    <n v="135374"/>
    <n v="0"/>
    <n v="0"/>
    <n v="0"/>
    <x v="2"/>
    <x v="2"/>
    <m/>
    <x v="0"/>
    <x v="12"/>
    <x v="0"/>
    <x v="0"/>
    <x v="0"/>
    <x v="2"/>
    <x v="1"/>
    <x v="2"/>
    <x v="3"/>
    <x v="3"/>
    <x v="1"/>
    <x v="29"/>
    <x v="0"/>
    <x v="0"/>
  </r>
  <r>
    <x v="0"/>
    <x v="101"/>
    <x v="0"/>
    <x v="0"/>
    <x v="4"/>
    <d v="2023-05-16T00:00:00"/>
    <x v="1"/>
    <x v="12"/>
    <x v="12"/>
    <x v="7"/>
    <x v="9"/>
    <s v="ADQ.MANTTO Y SERV. 69/2035"/>
    <d v="2023-05-25T00:00:00"/>
    <x v="0"/>
    <n v="466"/>
    <x v="0"/>
    <x v="100"/>
    <n v="737455.19"/>
    <x v="1"/>
    <x v="547"/>
    <x v="62"/>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
    <s v="5537672200 - GAUGE // NP REEMPLAZO 5728002740 "/>
    <s v="PZA"/>
    <n v="9"/>
    <n v="1399.1"/>
    <n v="12591.9"/>
    <x v="0"/>
    <x v="0"/>
    <n v="0"/>
    <n v="0"/>
    <n v="201.02011494252872"/>
    <n v="0"/>
    <n v="0"/>
    <n v="0"/>
    <d v="2023-09-17T00:00:00"/>
    <x v="7"/>
    <s v="09/05/2395"/>
    <n v="125"/>
    <n v="2555"/>
    <n v="110"/>
    <d v="2024-06-06T00:00:00"/>
    <n v="135739"/>
    <n v="0"/>
    <n v="0"/>
    <n v="0"/>
    <x v="2"/>
    <x v="2"/>
    <m/>
    <x v="0"/>
    <x v="12"/>
    <x v="0"/>
    <x v="0"/>
    <x v="0"/>
    <x v="2"/>
    <x v="1"/>
    <x v="2"/>
    <x v="3"/>
    <x v="3"/>
    <x v="1"/>
    <x v="29"/>
    <x v="0"/>
    <x v="0"/>
  </r>
  <r>
    <x v="0"/>
    <x v="101"/>
    <x v="0"/>
    <x v="0"/>
    <x v="4"/>
    <d v="2023-05-16T00:00:00"/>
    <x v="1"/>
    <x v="12"/>
    <x v="12"/>
    <x v="7"/>
    <x v="9"/>
    <s v="ADQ.MANTTO Y SERV. 69/2035"/>
    <d v="2023-05-25T00:00:00"/>
    <x v="0"/>
    <n v="466"/>
    <x v="0"/>
    <x v="100"/>
    <n v="737455.19"/>
    <x v="2"/>
    <x v="548"/>
    <x v="62"/>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
    <s v="5541540300 - SOLENOID VALVE "/>
    <s v="PZA"/>
    <n v="9"/>
    <n v="5974.74"/>
    <n v="53772.659999999996"/>
    <x v="0"/>
    <x v="0"/>
    <n v="0"/>
    <n v="0"/>
    <n v="858.43965517241372"/>
    <n v="0"/>
    <n v="0"/>
    <n v="0"/>
    <d v="2023-09-17T00:00:00"/>
    <x v="8"/>
    <s v="09/05/2396"/>
    <n v="125"/>
    <n v="2555"/>
    <n v="110"/>
    <d v="2024-06-07T00:00:00"/>
    <n v="136105"/>
    <n v="0"/>
    <n v="0"/>
    <n v="0"/>
    <x v="2"/>
    <x v="2"/>
    <m/>
    <x v="0"/>
    <x v="12"/>
    <x v="0"/>
    <x v="0"/>
    <x v="0"/>
    <x v="2"/>
    <x v="1"/>
    <x v="2"/>
    <x v="3"/>
    <x v="3"/>
    <x v="1"/>
    <x v="29"/>
    <x v="0"/>
    <x v="0"/>
  </r>
  <r>
    <x v="0"/>
    <x v="101"/>
    <x v="0"/>
    <x v="0"/>
    <x v="4"/>
    <d v="2023-05-16T00:00:00"/>
    <x v="1"/>
    <x v="12"/>
    <x v="12"/>
    <x v="7"/>
    <x v="9"/>
    <s v="ADQ.MANTTO Y SERV. 69/2035"/>
    <d v="2023-05-25T00:00:00"/>
    <x v="0"/>
    <n v="466"/>
    <x v="0"/>
    <x v="100"/>
    <n v="737455.19"/>
    <x v="3"/>
    <x v="549"/>
    <x v="2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4"/>
    <s v="5573354400 - REVERSE ALARM "/>
    <s v="PZA"/>
    <n v="4"/>
    <n v="5601.55"/>
    <n v="22406.2"/>
    <x v="0"/>
    <x v="0"/>
    <n v="0"/>
    <n v="0"/>
    <n v="804.82040229885058"/>
    <n v="0"/>
    <n v="0"/>
    <n v="0"/>
    <d v="2023-09-17T00:00:00"/>
    <x v="12"/>
    <s v="09/05/2397"/>
    <n v="125"/>
    <n v="2555"/>
    <n v="110"/>
    <d v="2024-06-08T00:00:00"/>
    <n v="136470"/>
    <n v="0"/>
    <n v="0"/>
    <n v="0"/>
    <x v="2"/>
    <x v="2"/>
    <m/>
    <x v="0"/>
    <x v="12"/>
    <x v="0"/>
    <x v="0"/>
    <x v="0"/>
    <x v="2"/>
    <x v="1"/>
    <x v="2"/>
    <x v="3"/>
    <x v="3"/>
    <x v="1"/>
    <x v="29"/>
    <x v="0"/>
    <x v="0"/>
  </r>
  <r>
    <x v="0"/>
    <x v="101"/>
    <x v="0"/>
    <x v="0"/>
    <x v="4"/>
    <d v="2023-05-16T00:00:00"/>
    <x v="1"/>
    <x v="12"/>
    <x v="12"/>
    <x v="7"/>
    <x v="9"/>
    <s v="ADQ.MANTTO Y SERV. 69/2035"/>
    <d v="2023-05-25T00:00:00"/>
    <x v="0"/>
    <n v="466"/>
    <x v="0"/>
    <x v="100"/>
    <n v="737455.19"/>
    <x v="4"/>
    <x v="550"/>
    <x v="2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5"/>
    <s v="5537672600 - GAUGE "/>
    <s v="PZA"/>
    <n v="5"/>
    <n v="1265.68"/>
    <n v="6328.4000000000005"/>
    <x v="0"/>
    <x v="0"/>
    <n v="0"/>
    <n v="0"/>
    <n v="181.85057471264369"/>
    <n v="0"/>
    <n v="0"/>
    <n v="0"/>
    <d v="2023-09-17T00:00:00"/>
    <x v="11"/>
    <s v="09/05/2398"/>
    <n v="125"/>
    <n v="2555"/>
    <n v="110"/>
    <d v="2024-06-09T00:00:00"/>
    <n v="136835"/>
    <n v="0"/>
    <n v="0"/>
    <n v="0"/>
    <x v="2"/>
    <x v="2"/>
    <m/>
    <x v="0"/>
    <x v="12"/>
    <x v="0"/>
    <x v="0"/>
    <x v="0"/>
    <x v="2"/>
    <x v="1"/>
    <x v="2"/>
    <x v="3"/>
    <x v="3"/>
    <x v="1"/>
    <x v="29"/>
    <x v="0"/>
    <x v="0"/>
  </r>
  <r>
    <x v="0"/>
    <x v="101"/>
    <x v="0"/>
    <x v="0"/>
    <x v="4"/>
    <d v="2023-05-16T00:00:00"/>
    <x v="1"/>
    <x v="12"/>
    <x v="12"/>
    <x v="7"/>
    <x v="9"/>
    <s v="ADQ.MANTTO Y SERV. 69/2035"/>
    <d v="2023-05-25T00:00:00"/>
    <x v="0"/>
    <n v="466"/>
    <x v="0"/>
    <x v="100"/>
    <n v="737455.19"/>
    <x v="5"/>
    <x v="551"/>
    <x v="45"/>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6"/>
    <s v="5541712100 - LENS "/>
    <s v="PZA"/>
    <n v="3"/>
    <n v="1263.8699999999999"/>
    <n v="3791.6099999999997"/>
    <x v="0"/>
    <x v="0"/>
    <n v="0"/>
    <n v="0"/>
    <n v="181.5905172413793"/>
    <n v="0"/>
    <n v="0"/>
    <n v="0"/>
    <d v="2023-09-17T00:00:00"/>
    <x v="13"/>
    <s v="09/05/2399"/>
    <n v="125"/>
    <n v="2555"/>
    <n v="110"/>
    <d v="2024-06-10T00:00:00"/>
    <n v="137200"/>
    <n v="0"/>
    <n v="0"/>
    <n v="0"/>
    <x v="2"/>
    <x v="2"/>
    <m/>
    <x v="0"/>
    <x v="12"/>
    <x v="0"/>
    <x v="0"/>
    <x v="0"/>
    <x v="2"/>
    <x v="1"/>
    <x v="2"/>
    <x v="3"/>
    <x v="3"/>
    <x v="1"/>
    <x v="29"/>
    <x v="0"/>
    <x v="0"/>
  </r>
  <r>
    <x v="0"/>
    <x v="101"/>
    <x v="0"/>
    <x v="0"/>
    <x v="4"/>
    <d v="2023-05-16T00:00:00"/>
    <x v="1"/>
    <x v="12"/>
    <x v="12"/>
    <x v="7"/>
    <x v="9"/>
    <s v="ADQ.MANTTO Y SERV. 69/2035"/>
    <d v="2023-05-25T00:00:00"/>
    <x v="0"/>
    <n v="466"/>
    <x v="0"/>
    <x v="100"/>
    <n v="737455.19"/>
    <x v="6"/>
    <x v="552"/>
    <x v="2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7"/>
    <s v="5575700317 - HOUR METER "/>
    <s v="PZA"/>
    <n v="4"/>
    <n v="1061.33"/>
    <n v="4245.32"/>
    <x v="0"/>
    <x v="0"/>
    <n v="0"/>
    <n v="0"/>
    <n v="152.48994252873561"/>
    <n v="0"/>
    <n v="0"/>
    <n v="0"/>
    <d v="2023-09-17T00:00:00"/>
    <x v="14"/>
    <s v="09/05/2400"/>
    <n v="125"/>
    <n v="2555"/>
    <n v="110"/>
    <d v="2024-06-11T00:00:00"/>
    <n v="137566"/>
    <n v="0"/>
    <n v="0"/>
    <n v="0"/>
    <x v="2"/>
    <x v="2"/>
    <m/>
    <x v="0"/>
    <x v="12"/>
    <x v="0"/>
    <x v="0"/>
    <x v="0"/>
    <x v="2"/>
    <x v="1"/>
    <x v="2"/>
    <x v="3"/>
    <x v="3"/>
    <x v="1"/>
    <x v="29"/>
    <x v="0"/>
    <x v="0"/>
  </r>
  <r>
    <x v="0"/>
    <x v="101"/>
    <x v="0"/>
    <x v="0"/>
    <x v="4"/>
    <d v="2023-05-16T00:00:00"/>
    <x v="1"/>
    <x v="12"/>
    <x v="12"/>
    <x v="7"/>
    <x v="9"/>
    <s v="ADQ.MANTTO Y SERV. 69/2035"/>
    <d v="2023-05-25T00:00:00"/>
    <x v="0"/>
    <n v="466"/>
    <x v="0"/>
    <x v="100"/>
    <n v="737455.19"/>
    <x v="7"/>
    <x v="553"/>
    <x v="2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8"/>
    <s v="5537672300 - GAUGE // NP REEMPLAZO 5728002800 "/>
    <s v="PZA"/>
    <n v="5"/>
    <n v="3765.43"/>
    <n v="18827.149999999998"/>
    <x v="0"/>
    <x v="0"/>
    <n v="0"/>
    <n v="0"/>
    <n v="541.0100574712643"/>
    <n v="0"/>
    <n v="0"/>
    <n v="0"/>
    <d v="2023-09-17T00:00:00"/>
    <x v="15"/>
    <s v="09/05/2401"/>
    <n v="125"/>
    <n v="2555"/>
    <n v="110"/>
    <d v="2024-06-12T00:00:00"/>
    <n v="137931"/>
    <n v="0"/>
    <n v="0"/>
    <n v="0"/>
    <x v="2"/>
    <x v="2"/>
    <m/>
    <x v="0"/>
    <x v="12"/>
    <x v="0"/>
    <x v="0"/>
    <x v="0"/>
    <x v="2"/>
    <x v="1"/>
    <x v="2"/>
    <x v="3"/>
    <x v="3"/>
    <x v="1"/>
    <x v="29"/>
    <x v="0"/>
    <x v="0"/>
  </r>
  <r>
    <x v="0"/>
    <x v="101"/>
    <x v="0"/>
    <x v="0"/>
    <x v="4"/>
    <d v="2023-05-16T00:00:00"/>
    <x v="1"/>
    <x v="12"/>
    <x v="12"/>
    <x v="7"/>
    <x v="9"/>
    <s v="ADQ.MANTTO Y SERV. 69/2035"/>
    <d v="2023-05-25T00:00:00"/>
    <x v="0"/>
    <n v="466"/>
    <x v="0"/>
    <x v="100"/>
    <n v="737455.19"/>
    <x v="8"/>
    <x v="554"/>
    <x v="2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9"/>
    <s v="5540737200 - SWITCH,PUSH BUTTON // NP REEMPLAZO 6060103352 "/>
    <s v="PZA"/>
    <n v="4"/>
    <n v="13698.88"/>
    <n v="54795.519999999997"/>
    <x v="0"/>
    <x v="0"/>
    <n v="0"/>
    <n v="0"/>
    <n v="1968.2298850574712"/>
    <n v="0"/>
    <n v="0"/>
    <n v="0"/>
    <d v="2023-09-17T00:00:00"/>
    <x v="16"/>
    <s v="09/05/2402"/>
    <n v="125"/>
    <n v="2555"/>
    <n v="110"/>
    <d v="2024-06-13T00:00:00"/>
    <n v="138296"/>
    <n v="0"/>
    <n v="0"/>
    <n v="0"/>
    <x v="2"/>
    <x v="2"/>
    <m/>
    <x v="0"/>
    <x v="12"/>
    <x v="0"/>
    <x v="0"/>
    <x v="0"/>
    <x v="2"/>
    <x v="1"/>
    <x v="2"/>
    <x v="3"/>
    <x v="3"/>
    <x v="1"/>
    <x v="29"/>
    <x v="0"/>
    <x v="0"/>
  </r>
  <r>
    <x v="0"/>
    <x v="101"/>
    <x v="0"/>
    <x v="0"/>
    <x v="4"/>
    <d v="2023-05-16T00:00:00"/>
    <x v="1"/>
    <x v="12"/>
    <x v="12"/>
    <x v="7"/>
    <x v="9"/>
    <s v="ADQ.MANTTO Y SERV. 69/2035"/>
    <d v="2023-05-25T00:00:00"/>
    <x v="0"/>
    <n v="466"/>
    <x v="0"/>
    <x v="100"/>
    <n v="737455.19"/>
    <x v="9"/>
    <x v="555"/>
    <x v="2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0"/>
    <s v="5536457100 - LENS // NP REEMPLAZO 3176005917 "/>
    <s v="PZA"/>
    <n v="4"/>
    <n v="1032.0999999999999"/>
    <n v="4128.3999999999996"/>
    <x v="0"/>
    <x v="0"/>
    <n v="0"/>
    <n v="0"/>
    <n v="148.29022988505747"/>
    <n v="0"/>
    <n v="0"/>
    <n v="0"/>
    <d v="2023-09-17T00:00:00"/>
    <x v="1"/>
    <s v="09/05/2403"/>
    <n v="125"/>
    <n v="2555"/>
    <n v="110"/>
    <d v="2024-06-14T00:00:00"/>
    <n v="138661"/>
    <n v="0"/>
    <n v="0"/>
    <n v="0"/>
    <x v="2"/>
    <x v="2"/>
    <m/>
    <x v="0"/>
    <x v="12"/>
    <x v="0"/>
    <x v="0"/>
    <x v="0"/>
    <x v="2"/>
    <x v="1"/>
    <x v="2"/>
    <x v="3"/>
    <x v="3"/>
    <x v="1"/>
    <x v="29"/>
    <x v="0"/>
    <x v="0"/>
  </r>
  <r>
    <x v="0"/>
    <x v="101"/>
    <x v="0"/>
    <x v="0"/>
    <x v="4"/>
    <d v="2023-05-16T00:00:00"/>
    <x v="1"/>
    <x v="12"/>
    <x v="12"/>
    <x v="7"/>
    <x v="9"/>
    <s v="ADQ.MANTTO Y SERV. 69/2035"/>
    <d v="2023-05-25T00:00:00"/>
    <x v="0"/>
    <n v="466"/>
    <x v="0"/>
    <x v="100"/>
    <n v="737455.19"/>
    <x v="10"/>
    <x v="556"/>
    <x v="2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1"/>
    <s v="3217001025 - CONTROL SWITCH "/>
    <s v="PZA"/>
    <n v="4"/>
    <n v="261.42"/>
    <n v="1045.68"/>
    <x v="0"/>
    <x v="0"/>
    <n v="0"/>
    <n v="0"/>
    <n v="37.560344827586206"/>
    <n v="0"/>
    <n v="0"/>
    <n v="0"/>
    <d v="2023-09-17T00:00:00"/>
    <x v="2"/>
    <s v="09/05/2404"/>
    <n v="125"/>
    <n v="2555"/>
    <n v="110"/>
    <d v="2024-06-15T00:00:00"/>
    <n v="139027"/>
    <n v="0"/>
    <n v="0"/>
    <n v="0"/>
    <x v="2"/>
    <x v="2"/>
    <m/>
    <x v="0"/>
    <x v="12"/>
    <x v="0"/>
    <x v="0"/>
    <x v="0"/>
    <x v="2"/>
    <x v="1"/>
    <x v="2"/>
    <x v="3"/>
    <x v="3"/>
    <x v="1"/>
    <x v="29"/>
    <x v="0"/>
    <x v="0"/>
  </r>
  <r>
    <x v="0"/>
    <x v="101"/>
    <x v="0"/>
    <x v="0"/>
    <x v="4"/>
    <d v="2023-05-16T00:00:00"/>
    <x v="1"/>
    <x v="12"/>
    <x v="12"/>
    <x v="7"/>
    <x v="9"/>
    <s v="ADQ.MANTTO Y SERV. 69/2035"/>
    <d v="2023-05-25T00:00:00"/>
    <x v="0"/>
    <n v="466"/>
    <x v="0"/>
    <x v="100"/>
    <n v="737455.19"/>
    <x v="11"/>
    <x v="557"/>
    <x v="2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2"/>
    <s v="3217001011 - CONTROL SWITCH "/>
    <s v="PZA"/>
    <n v="5"/>
    <n v="226.13"/>
    <n v="1130.6500000000001"/>
    <x v="0"/>
    <x v="0"/>
    <n v="0"/>
    <n v="0"/>
    <n v="32.489942528735632"/>
    <n v="0"/>
    <n v="0"/>
    <n v="0"/>
    <d v="2023-09-17T00:00:00"/>
    <x v="17"/>
    <s v="09/05/2405"/>
    <n v="125"/>
    <n v="2555"/>
    <n v="110"/>
    <d v="2024-06-16T00:00:00"/>
    <n v="139392"/>
    <n v="0"/>
    <n v="0"/>
    <n v="0"/>
    <x v="2"/>
    <x v="2"/>
    <m/>
    <x v="0"/>
    <x v="12"/>
    <x v="0"/>
    <x v="0"/>
    <x v="0"/>
    <x v="2"/>
    <x v="1"/>
    <x v="2"/>
    <x v="3"/>
    <x v="3"/>
    <x v="1"/>
    <x v="29"/>
    <x v="0"/>
    <x v="0"/>
  </r>
  <r>
    <x v="0"/>
    <x v="101"/>
    <x v="0"/>
    <x v="0"/>
    <x v="4"/>
    <d v="2023-05-16T00:00:00"/>
    <x v="1"/>
    <x v="12"/>
    <x v="12"/>
    <x v="7"/>
    <x v="9"/>
    <s v="ADQ.MANTTO Y SERV. 69/2035"/>
    <d v="2023-05-25T00:00:00"/>
    <x v="0"/>
    <n v="466"/>
    <x v="0"/>
    <x v="100"/>
    <n v="737455.19"/>
    <x v="12"/>
    <x v="558"/>
    <x v="95"/>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3"/>
    <s v="5541403800 - RELAY "/>
    <s v="PZA"/>
    <n v="23"/>
    <n v="780.7"/>
    <n v="17956.100000000002"/>
    <x v="0"/>
    <x v="0"/>
    <n v="0"/>
    <n v="0"/>
    <n v="112.16954022988506"/>
    <n v="0"/>
    <n v="0"/>
    <n v="0"/>
    <d v="2023-09-17T00:00:00"/>
    <x v="5"/>
    <s v="09/05/2406"/>
    <n v="125"/>
    <n v="2555"/>
    <n v="110"/>
    <d v="2024-06-17T00:00:00"/>
    <n v="139757"/>
    <n v="0"/>
    <n v="0"/>
    <n v="0"/>
    <x v="2"/>
    <x v="2"/>
    <m/>
    <x v="0"/>
    <x v="12"/>
    <x v="0"/>
    <x v="0"/>
    <x v="0"/>
    <x v="2"/>
    <x v="1"/>
    <x v="2"/>
    <x v="3"/>
    <x v="3"/>
    <x v="1"/>
    <x v="29"/>
    <x v="0"/>
    <x v="0"/>
  </r>
  <r>
    <x v="0"/>
    <x v="101"/>
    <x v="0"/>
    <x v="0"/>
    <x v="4"/>
    <d v="2023-05-16T00:00:00"/>
    <x v="1"/>
    <x v="12"/>
    <x v="12"/>
    <x v="7"/>
    <x v="9"/>
    <s v="ADQ.MANTTO Y SERV. 69/2035"/>
    <d v="2023-05-25T00:00:00"/>
    <x v="0"/>
    <n v="466"/>
    <x v="0"/>
    <x v="100"/>
    <n v="737455.19"/>
    <x v="13"/>
    <x v="559"/>
    <x v="2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4"/>
    <s v="3222327302 - RELAY "/>
    <s v="PZA"/>
    <n v="5"/>
    <n v="159.44999999999999"/>
    <n v="797.25"/>
    <x v="0"/>
    <x v="0"/>
    <n v="0"/>
    <n v="0"/>
    <n v="22.909482758620687"/>
    <n v="0"/>
    <n v="0"/>
    <n v="0"/>
    <d v="2023-09-17T00:00:00"/>
    <x v="7"/>
    <s v="09/05/2407"/>
    <n v="125"/>
    <n v="2555"/>
    <n v="110"/>
    <d v="2024-06-18T00:00:00"/>
    <n v="140122"/>
    <n v="0"/>
    <n v="0"/>
    <n v="0"/>
    <x v="2"/>
    <x v="2"/>
    <m/>
    <x v="0"/>
    <x v="12"/>
    <x v="0"/>
    <x v="0"/>
    <x v="0"/>
    <x v="2"/>
    <x v="1"/>
    <x v="2"/>
    <x v="3"/>
    <x v="3"/>
    <x v="1"/>
    <x v="29"/>
    <x v="0"/>
    <x v="0"/>
  </r>
  <r>
    <x v="0"/>
    <x v="101"/>
    <x v="0"/>
    <x v="0"/>
    <x v="4"/>
    <d v="2023-05-16T00:00:00"/>
    <x v="1"/>
    <x v="12"/>
    <x v="12"/>
    <x v="7"/>
    <x v="9"/>
    <s v="ADQ.MANTTO Y SERV. 69/2035"/>
    <d v="2023-05-25T00:00:00"/>
    <x v="0"/>
    <n v="466"/>
    <x v="0"/>
    <x v="100"/>
    <n v="737455.19"/>
    <x v="14"/>
    <x v="560"/>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5"/>
    <s v="5112315997 - MIN CIRC BREAK "/>
    <s v="PZA"/>
    <n v="2"/>
    <n v="433.47"/>
    <n v="866.94"/>
    <x v="0"/>
    <x v="0"/>
    <n v="0"/>
    <n v="0"/>
    <n v="62.28017241379311"/>
    <n v="0"/>
    <n v="0"/>
    <n v="0"/>
    <d v="2023-09-17T00:00:00"/>
    <x v="8"/>
    <s v="09/05/2408"/>
    <n v="125"/>
    <n v="2555"/>
    <n v="110"/>
    <d v="2024-06-19T00:00:00"/>
    <n v="140488"/>
    <n v="0"/>
    <n v="0"/>
    <n v="0"/>
    <x v="2"/>
    <x v="2"/>
    <m/>
    <x v="0"/>
    <x v="12"/>
    <x v="0"/>
    <x v="0"/>
    <x v="0"/>
    <x v="2"/>
    <x v="1"/>
    <x v="2"/>
    <x v="3"/>
    <x v="3"/>
    <x v="1"/>
    <x v="29"/>
    <x v="0"/>
    <x v="0"/>
  </r>
  <r>
    <x v="0"/>
    <x v="101"/>
    <x v="0"/>
    <x v="0"/>
    <x v="4"/>
    <d v="2023-05-16T00:00:00"/>
    <x v="1"/>
    <x v="12"/>
    <x v="12"/>
    <x v="7"/>
    <x v="9"/>
    <s v="ADQ.MANTTO Y SERV. 69/2035"/>
    <d v="2023-05-25T00:00:00"/>
    <x v="0"/>
    <n v="466"/>
    <x v="0"/>
    <x v="100"/>
    <n v="737455.19"/>
    <x v="15"/>
    <x v="561"/>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6"/>
    <s v="5112315995 - MIN CIRC BREAK "/>
    <s v="PZA"/>
    <n v="2"/>
    <n v="602.32000000000005"/>
    <n v="1204.6400000000001"/>
    <x v="0"/>
    <x v="0"/>
    <n v="0"/>
    <n v="0"/>
    <n v="86.540229885057485"/>
    <n v="0"/>
    <n v="0"/>
    <n v="0"/>
    <d v="2023-09-17T00:00:00"/>
    <x v="12"/>
    <s v="09/05/2409"/>
    <n v="125"/>
    <n v="2555"/>
    <n v="110"/>
    <d v="2024-06-20T00:00:00"/>
    <n v="140853"/>
    <n v="0"/>
    <n v="0"/>
    <n v="0"/>
    <x v="2"/>
    <x v="2"/>
    <m/>
    <x v="0"/>
    <x v="12"/>
    <x v="0"/>
    <x v="0"/>
    <x v="0"/>
    <x v="2"/>
    <x v="1"/>
    <x v="2"/>
    <x v="3"/>
    <x v="3"/>
    <x v="1"/>
    <x v="29"/>
    <x v="0"/>
    <x v="0"/>
  </r>
  <r>
    <x v="0"/>
    <x v="101"/>
    <x v="0"/>
    <x v="0"/>
    <x v="4"/>
    <d v="2023-05-16T00:00:00"/>
    <x v="1"/>
    <x v="12"/>
    <x v="12"/>
    <x v="7"/>
    <x v="9"/>
    <s v="ADQ.MANTTO Y SERV. 69/2035"/>
    <d v="2023-05-25T00:00:00"/>
    <x v="0"/>
    <n v="466"/>
    <x v="0"/>
    <x v="100"/>
    <n v="737455.19"/>
    <x v="16"/>
    <x v="562"/>
    <x v="26"/>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7"/>
    <s v="5541570800 - HORN "/>
    <s v="PZA"/>
    <n v="20"/>
    <n v="2583.13"/>
    <n v="51662.600000000006"/>
    <x v="0"/>
    <x v="0"/>
    <n v="0"/>
    <n v="0"/>
    <n v="371.13936781609198"/>
    <n v="0"/>
    <n v="0"/>
    <n v="0"/>
    <d v="2023-09-17T00:00:00"/>
    <x v="11"/>
    <s v="09/05/2410"/>
    <n v="125"/>
    <n v="2555"/>
    <n v="110"/>
    <d v="2024-06-21T00:00:00"/>
    <n v="141218"/>
    <n v="0"/>
    <n v="0"/>
    <n v="0"/>
    <x v="2"/>
    <x v="2"/>
    <m/>
    <x v="0"/>
    <x v="12"/>
    <x v="0"/>
    <x v="0"/>
    <x v="0"/>
    <x v="2"/>
    <x v="1"/>
    <x v="2"/>
    <x v="3"/>
    <x v="3"/>
    <x v="1"/>
    <x v="29"/>
    <x v="0"/>
    <x v="0"/>
  </r>
  <r>
    <x v="0"/>
    <x v="101"/>
    <x v="0"/>
    <x v="0"/>
    <x v="4"/>
    <d v="2023-05-16T00:00:00"/>
    <x v="1"/>
    <x v="12"/>
    <x v="12"/>
    <x v="7"/>
    <x v="9"/>
    <s v="ADQ.MANTTO Y SERV. 69/2035"/>
    <d v="2023-05-25T00:00:00"/>
    <x v="0"/>
    <n v="466"/>
    <x v="0"/>
    <x v="100"/>
    <n v="737455.19"/>
    <x v="17"/>
    <x v="563"/>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8"/>
    <s v="3176004267 - DISCONNECTOR "/>
    <s v="PZA"/>
    <n v="2"/>
    <n v="4616.22"/>
    <n v="9232.44"/>
    <x v="0"/>
    <x v="0"/>
    <n v="0"/>
    <n v="0"/>
    <n v="663.25"/>
    <n v="0"/>
    <n v="0"/>
    <n v="0"/>
    <d v="2023-09-17T00:00:00"/>
    <x v="13"/>
    <s v="09/05/2411"/>
    <n v="125"/>
    <n v="2555"/>
    <n v="110"/>
    <d v="2024-06-22T00:00:00"/>
    <n v="141583"/>
    <n v="0"/>
    <n v="0"/>
    <n v="0"/>
    <x v="2"/>
    <x v="2"/>
    <m/>
    <x v="0"/>
    <x v="12"/>
    <x v="0"/>
    <x v="0"/>
    <x v="0"/>
    <x v="2"/>
    <x v="1"/>
    <x v="2"/>
    <x v="3"/>
    <x v="3"/>
    <x v="1"/>
    <x v="29"/>
    <x v="0"/>
    <x v="0"/>
  </r>
  <r>
    <x v="0"/>
    <x v="101"/>
    <x v="0"/>
    <x v="0"/>
    <x v="4"/>
    <d v="2023-05-16T00:00:00"/>
    <x v="1"/>
    <x v="12"/>
    <x v="12"/>
    <x v="7"/>
    <x v="9"/>
    <s v="ADQ.MANTTO Y SERV. 69/2035"/>
    <d v="2023-05-25T00:00:00"/>
    <x v="0"/>
    <n v="466"/>
    <x v="0"/>
    <x v="100"/>
    <n v="737455.19"/>
    <x v="18"/>
    <x v="564"/>
    <x v="5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9"/>
    <s v="5540429900 - CIRCUIT BREAKER "/>
    <s v="PZA"/>
    <n v="15"/>
    <n v="863.18"/>
    <n v="12947.699999999999"/>
    <x v="0"/>
    <x v="0"/>
    <n v="0"/>
    <n v="0"/>
    <n v="124.02011494252874"/>
    <n v="0"/>
    <n v="0"/>
    <n v="0"/>
    <d v="2023-09-17T00:00:00"/>
    <x v="14"/>
    <s v="09/05/2412"/>
    <n v="125"/>
    <n v="2555"/>
    <n v="110"/>
    <d v="2024-06-23T00:00:00"/>
    <n v="141949"/>
    <n v="0"/>
    <n v="0"/>
    <n v="0"/>
    <x v="2"/>
    <x v="2"/>
    <m/>
    <x v="0"/>
    <x v="12"/>
    <x v="0"/>
    <x v="0"/>
    <x v="0"/>
    <x v="2"/>
    <x v="1"/>
    <x v="2"/>
    <x v="3"/>
    <x v="3"/>
    <x v="1"/>
    <x v="29"/>
    <x v="0"/>
    <x v="0"/>
  </r>
  <r>
    <x v="0"/>
    <x v="101"/>
    <x v="0"/>
    <x v="0"/>
    <x v="4"/>
    <d v="2023-05-16T00:00:00"/>
    <x v="1"/>
    <x v="12"/>
    <x v="12"/>
    <x v="7"/>
    <x v="9"/>
    <s v="ADQ.MANTTO Y SERV. 69/2035"/>
    <d v="2023-05-25T00:00:00"/>
    <x v="0"/>
    <n v="466"/>
    <x v="0"/>
    <x v="100"/>
    <n v="737455.19"/>
    <x v="19"/>
    <x v="565"/>
    <x v="5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0"/>
    <s v="5537302900 - CIRCUIT BREAKER "/>
    <s v="PZA"/>
    <n v="15"/>
    <n v="879.6"/>
    <n v="13194"/>
    <x v="0"/>
    <x v="0"/>
    <n v="0"/>
    <n v="0"/>
    <n v="126.37931034482759"/>
    <n v="0"/>
    <n v="0"/>
    <n v="0"/>
    <d v="2023-09-17T00:00:00"/>
    <x v="15"/>
    <s v="09/05/2413"/>
    <n v="125"/>
    <n v="2555"/>
    <n v="110"/>
    <d v="2024-06-24T00:00:00"/>
    <n v="142314"/>
    <n v="0"/>
    <n v="0"/>
    <n v="0"/>
    <x v="2"/>
    <x v="2"/>
    <m/>
    <x v="0"/>
    <x v="12"/>
    <x v="0"/>
    <x v="0"/>
    <x v="0"/>
    <x v="2"/>
    <x v="1"/>
    <x v="2"/>
    <x v="3"/>
    <x v="3"/>
    <x v="1"/>
    <x v="29"/>
    <x v="0"/>
    <x v="0"/>
  </r>
  <r>
    <x v="0"/>
    <x v="101"/>
    <x v="0"/>
    <x v="0"/>
    <x v="4"/>
    <d v="2023-05-16T00:00:00"/>
    <x v="1"/>
    <x v="12"/>
    <x v="12"/>
    <x v="7"/>
    <x v="9"/>
    <s v="ADQ.MANTTO Y SERV. 69/2035"/>
    <d v="2023-05-25T00:00:00"/>
    <x v="0"/>
    <n v="466"/>
    <x v="0"/>
    <x v="100"/>
    <n v="737455.19"/>
    <x v="20"/>
    <x v="566"/>
    <x v="5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1"/>
    <s v="5536965700 - CIRCUIT BREAKER "/>
    <s v="PZA"/>
    <n v="15"/>
    <n v="819.05"/>
    <n v="12285.75"/>
    <x v="0"/>
    <x v="0"/>
    <n v="0"/>
    <n v="0"/>
    <n v="117.67959770114942"/>
    <n v="0"/>
    <n v="0"/>
    <n v="0"/>
    <d v="2023-09-17T00:00:00"/>
    <x v="16"/>
    <s v="09/05/2414"/>
    <n v="125"/>
    <n v="2555"/>
    <n v="110"/>
    <d v="2024-06-25T00:00:00"/>
    <n v="142679"/>
    <n v="0"/>
    <n v="0"/>
    <n v="0"/>
    <x v="2"/>
    <x v="2"/>
    <m/>
    <x v="0"/>
    <x v="12"/>
    <x v="0"/>
    <x v="0"/>
    <x v="0"/>
    <x v="2"/>
    <x v="1"/>
    <x v="2"/>
    <x v="3"/>
    <x v="3"/>
    <x v="1"/>
    <x v="29"/>
    <x v="0"/>
    <x v="0"/>
  </r>
  <r>
    <x v="0"/>
    <x v="101"/>
    <x v="0"/>
    <x v="0"/>
    <x v="4"/>
    <d v="2023-05-16T00:00:00"/>
    <x v="1"/>
    <x v="12"/>
    <x v="12"/>
    <x v="7"/>
    <x v="9"/>
    <s v="ADQ.MANTTO Y SERV. 69/2035"/>
    <d v="2023-05-25T00:00:00"/>
    <x v="0"/>
    <n v="466"/>
    <x v="0"/>
    <x v="100"/>
    <n v="737455.19"/>
    <x v="21"/>
    <x v="567"/>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2"/>
    <s v="5541449600 - RELAY "/>
    <s v="PZA"/>
    <n v="2"/>
    <n v="1770.42"/>
    <n v="3540.84"/>
    <x v="0"/>
    <x v="0"/>
    <n v="0"/>
    <n v="0"/>
    <n v="254.37068965517241"/>
    <n v="0"/>
    <n v="0"/>
    <n v="0"/>
    <d v="2023-09-17T00:00:00"/>
    <x v="1"/>
    <s v="09/05/2415"/>
    <n v="125"/>
    <n v="2555"/>
    <n v="110"/>
    <d v="2024-06-26T00:00:00"/>
    <n v="143044"/>
    <n v="0"/>
    <n v="0"/>
    <n v="0"/>
    <x v="2"/>
    <x v="2"/>
    <m/>
    <x v="0"/>
    <x v="12"/>
    <x v="0"/>
    <x v="0"/>
    <x v="0"/>
    <x v="2"/>
    <x v="1"/>
    <x v="2"/>
    <x v="3"/>
    <x v="3"/>
    <x v="1"/>
    <x v="29"/>
    <x v="0"/>
    <x v="0"/>
  </r>
  <r>
    <x v="0"/>
    <x v="101"/>
    <x v="0"/>
    <x v="0"/>
    <x v="4"/>
    <d v="2023-05-16T00:00:00"/>
    <x v="1"/>
    <x v="12"/>
    <x v="12"/>
    <x v="7"/>
    <x v="9"/>
    <s v="ADQ.MANTTO Y SERV. 69/2035"/>
    <d v="2023-05-25T00:00:00"/>
    <x v="0"/>
    <n v="466"/>
    <x v="0"/>
    <x v="100"/>
    <n v="737455.19"/>
    <x v="22"/>
    <x v="568"/>
    <x v="8"/>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3"/>
    <s v="5580005216 - SENSOR "/>
    <s v="PZA"/>
    <n v="6"/>
    <n v="6923.25"/>
    <n v="41539.5"/>
    <x v="0"/>
    <x v="0"/>
    <n v="0"/>
    <n v="0"/>
    <n v="994.71982758620686"/>
    <n v="0"/>
    <n v="0"/>
    <n v="0"/>
    <d v="2023-09-17T00:00:00"/>
    <x v="2"/>
    <s v="09/05/2416"/>
    <n v="125"/>
    <n v="2555"/>
    <n v="110"/>
    <d v="2024-06-27T00:00:00"/>
    <n v="143410"/>
    <n v="0"/>
    <n v="0"/>
    <n v="0"/>
    <x v="2"/>
    <x v="2"/>
    <m/>
    <x v="0"/>
    <x v="12"/>
    <x v="0"/>
    <x v="0"/>
    <x v="0"/>
    <x v="2"/>
    <x v="1"/>
    <x v="2"/>
    <x v="3"/>
    <x v="3"/>
    <x v="1"/>
    <x v="29"/>
    <x v="0"/>
    <x v="0"/>
  </r>
  <r>
    <x v="0"/>
    <x v="101"/>
    <x v="0"/>
    <x v="0"/>
    <x v="4"/>
    <d v="2023-05-16T00:00:00"/>
    <x v="1"/>
    <x v="12"/>
    <x v="12"/>
    <x v="7"/>
    <x v="9"/>
    <s v="ADQ.MANTTO Y SERV. 69/2035"/>
    <d v="2023-05-25T00:00:00"/>
    <x v="0"/>
    <n v="466"/>
    <x v="0"/>
    <x v="100"/>
    <n v="737455.19"/>
    <x v="23"/>
    <x v="569"/>
    <x v="2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4"/>
    <s v="5575701287 - RELAY "/>
    <s v="PZA"/>
    <n v="5"/>
    <n v="872.37"/>
    <n v="4361.8500000000004"/>
    <x v="0"/>
    <x v="0"/>
    <n v="0"/>
    <n v="0"/>
    <n v="125.34051724137932"/>
    <n v="0"/>
    <n v="0"/>
    <n v="0"/>
    <d v="2023-09-17T00:00:00"/>
    <x v="17"/>
    <s v="09/05/2417"/>
    <n v="125"/>
    <n v="2555"/>
    <n v="110"/>
    <d v="2024-06-28T00:00:00"/>
    <n v="143775"/>
    <n v="0"/>
    <n v="0"/>
    <n v="0"/>
    <x v="2"/>
    <x v="2"/>
    <m/>
    <x v="0"/>
    <x v="12"/>
    <x v="0"/>
    <x v="0"/>
    <x v="0"/>
    <x v="2"/>
    <x v="1"/>
    <x v="2"/>
    <x v="3"/>
    <x v="3"/>
    <x v="1"/>
    <x v="29"/>
    <x v="0"/>
    <x v="0"/>
  </r>
  <r>
    <x v="0"/>
    <x v="101"/>
    <x v="0"/>
    <x v="0"/>
    <x v="4"/>
    <d v="2023-05-16T00:00:00"/>
    <x v="1"/>
    <x v="12"/>
    <x v="12"/>
    <x v="7"/>
    <x v="9"/>
    <s v="ADQ.MANTTO Y SERV. 69/2035"/>
    <d v="2023-05-25T00:00:00"/>
    <x v="0"/>
    <n v="466"/>
    <x v="0"/>
    <x v="100"/>
    <n v="737455.19"/>
    <x v="24"/>
    <x v="570"/>
    <x v="2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5"/>
    <s v="3176002176 - LEVEL SWITCH "/>
    <s v="PZA"/>
    <n v="5"/>
    <n v="3667.15"/>
    <n v="18335.75"/>
    <x v="0"/>
    <x v="0"/>
    <n v="0"/>
    <n v="0"/>
    <n v="526.88936781609198"/>
    <n v="0"/>
    <n v="0"/>
    <n v="0"/>
    <d v="2023-09-17T00:00:00"/>
    <x v="5"/>
    <s v="09/05/2418"/>
    <n v="125"/>
    <n v="2555"/>
    <n v="110"/>
    <d v="2024-06-29T00:00:00"/>
    <n v="144140"/>
    <n v="0"/>
    <n v="0"/>
    <n v="0"/>
    <x v="2"/>
    <x v="2"/>
    <m/>
    <x v="0"/>
    <x v="12"/>
    <x v="0"/>
    <x v="0"/>
    <x v="0"/>
    <x v="2"/>
    <x v="1"/>
    <x v="2"/>
    <x v="3"/>
    <x v="3"/>
    <x v="1"/>
    <x v="29"/>
    <x v="0"/>
    <x v="0"/>
  </r>
  <r>
    <x v="0"/>
    <x v="101"/>
    <x v="0"/>
    <x v="0"/>
    <x v="4"/>
    <d v="2023-05-16T00:00:00"/>
    <x v="1"/>
    <x v="12"/>
    <x v="12"/>
    <x v="7"/>
    <x v="9"/>
    <s v="ADQ.MANTTO Y SERV. 69/2035"/>
    <d v="2023-05-25T00:00:00"/>
    <x v="0"/>
    <n v="466"/>
    <x v="0"/>
    <x v="100"/>
    <n v="737455.19"/>
    <x v="25"/>
    <x v="571"/>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6"/>
    <s v="5574245000 - SWITCH MODUL "/>
    <s v="PZA"/>
    <n v="2"/>
    <n v="4379.0200000000004"/>
    <n v="8758.0400000000009"/>
    <x v="0"/>
    <x v="0"/>
    <n v="0"/>
    <n v="0"/>
    <n v="629.16954022988511"/>
    <n v="0"/>
    <n v="0"/>
    <n v="0"/>
    <d v="2023-09-17T00:00:00"/>
    <x v="7"/>
    <s v="09/05/2419"/>
    <n v="125"/>
    <n v="2555"/>
    <n v="110"/>
    <d v="2024-06-30T00:00:00"/>
    <n v="144505"/>
    <n v="0"/>
    <n v="0"/>
    <n v="0"/>
    <x v="2"/>
    <x v="2"/>
    <m/>
    <x v="0"/>
    <x v="12"/>
    <x v="0"/>
    <x v="0"/>
    <x v="0"/>
    <x v="2"/>
    <x v="1"/>
    <x v="2"/>
    <x v="3"/>
    <x v="3"/>
    <x v="1"/>
    <x v="29"/>
    <x v="0"/>
    <x v="0"/>
  </r>
  <r>
    <x v="0"/>
    <x v="101"/>
    <x v="0"/>
    <x v="0"/>
    <x v="4"/>
    <d v="2023-05-16T00:00:00"/>
    <x v="1"/>
    <x v="12"/>
    <x v="12"/>
    <x v="7"/>
    <x v="9"/>
    <s v="ADQ.MANTTO Y SERV. 69/2035"/>
    <d v="2023-05-25T00:00:00"/>
    <x v="0"/>
    <n v="466"/>
    <x v="0"/>
    <x v="100"/>
    <n v="737455.19"/>
    <x v="26"/>
    <x v="572"/>
    <x v="2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7"/>
    <s v="5535621100 - FUSE "/>
    <s v="PZA"/>
    <n v="4"/>
    <n v="2245.23"/>
    <n v="8980.92"/>
    <x v="0"/>
    <x v="0"/>
    <n v="0"/>
    <n v="0"/>
    <n v="322.5905172413793"/>
    <n v="0"/>
    <n v="0"/>
    <n v="0"/>
    <d v="2023-09-17T00:00:00"/>
    <x v="8"/>
    <s v="09/05/2420"/>
    <n v="125"/>
    <n v="2555"/>
    <n v="110"/>
    <d v="2024-07-01T00:00:00"/>
    <n v="144871"/>
    <n v="0"/>
    <n v="0"/>
    <n v="0"/>
    <x v="2"/>
    <x v="2"/>
    <m/>
    <x v="0"/>
    <x v="12"/>
    <x v="0"/>
    <x v="0"/>
    <x v="0"/>
    <x v="2"/>
    <x v="1"/>
    <x v="2"/>
    <x v="3"/>
    <x v="3"/>
    <x v="1"/>
    <x v="29"/>
    <x v="0"/>
    <x v="0"/>
  </r>
  <r>
    <x v="0"/>
    <x v="101"/>
    <x v="0"/>
    <x v="0"/>
    <x v="4"/>
    <d v="2023-05-16T00:00:00"/>
    <x v="1"/>
    <x v="12"/>
    <x v="12"/>
    <x v="7"/>
    <x v="9"/>
    <s v="ADQ.MANTTO Y SERV. 69/2035"/>
    <d v="2023-05-25T00:00:00"/>
    <x v="0"/>
    <n v="466"/>
    <x v="0"/>
    <x v="100"/>
    <n v="737455.19"/>
    <x v="27"/>
    <x v="573"/>
    <x v="2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8"/>
    <s v="5500560400 - PRESS. SWITCH "/>
    <s v="PZA"/>
    <n v="4"/>
    <n v="12741.46"/>
    <n v="50965.84"/>
    <x v="0"/>
    <x v="0"/>
    <n v="0"/>
    <n v="0"/>
    <n v="1830.6695402298849"/>
    <n v="0"/>
    <n v="0"/>
    <n v="0"/>
    <d v="2023-09-17T00:00:00"/>
    <x v="12"/>
    <s v="09/05/2421"/>
    <n v="125"/>
    <n v="2555"/>
    <n v="110"/>
    <d v="2024-07-02T00:00:00"/>
    <n v="145236"/>
    <n v="0"/>
    <n v="0"/>
    <n v="0"/>
    <x v="2"/>
    <x v="2"/>
    <m/>
    <x v="0"/>
    <x v="12"/>
    <x v="0"/>
    <x v="0"/>
    <x v="0"/>
    <x v="2"/>
    <x v="1"/>
    <x v="2"/>
    <x v="3"/>
    <x v="3"/>
    <x v="1"/>
    <x v="29"/>
    <x v="0"/>
    <x v="0"/>
  </r>
  <r>
    <x v="0"/>
    <x v="101"/>
    <x v="0"/>
    <x v="0"/>
    <x v="4"/>
    <d v="2023-05-16T00:00:00"/>
    <x v="1"/>
    <x v="12"/>
    <x v="12"/>
    <x v="7"/>
    <x v="9"/>
    <s v="ADQ.MANTTO Y SERV. 69/2035"/>
    <d v="2023-05-25T00:00:00"/>
    <x v="0"/>
    <n v="466"/>
    <x v="0"/>
    <x v="100"/>
    <n v="737455.19"/>
    <x v="28"/>
    <x v="574"/>
    <x v="2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9"/>
    <s v="5537302100 - SWITCH "/>
    <s v="PZA"/>
    <n v="4"/>
    <n v="235.6"/>
    <n v="942.4"/>
    <x v="0"/>
    <x v="0"/>
    <n v="0"/>
    <n v="0"/>
    <n v="33.850574712643677"/>
    <n v="0"/>
    <n v="0"/>
    <n v="0"/>
    <d v="2023-09-17T00:00:00"/>
    <x v="11"/>
    <s v="09/05/2422"/>
    <n v="125"/>
    <n v="2555"/>
    <n v="110"/>
    <d v="2024-07-03T00:00:00"/>
    <n v="145601"/>
    <n v="0"/>
    <n v="0"/>
    <n v="0"/>
    <x v="2"/>
    <x v="2"/>
    <m/>
    <x v="0"/>
    <x v="12"/>
    <x v="0"/>
    <x v="0"/>
    <x v="0"/>
    <x v="2"/>
    <x v="1"/>
    <x v="2"/>
    <x v="3"/>
    <x v="3"/>
    <x v="1"/>
    <x v="29"/>
    <x v="0"/>
    <x v="0"/>
  </r>
  <r>
    <x v="0"/>
    <x v="101"/>
    <x v="0"/>
    <x v="0"/>
    <x v="4"/>
    <d v="2023-05-16T00:00:00"/>
    <x v="1"/>
    <x v="12"/>
    <x v="12"/>
    <x v="7"/>
    <x v="9"/>
    <s v="ADQ.MANTTO Y SERV. 69/2035"/>
    <d v="2023-05-25T00:00:00"/>
    <x v="0"/>
    <n v="466"/>
    <x v="0"/>
    <x v="100"/>
    <n v="737455.19"/>
    <x v="29"/>
    <x v="575"/>
    <x v="74"/>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0"/>
    <s v="3176000547 - LIGHT EMIT. DIO "/>
    <s v="PZA"/>
    <n v="18"/>
    <n v="268.02999999999997"/>
    <n v="4824.5399999999991"/>
    <x v="0"/>
    <x v="0"/>
    <n v="0"/>
    <n v="0"/>
    <n v="38.510057471264361"/>
    <n v="0"/>
    <n v="0"/>
    <n v="0"/>
    <d v="2023-09-17T00:00:00"/>
    <x v="13"/>
    <s v="09/05/2423"/>
    <n v="125"/>
    <n v="2555"/>
    <n v="110"/>
    <d v="2024-07-04T00:00:00"/>
    <n v="145966"/>
    <n v="0"/>
    <n v="0"/>
    <n v="0"/>
    <x v="2"/>
    <x v="2"/>
    <m/>
    <x v="0"/>
    <x v="12"/>
    <x v="0"/>
    <x v="0"/>
    <x v="0"/>
    <x v="2"/>
    <x v="1"/>
    <x v="2"/>
    <x v="3"/>
    <x v="3"/>
    <x v="1"/>
    <x v="29"/>
    <x v="0"/>
    <x v="0"/>
  </r>
  <r>
    <x v="0"/>
    <x v="101"/>
    <x v="0"/>
    <x v="0"/>
    <x v="4"/>
    <d v="2023-05-16T00:00:00"/>
    <x v="1"/>
    <x v="12"/>
    <x v="12"/>
    <x v="7"/>
    <x v="9"/>
    <s v="ADQ.MANTTO Y SERV. 69/2035"/>
    <d v="2023-05-25T00:00:00"/>
    <x v="0"/>
    <n v="466"/>
    <x v="0"/>
    <x v="100"/>
    <n v="737455.19"/>
    <x v="30"/>
    <x v="576"/>
    <x v="2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1"/>
    <s v="5534903100 - PRESSURE SWITCH "/>
    <s v="PZA"/>
    <n v="4"/>
    <n v="623.34"/>
    <n v="2493.36"/>
    <x v="0"/>
    <x v="0"/>
    <n v="0"/>
    <n v="0"/>
    <n v="89.560344827586206"/>
    <n v="0"/>
    <n v="0"/>
    <n v="0"/>
    <d v="2023-09-17T00:00:00"/>
    <x v="14"/>
    <s v="09/05/2424"/>
    <n v="125"/>
    <n v="2555"/>
    <n v="110"/>
    <d v="2024-07-05T00:00:00"/>
    <n v="146332"/>
    <n v="0"/>
    <n v="0"/>
    <n v="0"/>
    <x v="2"/>
    <x v="2"/>
    <m/>
    <x v="0"/>
    <x v="12"/>
    <x v="0"/>
    <x v="0"/>
    <x v="0"/>
    <x v="2"/>
    <x v="1"/>
    <x v="2"/>
    <x v="3"/>
    <x v="3"/>
    <x v="1"/>
    <x v="29"/>
    <x v="0"/>
    <x v="0"/>
  </r>
  <r>
    <x v="0"/>
    <x v="101"/>
    <x v="0"/>
    <x v="0"/>
    <x v="4"/>
    <d v="2023-05-16T00:00:00"/>
    <x v="1"/>
    <x v="12"/>
    <x v="12"/>
    <x v="7"/>
    <x v="9"/>
    <s v="ADQ.MANTTO Y SERV. 69/2035"/>
    <d v="2023-05-25T00:00:00"/>
    <x v="0"/>
    <n v="466"/>
    <x v="0"/>
    <x v="100"/>
    <n v="737455.19"/>
    <x v="31"/>
    <x v="577"/>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2"/>
    <s v="5540380600 - LEVEL SWITCH // NP REEEMPLAZO 3176002176 "/>
    <s v="PZA"/>
    <n v="2"/>
    <n v="3667.15"/>
    <n v="7334.3"/>
    <x v="0"/>
    <x v="0"/>
    <n v="0"/>
    <n v="0"/>
    <n v="526.88936781609198"/>
    <n v="0"/>
    <n v="0"/>
    <n v="0"/>
    <d v="2023-09-17T00:00:00"/>
    <x v="15"/>
    <s v="09/05/2425"/>
    <n v="125"/>
    <n v="2555"/>
    <n v="110"/>
    <d v="2024-07-06T00:00:00"/>
    <n v="146697"/>
    <n v="0"/>
    <n v="0"/>
    <n v="0"/>
    <x v="2"/>
    <x v="2"/>
    <m/>
    <x v="0"/>
    <x v="12"/>
    <x v="0"/>
    <x v="0"/>
    <x v="0"/>
    <x v="2"/>
    <x v="1"/>
    <x v="2"/>
    <x v="3"/>
    <x v="3"/>
    <x v="1"/>
    <x v="29"/>
    <x v="0"/>
    <x v="0"/>
  </r>
  <r>
    <x v="0"/>
    <x v="101"/>
    <x v="0"/>
    <x v="0"/>
    <x v="4"/>
    <d v="2023-05-16T00:00:00"/>
    <x v="1"/>
    <x v="12"/>
    <x v="12"/>
    <x v="7"/>
    <x v="9"/>
    <s v="ADQ.MANTTO Y SERV. 69/2035"/>
    <d v="2023-05-25T00:00:00"/>
    <x v="0"/>
    <n v="466"/>
    <x v="0"/>
    <x v="100"/>
    <n v="737455.19"/>
    <x v="32"/>
    <x v="578"/>
    <x v="8"/>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3"/>
    <s v="5535002900 - TEMP. SENSOR "/>
    <s v="PZA"/>
    <n v="6"/>
    <n v="342.5"/>
    <n v="2055"/>
    <x v="0"/>
    <x v="0"/>
    <n v="0"/>
    <n v="0"/>
    <n v="49.209770114942529"/>
    <n v="0"/>
    <n v="0"/>
    <n v="0"/>
    <d v="2023-09-17T00:00:00"/>
    <x v="16"/>
    <s v="09/05/2426"/>
    <n v="125"/>
    <n v="2555"/>
    <n v="110"/>
    <d v="2024-07-07T00:00:00"/>
    <n v="147062"/>
    <n v="0"/>
    <n v="0"/>
    <n v="0"/>
    <x v="2"/>
    <x v="2"/>
    <m/>
    <x v="0"/>
    <x v="12"/>
    <x v="0"/>
    <x v="0"/>
    <x v="0"/>
    <x v="2"/>
    <x v="1"/>
    <x v="2"/>
    <x v="3"/>
    <x v="3"/>
    <x v="1"/>
    <x v="29"/>
    <x v="0"/>
    <x v="0"/>
  </r>
  <r>
    <x v="0"/>
    <x v="101"/>
    <x v="0"/>
    <x v="0"/>
    <x v="4"/>
    <d v="2023-05-16T00:00:00"/>
    <x v="1"/>
    <x v="12"/>
    <x v="12"/>
    <x v="7"/>
    <x v="9"/>
    <s v="ADQ.MANTTO Y SERV. 69/2035"/>
    <d v="2023-05-25T00:00:00"/>
    <x v="0"/>
    <n v="466"/>
    <x v="0"/>
    <x v="100"/>
    <n v="737455.19"/>
    <x v="33"/>
    <x v="579"/>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4"/>
    <s v="5580016370 - PLC SYSTEM "/>
    <s v="PZA"/>
    <n v="2"/>
    <n v="19480.14"/>
    <n v="38960.28"/>
    <x v="0"/>
    <x v="0"/>
    <n v="0"/>
    <n v="0"/>
    <n v="2798.8706896551726"/>
    <n v="0"/>
    <n v="0"/>
    <n v="0"/>
    <d v="2023-09-17T00:00:00"/>
    <x v="1"/>
    <s v="09/05/2427"/>
    <n v="125"/>
    <n v="2555"/>
    <n v="110"/>
    <d v="2024-07-08T00:00:00"/>
    <n v="147427"/>
    <n v="0"/>
    <n v="0"/>
    <n v="0"/>
    <x v="2"/>
    <x v="2"/>
    <m/>
    <x v="0"/>
    <x v="12"/>
    <x v="0"/>
    <x v="0"/>
    <x v="0"/>
    <x v="2"/>
    <x v="1"/>
    <x v="2"/>
    <x v="3"/>
    <x v="3"/>
    <x v="1"/>
    <x v="29"/>
    <x v="0"/>
    <x v="0"/>
  </r>
  <r>
    <x v="0"/>
    <x v="101"/>
    <x v="0"/>
    <x v="0"/>
    <x v="4"/>
    <d v="2023-05-16T00:00:00"/>
    <x v="1"/>
    <x v="12"/>
    <x v="12"/>
    <x v="7"/>
    <x v="9"/>
    <s v="ADQ.MANTTO Y SERV. 69/2035"/>
    <d v="2023-05-25T00:00:00"/>
    <x v="0"/>
    <n v="466"/>
    <x v="0"/>
    <x v="100"/>
    <n v="737455.19"/>
    <x v="34"/>
    <x v="580"/>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5"/>
    <s v="5590000737 - GENERATOR "/>
    <s v="PZA"/>
    <n v="2"/>
    <n v="13794.72"/>
    <n v="27589.439999999999"/>
    <x v="0"/>
    <x v="0"/>
    <n v="0"/>
    <n v="0"/>
    <n v="1982"/>
    <n v="0"/>
    <n v="0"/>
    <n v="0"/>
    <d v="2023-09-17T00:00:00"/>
    <x v="2"/>
    <s v="09/05/2428"/>
    <n v="125"/>
    <n v="2555"/>
    <n v="110"/>
    <d v="2024-07-09T00:00:00"/>
    <n v="147793"/>
    <n v="0"/>
    <n v="0"/>
    <n v="0"/>
    <x v="2"/>
    <x v="2"/>
    <m/>
    <x v="0"/>
    <x v="12"/>
    <x v="0"/>
    <x v="0"/>
    <x v="0"/>
    <x v="2"/>
    <x v="1"/>
    <x v="2"/>
    <x v="3"/>
    <x v="3"/>
    <x v="1"/>
    <x v="29"/>
    <x v="0"/>
    <x v="0"/>
  </r>
  <r>
    <x v="0"/>
    <x v="101"/>
    <x v="0"/>
    <x v="0"/>
    <x v="4"/>
    <d v="2023-05-16T00:00:00"/>
    <x v="1"/>
    <x v="12"/>
    <x v="12"/>
    <x v="7"/>
    <x v="9"/>
    <s v="ADQ.MANTTO Y SERV. 69/2035"/>
    <d v="2023-05-25T00:00:00"/>
    <x v="0"/>
    <n v="466"/>
    <x v="0"/>
    <x v="100"/>
    <n v="737455.19"/>
    <x v="35"/>
    <x v="581"/>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6"/>
    <s v="5575700122 - PLC SYSTEM "/>
    <s v="PZA"/>
    <n v="2"/>
    <n v="15141.69"/>
    <n v="30283.38"/>
    <x v="0"/>
    <x v="0"/>
    <n v="0"/>
    <n v="0"/>
    <n v="2175.530172413793"/>
    <n v="0"/>
    <n v="0"/>
    <n v="0"/>
    <d v="2023-09-17T00:00:00"/>
    <x v="17"/>
    <s v="09/05/2429"/>
    <n v="125"/>
    <n v="2555"/>
    <n v="110"/>
    <d v="2024-07-10T00:00:00"/>
    <n v="148158"/>
    <n v="0"/>
    <n v="0"/>
    <n v="0"/>
    <x v="2"/>
    <x v="2"/>
    <m/>
    <x v="0"/>
    <x v="12"/>
    <x v="0"/>
    <x v="0"/>
    <x v="0"/>
    <x v="2"/>
    <x v="1"/>
    <x v="2"/>
    <x v="3"/>
    <x v="3"/>
    <x v="1"/>
    <x v="29"/>
    <x v="0"/>
    <x v="0"/>
  </r>
  <r>
    <x v="0"/>
    <x v="101"/>
    <x v="0"/>
    <x v="0"/>
    <x v="4"/>
    <d v="2023-05-16T00:00:00"/>
    <x v="1"/>
    <x v="12"/>
    <x v="12"/>
    <x v="7"/>
    <x v="9"/>
    <s v="ADQ.MANTTO Y SERV. 69/2035"/>
    <d v="2023-05-25T00:00:00"/>
    <x v="0"/>
    <n v="466"/>
    <x v="0"/>
    <x v="100"/>
    <n v="737455.19"/>
    <x v="36"/>
    <x v="582"/>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7"/>
    <s v="3176002806 - INSTRUMENT "/>
    <s v="PZA"/>
    <n v="2"/>
    <n v="5793.02"/>
    <n v="11586.04"/>
    <x v="0"/>
    <x v="0"/>
    <n v="0"/>
    <n v="0"/>
    <n v="832.330459770115"/>
    <n v="0"/>
    <n v="0"/>
    <n v="0"/>
    <d v="2023-09-17T00:00:00"/>
    <x v="5"/>
    <s v="09/05/2430"/>
    <n v="125"/>
    <n v="2555"/>
    <n v="110"/>
    <d v="2024-07-11T00:00:00"/>
    <n v="148523"/>
    <n v="0"/>
    <n v="0"/>
    <n v="0"/>
    <x v="2"/>
    <x v="2"/>
    <m/>
    <x v="0"/>
    <x v="12"/>
    <x v="0"/>
    <x v="0"/>
    <x v="0"/>
    <x v="2"/>
    <x v="1"/>
    <x v="2"/>
    <x v="3"/>
    <x v="3"/>
    <x v="1"/>
    <x v="29"/>
    <x v="0"/>
    <x v="0"/>
  </r>
  <r>
    <x v="0"/>
    <x v="101"/>
    <x v="0"/>
    <x v="0"/>
    <x v="4"/>
    <d v="2023-05-16T00:00:00"/>
    <x v="1"/>
    <x v="12"/>
    <x v="12"/>
    <x v="7"/>
    <x v="9"/>
    <s v="ADQ.MANTTO Y SERV. 69/2035"/>
    <d v="2023-05-25T00:00:00"/>
    <x v="0"/>
    <n v="466"/>
    <x v="0"/>
    <x v="100"/>
    <n v="737455.19"/>
    <x v="37"/>
    <x v="583"/>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8"/>
    <s v="5580101816 - CABLE "/>
    <s v="PZA"/>
    <n v="2"/>
    <n v="11989.78"/>
    <n v="23979.56"/>
    <x v="0"/>
    <x v="0"/>
    <n v="0"/>
    <n v="0"/>
    <n v="1722.6695402298851"/>
    <n v="0"/>
    <n v="0"/>
    <n v="0"/>
    <d v="2023-09-17T00:00:00"/>
    <x v="7"/>
    <s v="09/05/2431"/>
    <n v="125"/>
    <n v="2555"/>
    <n v="110"/>
    <d v="2024-07-12T00:00:00"/>
    <n v="148888"/>
    <n v="0"/>
    <n v="0"/>
    <n v="0"/>
    <x v="2"/>
    <x v="2"/>
    <m/>
    <x v="0"/>
    <x v="12"/>
    <x v="0"/>
    <x v="0"/>
    <x v="0"/>
    <x v="2"/>
    <x v="1"/>
    <x v="2"/>
    <x v="3"/>
    <x v="3"/>
    <x v="1"/>
    <x v="29"/>
    <x v="0"/>
    <x v="0"/>
  </r>
  <r>
    <x v="0"/>
    <x v="101"/>
    <x v="0"/>
    <x v="0"/>
    <x v="4"/>
    <d v="2023-05-16T00:00:00"/>
    <x v="1"/>
    <x v="12"/>
    <x v="12"/>
    <x v="7"/>
    <x v="9"/>
    <s v="ADQ.MANTTO Y SERV. 69/2035"/>
    <d v="2023-05-25T00:00:00"/>
    <x v="0"/>
    <n v="466"/>
    <x v="0"/>
    <x v="100"/>
    <n v="737455.19"/>
    <x v="38"/>
    <x v="584"/>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9"/>
    <s v="5575506400 - CABLE "/>
    <s v="PZA"/>
    <n v="2"/>
    <n v="23927.09"/>
    <n v="47854.18"/>
    <x v="0"/>
    <x v="0"/>
    <n v="0"/>
    <n v="0"/>
    <n v="3437.8002873563219"/>
    <n v="0"/>
    <n v="0"/>
    <n v="0"/>
    <d v="2023-09-17T00:00:00"/>
    <x v="8"/>
    <s v="09/05/2432"/>
    <n v="125"/>
    <n v="2555"/>
    <n v="110"/>
    <d v="2024-07-13T00:00:00"/>
    <n v="149254"/>
    <n v="0"/>
    <n v="0"/>
    <n v="0"/>
    <x v="2"/>
    <x v="2"/>
    <m/>
    <x v="0"/>
    <x v="12"/>
    <x v="0"/>
    <x v="0"/>
    <x v="0"/>
    <x v="2"/>
    <x v="1"/>
    <x v="2"/>
    <x v="3"/>
    <x v="3"/>
    <x v="1"/>
    <x v="29"/>
    <x v="0"/>
    <x v="0"/>
  </r>
  <r>
    <x v="0"/>
    <x v="102"/>
    <x v="0"/>
    <x v="0"/>
    <x v="6"/>
    <d v="2023-04-20T00:00:00"/>
    <x v="1"/>
    <x v="22"/>
    <x v="22"/>
    <x v="1"/>
    <x v="15"/>
    <s v="ADQ/MINA-028/2023"/>
    <d v="2023-05-29T00:00:00"/>
    <x v="0"/>
    <n v="267"/>
    <x v="0"/>
    <x v="101"/>
    <n v="222720"/>
    <x v="0"/>
    <x v="585"/>
    <x v="16"/>
    <x v="18"/>
    <x v="0"/>
    <x v="0"/>
    <x v="0"/>
    <s v="05/06/2023"/>
    <s v="05/06/2023"/>
    <x v="0"/>
    <x v="0"/>
    <x v="17"/>
    <x v="8"/>
    <s v="JOSE ALFREDO MIRANDA TICONA "/>
    <d v="2023-06-14T00:00:00"/>
    <s v="IT/MINA-028/2023"/>
    <d v="2023-06-19T00:00:00"/>
    <s v="CD-136"/>
    <s v="CD-136"/>
    <s v="CD-136"/>
    <n v="156600"/>
    <s v="CD-136"/>
    <s v="CD-136/2023"/>
    <s v="TOYOSA EQUIPOS LTDA."/>
    <x v="0"/>
    <x v="1"/>
    <n v="7"/>
    <x v="0"/>
    <d v="2023-06-05T00:00:00"/>
    <d v="2023-07-03T00:00:00"/>
    <x v="1"/>
    <x v="0"/>
    <x v="0"/>
    <s v="CLQ-23-CD-136/2023 ADQUISICION DE VEHICULO PARA TRANSPORTE DE ANFO - TRACTOR AGRICOLA"/>
    <s v="ADQ/MINA-028/2023"/>
    <x v="23"/>
    <n v="1"/>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PZA."/>
    <n v="1"/>
    <n v="156600"/>
    <n v="156600"/>
    <x v="0"/>
    <x v="0"/>
    <n v="1"/>
    <n v="156600"/>
    <n v="22500"/>
    <n v="22500"/>
    <n v="19575"/>
    <n v="0"/>
    <d v="2023-07-10T00:00:00"/>
    <x v="12"/>
    <s v="04/07/2023"/>
    <n v="300"/>
    <n v="24"/>
    <n v="333"/>
    <d v="2023-08-11T00:00:00"/>
    <n v="-6"/>
    <n v="-4698"/>
    <n v="10962.000000000002"/>
    <n v="150336"/>
    <x v="2"/>
    <x v="2"/>
    <m/>
    <x v="0"/>
    <x v="12"/>
    <x v="0"/>
    <x v="0"/>
    <x v="0"/>
    <x v="2"/>
    <x v="1"/>
    <x v="2"/>
    <x v="3"/>
    <x v="3"/>
    <x v="1"/>
    <x v="29"/>
    <x v="0"/>
    <x v="0"/>
  </r>
  <r>
    <x v="0"/>
    <x v="103"/>
    <x v="0"/>
    <x v="0"/>
    <x v="4"/>
    <d v="2023-05-05T00:00:00"/>
    <x v="1"/>
    <x v="9"/>
    <x v="9"/>
    <x v="1"/>
    <x v="15"/>
    <s v="ADQ/MINA-040/2023"/>
    <d v="2023-05-29T00:00:00"/>
    <x v="0"/>
    <n v="431"/>
    <x v="0"/>
    <x v="102"/>
    <n v="505835"/>
    <x v="0"/>
    <x v="586"/>
    <x v="29"/>
    <x v="18"/>
    <x v="57"/>
    <x v="0"/>
    <x v="0"/>
    <s v="05/06/2023"/>
    <s v="05/06/2023"/>
    <x v="0"/>
    <x v="0"/>
    <x v="17"/>
    <x v="8"/>
    <s v="JOSE ALFREDO MIRANDA TICONA "/>
    <d v="2023-06-15T00:00:00"/>
    <s v="IT/MINA-039/2023"/>
    <d v="2023-07-24T00:00:00"/>
    <s v="CD-213"/>
    <s v="CD-213-A"/>
    <s v="CD-213"/>
    <n v="279670"/>
    <s v="CD-213-A"/>
    <s v="EMC-UAL-247-CD-213/2023"/>
    <s v="HIDROSIS - VANNESA DE LOS ANGELES MOLINA CANDIA"/>
    <x v="0"/>
    <x v="1"/>
    <n v="60"/>
    <x v="0"/>
    <d v="2023-06-05T00:00:00"/>
    <d v="2023-08-04T00:00:00"/>
    <x v="1"/>
    <x v="0"/>
    <x v="0"/>
    <s v="CLQ-23-CD-213/2023 ADQUISICION DE BOMBAS SUMERGIBLES Y BOMBAS NEUMATICAS "/>
    <s v="ADQ/MINA-040/2023"/>
    <x v="9"/>
    <n v="1"/>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PZA."/>
    <n v="4"/>
    <n v="69917.5"/>
    <n v="279670"/>
    <x v="0"/>
    <x v="0"/>
    <n v="0"/>
    <n v="0"/>
    <n v="10045.617816091954"/>
    <n v="0"/>
    <n v="0"/>
    <n v="0"/>
    <d v="2023-10-03T00:00:00"/>
    <x v="11"/>
    <s v="09/05/2434"/>
    <n v="125"/>
    <n v="2555"/>
    <n v="110"/>
    <d v="2024-07-15T00:00:00"/>
    <n v="149968"/>
    <n v="0"/>
    <n v="0"/>
    <n v="0"/>
    <x v="2"/>
    <x v="2"/>
    <m/>
    <x v="0"/>
    <x v="12"/>
    <x v="0"/>
    <x v="0"/>
    <x v="0"/>
    <x v="2"/>
    <x v="1"/>
    <x v="2"/>
    <x v="3"/>
    <x v="3"/>
    <x v="1"/>
    <x v="29"/>
    <x v="0"/>
    <x v="0"/>
  </r>
  <r>
    <x v="0"/>
    <x v="103"/>
    <x v="0"/>
    <x v="0"/>
    <x v="4"/>
    <d v="2023-05-05T00:00:00"/>
    <x v="1"/>
    <x v="9"/>
    <x v="9"/>
    <x v="1"/>
    <x v="15"/>
    <s v="ADQ/MINA-040/2023"/>
    <d v="2023-05-29T00:00:00"/>
    <x v="0"/>
    <n v="431"/>
    <x v="0"/>
    <x v="102"/>
    <n v="505835"/>
    <x v="1"/>
    <x v="587"/>
    <x v="45"/>
    <x v="18"/>
    <x v="0"/>
    <x v="0"/>
    <x v="0"/>
    <s v="05/06/2023"/>
    <s v="05/06/2023"/>
    <x v="0"/>
    <x v="0"/>
    <x v="17"/>
    <x v="8"/>
    <s v="JOSE ALFREDO MIRANDA TICONA "/>
    <d v="2023-06-15T00:00:00"/>
    <s v="IT/MINA-039/2023"/>
    <d v="2023-07-24T00:00:00"/>
    <s v="CD-213"/>
    <s v="CD-213-B"/>
    <s v="CD-213"/>
    <n v="146100"/>
    <s v="CD-213-B"/>
    <s v="EMC-UAL-248-CD-213/2023"/>
    <s v="GARTEC-BOLIVIA - ANDREA CECILIA ARCE LOAYZA"/>
    <x v="0"/>
    <x v="1"/>
    <n v="45"/>
    <x v="0"/>
    <d v="2023-06-05T00:00:00"/>
    <d v="2023-08-04T00:00:00"/>
    <x v="1"/>
    <x v="0"/>
    <x v="0"/>
    <s v="CLQ-23-CD-213/2023 ADQUISICION DE BOMBAS SUMERGIBLES Y BOMBAS NEUMATICAS "/>
    <s v="ADQ/MINA-040/2023"/>
    <x v="9"/>
    <n v="2"/>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
    <s v="PZA."/>
    <n v="3"/>
    <n v="48700"/>
    <n v="146100"/>
    <x v="0"/>
    <x v="0"/>
    <n v="0"/>
    <n v="0"/>
    <n v="6997.1264367816093"/>
    <n v="0"/>
    <n v="0"/>
    <n v="0"/>
    <d v="2023-09-18T00:00:00"/>
    <x v="13"/>
    <s v="09/05/2435"/>
    <n v="125"/>
    <n v="2555"/>
    <n v="110"/>
    <d v="2024-07-16T00:00:00"/>
    <n v="150348"/>
    <n v="0"/>
    <n v="0"/>
    <n v="0"/>
    <x v="2"/>
    <x v="2"/>
    <m/>
    <x v="0"/>
    <x v="12"/>
    <x v="0"/>
    <x v="0"/>
    <x v="0"/>
    <x v="2"/>
    <x v="1"/>
    <x v="2"/>
    <x v="3"/>
    <x v="3"/>
    <x v="1"/>
    <x v="29"/>
    <x v="0"/>
    <x v="0"/>
  </r>
  <r>
    <x v="0"/>
    <x v="104"/>
    <x v="0"/>
    <x v="0"/>
    <x v="4"/>
    <d v="2023-05-24T00:00:00"/>
    <x v="1"/>
    <x v="12"/>
    <x v="12"/>
    <x v="7"/>
    <x v="9"/>
    <s v="ADQ.MANTTO Y SERV. 73/2078"/>
    <d v="2023-05-29T00:00:00"/>
    <x v="0"/>
    <n v="532"/>
    <x v="0"/>
    <x v="103"/>
    <n v="594884.71"/>
    <x v="0"/>
    <x v="546"/>
    <x v="7"/>
    <x v="5"/>
    <x v="58"/>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PZA"/>
    <n v="2"/>
    <n v="1207.21"/>
    <n v="2414.42"/>
    <x v="0"/>
    <x v="0"/>
    <n v="433"/>
    <n v="522721.93"/>
    <n v="173.44971264367817"/>
    <n v="75103.725574712647"/>
    <n v="65340.241250000006"/>
    <n v="0"/>
    <d v="2023-11-07T00:00:00"/>
    <x v="14"/>
    <s v="09/05/2436"/>
    <n v="125"/>
    <n v="2555"/>
    <n v="110"/>
    <d v="2024-07-17T00:00:00"/>
    <n v="150664"/>
    <n v="393776884.30760002"/>
    <n v="36590.535100000001"/>
    <n v="-393290752.91269994"/>
    <x v="2"/>
    <x v="2"/>
    <m/>
    <x v="0"/>
    <x v="12"/>
    <x v="0"/>
    <x v="0"/>
    <x v="0"/>
    <x v="2"/>
    <x v="1"/>
    <x v="2"/>
    <x v="3"/>
    <x v="3"/>
    <x v="1"/>
    <x v="29"/>
    <x v="0"/>
    <x v="0"/>
  </r>
  <r>
    <x v="0"/>
    <x v="104"/>
    <x v="0"/>
    <x v="0"/>
    <x v="4"/>
    <d v="2023-05-24T00:00:00"/>
    <x v="1"/>
    <x v="12"/>
    <x v="12"/>
    <x v="7"/>
    <x v="9"/>
    <s v="ADQ.MANTTO Y SERV. 73/2078"/>
    <d v="2023-05-29T00:00:00"/>
    <x v="0"/>
    <n v="532"/>
    <x v="0"/>
    <x v="103"/>
    <n v="594884.71"/>
    <x v="1"/>
    <x v="588"/>
    <x v="16"/>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
    <s v="5537672300 - GAUGE // NP REMPLAZO 5728002800 "/>
    <s v="PZA"/>
    <n v="1"/>
    <n v="3765.43"/>
    <n v="3765.43"/>
    <x v="0"/>
    <x v="0"/>
    <n v="434"/>
    <n v="1634196.6199999999"/>
    <n v="541.0100574712643"/>
    <n v="234798.36494252871"/>
    <n v="204274.57749999998"/>
    <n v="0"/>
    <d v="2023-11-07T00:00:00"/>
    <x v="15"/>
    <s v="09/05/2437"/>
    <n v="125"/>
    <n v="2555"/>
    <n v="110"/>
    <d v="2024-07-18T00:00:00"/>
    <n v="151029"/>
    <n v="1234055406.6099"/>
    <n v="114393.7634"/>
    <n v="-1232535603.7533002"/>
    <x v="2"/>
    <x v="2"/>
    <m/>
    <x v="0"/>
    <x v="12"/>
    <x v="0"/>
    <x v="0"/>
    <x v="0"/>
    <x v="2"/>
    <x v="1"/>
    <x v="2"/>
    <x v="3"/>
    <x v="3"/>
    <x v="1"/>
    <x v="29"/>
    <x v="0"/>
    <x v="0"/>
  </r>
  <r>
    <x v="0"/>
    <x v="104"/>
    <x v="0"/>
    <x v="0"/>
    <x v="4"/>
    <d v="2023-05-24T00:00:00"/>
    <x v="1"/>
    <x v="12"/>
    <x v="12"/>
    <x v="7"/>
    <x v="9"/>
    <s v="ADQ.MANTTO Y SERV. 73/2078"/>
    <d v="2023-05-29T00:00:00"/>
    <x v="0"/>
    <n v="532"/>
    <x v="0"/>
    <x v="103"/>
    <n v="594884.71"/>
    <x v="2"/>
    <x v="557"/>
    <x v="45"/>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
    <s v="3217001011 - CONTROL SWITCH "/>
    <s v="PZA"/>
    <n v="3"/>
    <n v="226.13"/>
    <n v="678.39"/>
    <x v="0"/>
    <x v="0"/>
    <n v="435"/>
    <n v="98366.55"/>
    <n v="32.489942528735632"/>
    <n v="14133.125"/>
    <n v="12295.81875"/>
    <n v="0"/>
    <d v="2023-11-07T00:00:00"/>
    <x v="16"/>
    <s v="09/05/2438"/>
    <n v="125"/>
    <n v="2555"/>
    <n v="110"/>
    <d v="2024-07-19T00:00:00"/>
    <n v="151394"/>
    <n v="74460527.353500009"/>
    <n v="6885.6585000000005"/>
    <n v="-74369046.462000012"/>
    <x v="2"/>
    <x v="2"/>
    <m/>
    <x v="0"/>
    <x v="12"/>
    <x v="0"/>
    <x v="0"/>
    <x v="0"/>
    <x v="2"/>
    <x v="1"/>
    <x v="2"/>
    <x v="3"/>
    <x v="3"/>
    <x v="1"/>
    <x v="29"/>
    <x v="0"/>
    <x v="0"/>
  </r>
  <r>
    <x v="0"/>
    <x v="104"/>
    <x v="0"/>
    <x v="0"/>
    <x v="4"/>
    <d v="2023-05-24T00:00:00"/>
    <x v="1"/>
    <x v="12"/>
    <x v="12"/>
    <x v="7"/>
    <x v="9"/>
    <s v="ADQ.MANTTO Y SERV. 73/2078"/>
    <d v="2023-05-29T00:00:00"/>
    <x v="0"/>
    <n v="532"/>
    <x v="0"/>
    <x v="103"/>
    <n v="594884.71"/>
    <x v="3"/>
    <x v="559"/>
    <x v="29"/>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4"/>
    <s v="3222327302 - RELAY "/>
    <s v="PZA"/>
    <n v="4"/>
    <n v="159.44999999999999"/>
    <n v="637.79999999999995"/>
    <x v="0"/>
    <x v="0"/>
    <n v="436"/>
    <n v="69520.2"/>
    <n v="22.909482758620687"/>
    <n v="9988.5344827586196"/>
    <n v="8690.0249999999996"/>
    <n v="0"/>
    <d v="2023-11-07T00:00:00"/>
    <x v="1"/>
    <s v="09/05/2439"/>
    <n v="125"/>
    <n v="2555"/>
    <n v="110"/>
    <d v="2024-07-20T00:00:00"/>
    <n v="151759"/>
    <n v="52751580.158999994"/>
    <n v="4866.4140000000007"/>
    <n v="-52686926.372999996"/>
    <x v="2"/>
    <x v="2"/>
    <m/>
    <x v="0"/>
    <x v="12"/>
    <x v="0"/>
    <x v="0"/>
    <x v="0"/>
    <x v="2"/>
    <x v="1"/>
    <x v="2"/>
    <x v="3"/>
    <x v="3"/>
    <x v="1"/>
    <x v="29"/>
    <x v="0"/>
    <x v="0"/>
  </r>
  <r>
    <x v="0"/>
    <x v="104"/>
    <x v="0"/>
    <x v="0"/>
    <x v="4"/>
    <d v="2023-05-24T00:00:00"/>
    <x v="1"/>
    <x v="12"/>
    <x v="12"/>
    <x v="7"/>
    <x v="9"/>
    <s v="ADQ.MANTTO Y SERV. 73/2078"/>
    <d v="2023-05-29T00:00:00"/>
    <x v="0"/>
    <n v="532"/>
    <x v="0"/>
    <x v="103"/>
    <n v="594884.71"/>
    <x v="4"/>
    <x v="570"/>
    <x v="16"/>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5"/>
    <s v="3176002176 - LEVEL SWITCH "/>
    <s v="PZA"/>
    <n v="1"/>
    <n v="3667.15"/>
    <n v="3667.15"/>
    <x v="0"/>
    <x v="0"/>
    <n v="437"/>
    <n v="1602544.55"/>
    <n v="526.88936781609198"/>
    <n v="230250.65373563219"/>
    <n v="200318.06875000001"/>
    <n v="0"/>
    <d v="2023-11-07T00:00:00"/>
    <x v="2"/>
    <s v="09/05/2440"/>
    <n v="125"/>
    <n v="2555"/>
    <n v="110"/>
    <d v="2024-07-21T00:00:00"/>
    <n v="152125"/>
    <n v="1218935448.34375"/>
    <n v="112178.11850000001"/>
    <n v="-1217445081.9122503"/>
    <x v="2"/>
    <x v="2"/>
    <m/>
    <x v="0"/>
    <x v="12"/>
    <x v="0"/>
    <x v="0"/>
    <x v="0"/>
    <x v="2"/>
    <x v="1"/>
    <x v="2"/>
    <x v="3"/>
    <x v="3"/>
    <x v="1"/>
    <x v="29"/>
    <x v="0"/>
    <x v="0"/>
  </r>
  <r>
    <x v="0"/>
    <x v="104"/>
    <x v="0"/>
    <x v="0"/>
    <x v="4"/>
    <d v="2023-05-24T00:00:00"/>
    <x v="1"/>
    <x v="12"/>
    <x v="12"/>
    <x v="7"/>
    <x v="9"/>
    <s v="ADQ.MANTTO Y SERV. 73/2078"/>
    <d v="2023-05-29T00:00:00"/>
    <x v="0"/>
    <n v="532"/>
    <x v="0"/>
    <x v="103"/>
    <n v="594884.71"/>
    <x v="5"/>
    <x v="572"/>
    <x v="16"/>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6"/>
    <s v="5535621100 - FUSE "/>
    <s v="PZA"/>
    <n v="1"/>
    <n v="2245.23"/>
    <n v="2245.23"/>
    <x v="0"/>
    <x v="0"/>
    <n v="438"/>
    <n v="983410.74"/>
    <n v="322.5905172413793"/>
    <n v="141294.64655172414"/>
    <n v="122926.3425"/>
    <n v="0"/>
    <d v="2023-11-07T00:00:00"/>
    <x v="17"/>
    <s v="09/05/2441"/>
    <n v="125"/>
    <n v="2555"/>
    <n v="110"/>
    <d v="2024-07-22T00:00:00"/>
    <n v="152490"/>
    <n v="749801518.71300006"/>
    <n v="68838.751800000013"/>
    <n v="-748886946.72479999"/>
    <x v="2"/>
    <x v="2"/>
    <m/>
    <x v="0"/>
    <x v="12"/>
    <x v="0"/>
    <x v="0"/>
    <x v="0"/>
    <x v="2"/>
    <x v="1"/>
    <x v="2"/>
    <x v="3"/>
    <x v="3"/>
    <x v="1"/>
    <x v="29"/>
    <x v="0"/>
    <x v="0"/>
  </r>
  <r>
    <x v="0"/>
    <x v="104"/>
    <x v="0"/>
    <x v="0"/>
    <x v="4"/>
    <d v="2023-05-24T00:00:00"/>
    <x v="1"/>
    <x v="12"/>
    <x v="12"/>
    <x v="7"/>
    <x v="9"/>
    <s v="ADQ.MANTTO Y SERV. 73/2078"/>
    <d v="2023-05-29T00:00:00"/>
    <x v="0"/>
    <n v="532"/>
    <x v="0"/>
    <x v="103"/>
    <n v="594884.71"/>
    <x v="6"/>
    <x v="573"/>
    <x v="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7"/>
    <s v="5500560400 - PRESS. SWITCH "/>
    <s v="PZA"/>
    <n v="2"/>
    <n v="12741.46"/>
    <n v="25482.92"/>
    <x v="0"/>
    <x v="0"/>
    <n v="439"/>
    <n v="5593500.9399999995"/>
    <n v="1830.6695402298849"/>
    <n v="803663.92816091946"/>
    <n v="699187.61749999993"/>
    <n v="0"/>
    <d v="2023-11-07T00:00:00"/>
    <x v="5"/>
    <s v="09/05/2442"/>
    <n v="125"/>
    <n v="2555"/>
    <n v="110"/>
    <d v="2024-07-23T00:00:00"/>
    <n v="152855"/>
    <n v="4274972930.9184999"/>
    <n v="391545.06579999998"/>
    <n v="-4269770975.0442996"/>
    <x v="2"/>
    <x v="2"/>
    <m/>
    <x v="0"/>
    <x v="12"/>
    <x v="0"/>
    <x v="0"/>
    <x v="0"/>
    <x v="2"/>
    <x v="1"/>
    <x v="2"/>
    <x v="3"/>
    <x v="3"/>
    <x v="1"/>
    <x v="29"/>
    <x v="0"/>
    <x v="0"/>
  </r>
  <r>
    <x v="0"/>
    <x v="104"/>
    <x v="0"/>
    <x v="0"/>
    <x v="4"/>
    <d v="2023-05-24T00:00:00"/>
    <x v="1"/>
    <x v="12"/>
    <x v="12"/>
    <x v="7"/>
    <x v="9"/>
    <s v="ADQ.MANTTO Y SERV. 73/2078"/>
    <d v="2023-05-29T00:00:00"/>
    <x v="0"/>
    <n v="532"/>
    <x v="0"/>
    <x v="103"/>
    <n v="594884.71"/>
    <x v="7"/>
    <x v="580"/>
    <x v="16"/>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8"/>
    <s v="5590000737 - GENERATOR "/>
    <s v="PZA"/>
    <n v="1"/>
    <n v="13794.72"/>
    <n v="13794.72"/>
    <x v="0"/>
    <x v="0"/>
    <n v="440"/>
    <n v="6069676.7999999998"/>
    <n v="1982"/>
    <n v="872080"/>
    <n v="758709.6"/>
    <n v="0"/>
    <d v="2023-11-07T00:00:00"/>
    <x v="7"/>
    <s v="09/05/2443"/>
    <n v="125"/>
    <n v="2555"/>
    <n v="110"/>
    <d v="2024-07-24T00:00:00"/>
    <n v="153220"/>
    <n v="4649979396.4800005"/>
    <n v="424877.37600000005"/>
    <n v="-4644334597.0559998"/>
    <x v="2"/>
    <x v="2"/>
    <m/>
    <x v="0"/>
    <x v="12"/>
    <x v="0"/>
    <x v="0"/>
    <x v="0"/>
    <x v="2"/>
    <x v="1"/>
    <x v="2"/>
    <x v="3"/>
    <x v="3"/>
    <x v="1"/>
    <x v="29"/>
    <x v="0"/>
    <x v="0"/>
  </r>
  <r>
    <x v="0"/>
    <x v="104"/>
    <x v="0"/>
    <x v="0"/>
    <x v="4"/>
    <d v="2023-05-24T00:00:00"/>
    <x v="1"/>
    <x v="12"/>
    <x v="12"/>
    <x v="7"/>
    <x v="9"/>
    <s v="ADQ.MANTTO Y SERV. 73/2078"/>
    <d v="2023-05-29T00:00:00"/>
    <x v="0"/>
    <n v="532"/>
    <x v="0"/>
    <x v="103"/>
    <n v="594884.71"/>
    <x v="8"/>
    <x v="589"/>
    <x v="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9"/>
    <s v="5575160200 - CABLE "/>
    <s v="PZA"/>
    <n v="2"/>
    <n v="18735.28"/>
    <n v="37470.559999999998"/>
    <x v="0"/>
    <x v="0"/>
    <n v="441"/>
    <n v="8262258.4799999995"/>
    <n v="2691.8505747126437"/>
    <n v="1187106.1034482759"/>
    <n v="1032782.31"/>
    <n v="0"/>
    <d v="2023-11-07T00:00:00"/>
    <x v="8"/>
    <s v="09/05/2444"/>
    <n v="125"/>
    <n v="2555"/>
    <n v="110"/>
    <d v="2024-07-25T00:00:00"/>
    <n v="153586"/>
    <n v="6344836154.5464001"/>
    <n v="578358.09360000002"/>
    <n v="-6337152254.1600008"/>
    <x v="2"/>
    <x v="2"/>
    <m/>
    <x v="0"/>
    <x v="12"/>
    <x v="0"/>
    <x v="0"/>
    <x v="0"/>
    <x v="2"/>
    <x v="1"/>
    <x v="2"/>
    <x v="3"/>
    <x v="3"/>
    <x v="1"/>
    <x v="29"/>
    <x v="0"/>
    <x v="0"/>
  </r>
  <r>
    <x v="0"/>
    <x v="104"/>
    <x v="0"/>
    <x v="0"/>
    <x v="4"/>
    <d v="2023-05-24T00:00:00"/>
    <x v="1"/>
    <x v="12"/>
    <x v="12"/>
    <x v="7"/>
    <x v="9"/>
    <s v="ADQ.MANTTO Y SERV. 73/2078"/>
    <d v="2023-05-29T00:00:00"/>
    <x v="0"/>
    <n v="532"/>
    <x v="0"/>
    <x v="103"/>
    <n v="594884.71"/>
    <x v="9"/>
    <x v="590"/>
    <x v="2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0"/>
    <s v="5580011756 - FLASH LIGHT "/>
    <s v="PZA"/>
    <n v="5"/>
    <n v="4602.2299999999996"/>
    <n v="23011.149999999998"/>
    <x v="0"/>
    <x v="0"/>
    <n v="442"/>
    <n v="2034185.66"/>
    <n v="661.23994252873558"/>
    <n v="292268.05459770112"/>
    <n v="254273.20749999996"/>
    <n v="0"/>
    <d v="2023-11-07T00:00:00"/>
    <x v="12"/>
    <s v="09/05/2445"/>
    <n v="125"/>
    <n v="2555"/>
    <n v="110"/>
    <d v="2024-07-26T00:00:00"/>
    <n v="153951"/>
    <n v="1565824582.7133"/>
    <n v="142392.99619999999"/>
    <n v="-1563932790.0495"/>
    <x v="2"/>
    <x v="2"/>
    <m/>
    <x v="0"/>
    <x v="12"/>
    <x v="0"/>
    <x v="0"/>
    <x v="0"/>
    <x v="2"/>
    <x v="1"/>
    <x v="2"/>
    <x v="3"/>
    <x v="3"/>
    <x v="1"/>
    <x v="29"/>
    <x v="0"/>
    <x v="0"/>
  </r>
  <r>
    <x v="0"/>
    <x v="104"/>
    <x v="0"/>
    <x v="0"/>
    <x v="4"/>
    <d v="2023-05-24T00:00:00"/>
    <x v="1"/>
    <x v="12"/>
    <x v="12"/>
    <x v="7"/>
    <x v="9"/>
    <s v="ADQ.MANTTO Y SERV. 73/2078"/>
    <d v="2023-05-29T00:00:00"/>
    <x v="0"/>
    <n v="532"/>
    <x v="0"/>
    <x v="103"/>
    <n v="594884.71"/>
    <x v="10"/>
    <x v="591"/>
    <x v="29"/>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1"/>
    <s v="3176002910 - PRESSURE SWITCH "/>
    <s v="PZA"/>
    <n v="4"/>
    <n v="677.76"/>
    <n v="2711.04"/>
    <x v="0"/>
    <x v="0"/>
    <n v="443"/>
    <n v="300247.67999999999"/>
    <n v="97.379310344827587"/>
    <n v="43139.034482758623"/>
    <n v="37530.959999999999"/>
    <n v="0"/>
    <d v="2023-11-07T00:00:00"/>
    <x v="11"/>
    <s v="09/05/2446"/>
    <n v="125"/>
    <n v="2555"/>
    <n v="110"/>
    <d v="2024-07-27T00:00:00"/>
    <n v="154316"/>
    <n v="231665104.93439999"/>
    <n v="21017.337600000003"/>
    <n v="-231385874.59199998"/>
    <x v="2"/>
    <x v="2"/>
    <m/>
    <x v="0"/>
    <x v="12"/>
    <x v="0"/>
    <x v="0"/>
    <x v="0"/>
    <x v="2"/>
    <x v="1"/>
    <x v="2"/>
    <x v="3"/>
    <x v="3"/>
    <x v="1"/>
    <x v="29"/>
    <x v="0"/>
    <x v="0"/>
  </r>
  <r>
    <x v="0"/>
    <x v="104"/>
    <x v="0"/>
    <x v="0"/>
    <x v="4"/>
    <d v="2023-05-24T00:00:00"/>
    <x v="1"/>
    <x v="12"/>
    <x v="12"/>
    <x v="7"/>
    <x v="9"/>
    <s v="ADQ.MANTTO Y SERV. 73/2078"/>
    <d v="2023-05-29T00:00:00"/>
    <x v="0"/>
    <n v="532"/>
    <x v="0"/>
    <x v="103"/>
    <n v="594884.71"/>
    <x v="11"/>
    <x v="592"/>
    <x v="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2"/>
    <s v="5541075800 - PEDAL-ELEC  -W/IDLE SWT "/>
    <s v="PZA"/>
    <n v="2"/>
    <n v="9920.09"/>
    <n v="19840.18"/>
    <x v="0"/>
    <x v="0"/>
    <n v="444"/>
    <n v="4404519.96"/>
    <n v="1425.3002873563219"/>
    <n v="632833.32758620696"/>
    <n v="550564.995"/>
    <n v="0"/>
    <d v="2023-11-07T00:00:00"/>
    <x v="13"/>
    <s v="09/05/2447"/>
    <n v="125"/>
    <n v="2555"/>
    <n v="110"/>
    <d v="2024-07-28T00:00:00"/>
    <n v="154681"/>
    <n v="3406477759.6638002"/>
    <n v="308316.39720000001"/>
    <n v="-3402381556.1009998"/>
    <x v="2"/>
    <x v="2"/>
    <m/>
    <x v="0"/>
    <x v="12"/>
    <x v="0"/>
    <x v="0"/>
    <x v="0"/>
    <x v="2"/>
    <x v="1"/>
    <x v="2"/>
    <x v="3"/>
    <x v="3"/>
    <x v="1"/>
    <x v="29"/>
    <x v="0"/>
    <x v="0"/>
  </r>
  <r>
    <x v="0"/>
    <x v="104"/>
    <x v="0"/>
    <x v="0"/>
    <x v="4"/>
    <d v="2023-05-24T00:00:00"/>
    <x v="1"/>
    <x v="12"/>
    <x v="12"/>
    <x v="7"/>
    <x v="9"/>
    <s v="ADQ.MANTTO Y SERV. 73/2078"/>
    <d v="2023-05-29T00:00:00"/>
    <x v="0"/>
    <n v="532"/>
    <x v="0"/>
    <x v="103"/>
    <n v="594884.71"/>
    <x v="12"/>
    <x v="593"/>
    <x v="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3"/>
    <s v="5559225600 - FUSE HOLDER "/>
    <s v="PZA"/>
    <n v="2"/>
    <n v="3284.35"/>
    <n v="6568.7"/>
    <x v="0"/>
    <x v="0"/>
    <n v="445"/>
    <n v="1461535.75"/>
    <n v="471.88936781609192"/>
    <n v="209990.76867816091"/>
    <n v="182691.96875"/>
    <n v="0"/>
    <d v="2023-11-07T00:00:00"/>
    <x v="14"/>
    <s v="09/05/2448"/>
    <n v="125"/>
    <n v="2555"/>
    <n v="110"/>
    <d v="2024-07-29T00:00:00"/>
    <n v="155047"/>
    <n v="1133033667.1512501"/>
    <n v="102307.50250000002"/>
    <n v="-1131674438.9037502"/>
    <x v="2"/>
    <x v="2"/>
    <m/>
    <x v="0"/>
    <x v="12"/>
    <x v="0"/>
    <x v="0"/>
    <x v="0"/>
    <x v="2"/>
    <x v="1"/>
    <x v="2"/>
    <x v="3"/>
    <x v="3"/>
    <x v="1"/>
    <x v="29"/>
    <x v="0"/>
    <x v="0"/>
  </r>
  <r>
    <x v="0"/>
    <x v="104"/>
    <x v="0"/>
    <x v="0"/>
    <x v="4"/>
    <d v="2023-05-24T00:00:00"/>
    <x v="1"/>
    <x v="12"/>
    <x v="12"/>
    <x v="7"/>
    <x v="9"/>
    <s v="ADQ.MANTTO Y SERV. 73/2078"/>
    <d v="2023-05-29T00:00:00"/>
    <x v="0"/>
    <n v="532"/>
    <x v="0"/>
    <x v="103"/>
    <n v="594884.71"/>
    <x v="13"/>
    <x v="594"/>
    <x v="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4"/>
    <s v="5574910500 - CABLE,18-CORE "/>
    <s v="PZA"/>
    <n v="2"/>
    <n v="12331.87"/>
    <n v="24663.74"/>
    <x v="0"/>
    <x v="0"/>
    <n v="446"/>
    <n v="5500014.0200000005"/>
    <n v="1771.8204022988507"/>
    <n v="790231.89942528738"/>
    <n v="687501.75250000006"/>
    <n v="0"/>
    <d v="2023-11-07T00:00:00"/>
    <x v="15"/>
    <s v="09/05/2449"/>
    <n v="125"/>
    <n v="2555"/>
    <n v="110"/>
    <d v="2024-07-30T00:00:00"/>
    <n v="155412"/>
    <n v="4273840894.3812008"/>
    <n v="385000.98140000005"/>
    <n v="-4268725881.3426008"/>
    <x v="2"/>
    <x v="2"/>
    <m/>
    <x v="0"/>
    <x v="12"/>
    <x v="0"/>
    <x v="0"/>
    <x v="0"/>
    <x v="2"/>
    <x v="1"/>
    <x v="2"/>
    <x v="3"/>
    <x v="3"/>
    <x v="1"/>
    <x v="29"/>
    <x v="0"/>
    <x v="0"/>
  </r>
  <r>
    <x v="0"/>
    <x v="104"/>
    <x v="0"/>
    <x v="0"/>
    <x v="4"/>
    <d v="2023-05-24T00:00:00"/>
    <x v="1"/>
    <x v="12"/>
    <x v="12"/>
    <x v="7"/>
    <x v="9"/>
    <s v="ADQ.MANTTO Y SERV. 73/2078"/>
    <d v="2023-05-29T00:00:00"/>
    <x v="0"/>
    <n v="532"/>
    <x v="0"/>
    <x v="103"/>
    <n v="594884.71"/>
    <x v="14"/>
    <x v="595"/>
    <x v="45"/>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5"/>
    <s v="5537510300 - CONTACT BLOCK // NP REEMPLAZO 3217000502 "/>
    <s v="PZA"/>
    <n v="3"/>
    <n v="205.46"/>
    <n v="616.38"/>
    <x v="0"/>
    <x v="0"/>
    <n v="447"/>
    <n v="91840.62000000001"/>
    <n v="29.520114942528735"/>
    <n v="13195.491379310344"/>
    <n v="11480.077499999999"/>
    <n v="0"/>
    <d v="2023-11-07T00:00:00"/>
    <x v="16"/>
    <s v="09/05/2450"/>
    <n v="125"/>
    <n v="2555"/>
    <n v="110"/>
    <d v="2024-07-31T00:00:00"/>
    <n v="155777"/>
    <n v="71533281.30870001"/>
    <n v="6428.8434000000016"/>
    <n v="-71447869.532100007"/>
    <x v="2"/>
    <x v="2"/>
    <m/>
    <x v="0"/>
    <x v="12"/>
    <x v="0"/>
    <x v="0"/>
    <x v="0"/>
    <x v="2"/>
    <x v="1"/>
    <x v="2"/>
    <x v="3"/>
    <x v="3"/>
    <x v="1"/>
    <x v="29"/>
    <x v="0"/>
    <x v="0"/>
  </r>
  <r>
    <x v="0"/>
    <x v="104"/>
    <x v="0"/>
    <x v="0"/>
    <x v="4"/>
    <d v="2023-05-24T00:00:00"/>
    <x v="1"/>
    <x v="12"/>
    <x v="12"/>
    <x v="7"/>
    <x v="9"/>
    <s v="ADQ.MANTTO Y SERV. 73/2078"/>
    <d v="2023-05-29T00:00:00"/>
    <x v="0"/>
    <n v="532"/>
    <x v="0"/>
    <x v="103"/>
    <n v="594884.71"/>
    <x v="15"/>
    <x v="596"/>
    <x v="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6"/>
    <s v="5537314900 - SWITCH "/>
    <s v="PZA"/>
    <n v="2"/>
    <n v="454.49"/>
    <n v="908.98"/>
    <x v="0"/>
    <x v="0"/>
    <n v="448"/>
    <n v="203611.52000000002"/>
    <n v="65.300287356321846"/>
    <n v="29254.528735632186"/>
    <n v="25451.440000000002"/>
    <n v="0"/>
    <d v="2023-11-07T00:00:00"/>
    <x v="1"/>
    <s v="09/05/2451"/>
    <n v="125"/>
    <n v="2555"/>
    <n v="110"/>
    <d v="2024-08-01T00:00:00"/>
    <n v="156142"/>
    <n v="158961549.77920002"/>
    <n v="14252.806400000003"/>
    <n v="-158772191.06560001"/>
    <x v="2"/>
    <x v="2"/>
    <m/>
    <x v="0"/>
    <x v="12"/>
    <x v="0"/>
    <x v="0"/>
    <x v="0"/>
    <x v="2"/>
    <x v="1"/>
    <x v="2"/>
    <x v="3"/>
    <x v="3"/>
    <x v="1"/>
    <x v="29"/>
    <x v="0"/>
    <x v="0"/>
  </r>
  <r>
    <x v="0"/>
    <x v="104"/>
    <x v="0"/>
    <x v="0"/>
    <x v="4"/>
    <d v="2023-05-24T00:00:00"/>
    <x v="1"/>
    <x v="12"/>
    <x v="12"/>
    <x v="7"/>
    <x v="9"/>
    <s v="ADQ.MANTTO Y SERV. 73/2078"/>
    <d v="2023-05-29T00:00:00"/>
    <x v="0"/>
    <n v="532"/>
    <x v="0"/>
    <x v="103"/>
    <n v="594884.71"/>
    <x v="16"/>
    <x v="597"/>
    <x v="2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7"/>
    <s v="5540737500 - CONTACT BLOCK // NP REEMPLAZO 3176005916 "/>
    <s v="PZA"/>
    <n v="5"/>
    <n v="2832.65"/>
    <n v="14163.25"/>
    <x v="0"/>
    <x v="0"/>
    <n v="449"/>
    <n v="1271859.8500000001"/>
    <n v="406.98994252873564"/>
    <n v="182738.4841954023"/>
    <n v="158982.48125000001"/>
    <n v="0"/>
    <d v="2023-11-07T00:00:00"/>
    <x v="2"/>
    <s v="09/05/2452"/>
    <n v="125"/>
    <n v="2555"/>
    <n v="110"/>
    <d v="2024-08-02T00:00:00"/>
    <n v="156508"/>
    <n v="995281207.01900005"/>
    <n v="89030.189500000022"/>
    <n v="-994098377.35850012"/>
    <x v="2"/>
    <x v="2"/>
    <m/>
    <x v="0"/>
    <x v="12"/>
    <x v="0"/>
    <x v="0"/>
    <x v="0"/>
    <x v="2"/>
    <x v="1"/>
    <x v="2"/>
    <x v="3"/>
    <x v="3"/>
    <x v="1"/>
    <x v="29"/>
    <x v="0"/>
    <x v="0"/>
  </r>
  <r>
    <x v="0"/>
    <x v="104"/>
    <x v="0"/>
    <x v="0"/>
    <x v="4"/>
    <d v="2023-05-24T00:00:00"/>
    <x v="1"/>
    <x v="12"/>
    <x v="12"/>
    <x v="7"/>
    <x v="9"/>
    <s v="ADQ.MANTTO Y SERV. 73/2078"/>
    <d v="2023-05-29T00:00:00"/>
    <x v="0"/>
    <n v="532"/>
    <x v="0"/>
    <x v="103"/>
    <n v="594884.71"/>
    <x v="17"/>
    <x v="598"/>
    <x v="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8"/>
    <s v="5537594900 - FLASH LIGHT // NP REEMPLAZO 6060005424 "/>
    <s v="PZA"/>
    <n v="2"/>
    <n v="2118.62"/>
    <n v="4237.24"/>
    <x v="0"/>
    <x v="0"/>
    <n v="450"/>
    <n v="953379"/>
    <n v="304.39942528735628"/>
    <n v="136979.74137931032"/>
    <n v="119172.37499999997"/>
    <n v="0"/>
    <d v="2023-11-07T00:00:00"/>
    <x v="17"/>
    <s v="09/05/2453"/>
    <n v="125"/>
    <n v="2555"/>
    <n v="110"/>
    <d v="2024-08-03T00:00:00"/>
    <n v="156873"/>
    <n v="747797119.33500004"/>
    <n v="66736.530000000013"/>
    <n v="-746910476.86500001"/>
    <x v="2"/>
    <x v="2"/>
    <m/>
    <x v="0"/>
    <x v="12"/>
    <x v="0"/>
    <x v="0"/>
    <x v="0"/>
    <x v="2"/>
    <x v="1"/>
    <x v="2"/>
    <x v="3"/>
    <x v="3"/>
    <x v="1"/>
    <x v="29"/>
    <x v="0"/>
    <x v="0"/>
  </r>
  <r>
    <x v="0"/>
    <x v="104"/>
    <x v="0"/>
    <x v="0"/>
    <x v="4"/>
    <d v="2023-05-24T00:00:00"/>
    <x v="1"/>
    <x v="12"/>
    <x v="12"/>
    <x v="7"/>
    <x v="9"/>
    <s v="ADQ.MANTTO Y SERV. 73/2078"/>
    <d v="2023-05-29T00:00:00"/>
    <x v="0"/>
    <n v="532"/>
    <x v="0"/>
    <x v="103"/>
    <n v="594884.71"/>
    <x v="18"/>
    <x v="599"/>
    <x v="22"/>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9"/>
    <s v="5540119300 - SOCKET "/>
    <s v="PZA"/>
    <n v="300"/>
    <n v="23.25"/>
    <n v="6975"/>
    <x v="0"/>
    <x v="0"/>
    <n v="451"/>
    <n v="10485.75"/>
    <n v="3.3405172413793105"/>
    <n v="1506.5732758620691"/>
    <n v="1310.71875"/>
    <n v="0"/>
    <d v="2023-11-07T00:00:00"/>
    <x v="5"/>
    <s v="09/05/2454"/>
    <n v="125"/>
    <n v="2555"/>
    <n v="110"/>
    <d v="2024-08-04T00:00:00"/>
    <n v="157238"/>
    <n v="8243791.7925000004"/>
    <n v="734.00250000000005"/>
    <n v="-8234040.0450000009"/>
    <x v="2"/>
    <x v="2"/>
    <m/>
    <x v="0"/>
    <x v="12"/>
    <x v="0"/>
    <x v="0"/>
    <x v="0"/>
    <x v="2"/>
    <x v="1"/>
    <x v="2"/>
    <x v="3"/>
    <x v="3"/>
    <x v="1"/>
    <x v="29"/>
    <x v="0"/>
    <x v="0"/>
  </r>
  <r>
    <x v="0"/>
    <x v="104"/>
    <x v="0"/>
    <x v="0"/>
    <x v="4"/>
    <d v="2023-05-24T00:00:00"/>
    <x v="1"/>
    <x v="12"/>
    <x v="12"/>
    <x v="7"/>
    <x v="9"/>
    <s v="ADQ.MANTTO Y SERV. 73/2078"/>
    <d v="2023-05-29T00:00:00"/>
    <x v="0"/>
    <n v="532"/>
    <x v="0"/>
    <x v="103"/>
    <n v="594884.71"/>
    <x v="19"/>
    <x v="600"/>
    <x v="22"/>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0"/>
    <s v="5540455500 - PIN "/>
    <s v="PZA"/>
    <n v="300"/>
    <n v="13.57"/>
    <n v="4071"/>
    <x v="0"/>
    <x v="0"/>
    <n v="452"/>
    <n v="6133.64"/>
    <n v="1.9497126436781609"/>
    <n v="881.27011494252872"/>
    <n v="766.70499999999993"/>
    <n v="0"/>
    <d v="2023-11-07T00:00:00"/>
    <x v="7"/>
    <s v="09/05/2455"/>
    <n v="125"/>
    <n v="2555"/>
    <n v="110"/>
    <d v="2024-08-05T00:00:00"/>
    <n v="157603"/>
    <n v="4833400.3246000009"/>
    <n v="429.35480000000007"/>
    <n v="-4827696.0394000001"/>
    <x v="2"/>
    <x v="2"/>
    <m/>
    <x v="0"/>
    <x v="12"/>
    <x v="0"/>
    <x v="0"/>
    <x v="0"/>
    <x v="2"/>
    <x v="1"/>
    <x v="2"/>
    <x v="3"/>
    <x v="3"/>
    <x v="1"/>
    <x v="29"/>
    <x v="0"/>
    <x v="0"/>
  </r>
  <r>
    <x v="0"/>
    <x v="104"/>
    <x v="0"/>
    <x v="0"/>
    <x v="4"/>
    <d v="2023-05-24T00:00:00"/>
    <x v="1"/>
    <x v="12"/>
    <x v="12"/>
    <x v="7"/>
    <x v="9"/>
    <s v="ADQ.MANTTO Y SERV. 73/2078"/>
    <d v="2023-05-29T00:00:00"/>
    <x v="0"/>
    <n v="532"/>
    <x v="0"/>
    <x v="103"/>
    <n v="594884.71"/>
    <x v="20"/>
    <x v="601"/>
    <x v="8"/>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1"/>
    <s v="5580006643 - SENSOR "/>
    <s v="PZA"/>
    <n v="6"/>
    <n v="1099.1199999999999"/>
    <n v="6594.7199999999993"/>
    <x v="0"/>
    <x v="0"/>
    <n v="453"/>
    <n v="497901.35999999993"/>
    <n v="157.91954022988503"/>
    <n v="71537.551724137913"/>
    <n v="62237.669999999984"/>
    <n v="0"/>
    <d v="2023-11-07T00:00:00"/>
    <x v="8"/>
    <s v="09/05/2456"/>
    <n v="125"/>
    <n v="2555"/>
    <n v="110"/>
    <d v="2024-08-06T00:00:00"/>
    <n v="157969"/>
    <n v="393264899.68919992"/>
    <n v="34853.095199999996"/>
    <n v="-392801851.42439991"/>
    <x v="2"/>
    <x v="2"/>
    <m/>
    <x v="0"/>
    <x v="12"/>
    <x v="0"/>
    <x v="0"/>
    <x v="0"/>
    <x v="2"/>
    <x v="1"/>
    <x v="2"/>
    <x v="3"/>
    <x v="3"/>
    <x v="1"/>
    <x v="29"/>
    <x v="0"/>
    <x v="0"/>
  </r>
  <r>
    <x v="0"/>
    <x v="104"/>
    <x v="0"/>
    <x v="0"/>
    <x v="4"/>
    <d v="2023-05-24T00:00:00"/>
    <x v="1"/>
    <x v="12"/>
    <x v="12"/>
    <x v="7"/>
    <x v="9"/>
    <s v="ADQ.MANTTO Y SERV. 73/2078"/>
    <d v="2023-05-29T00:00:00"/>
    <x v="0"/>
    <n v="532"/>
    <x v="0"/>
    <x v="103"/>
    <n v="594884.71"/>
    <x v="21"/>
    <x v="602"/>
    <x v="8"/>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2"/>
    <s v="5580012550 - SENSOR "/>
    <s v="PZA"/>
    <n v="6"/>
    <n v="4782.01"/>
    <n v="28692.06"/>
    <x v="0"/>
    <x v="0"/>
    <n v="454"/>
    <n v="2171032.54"/>
    <n v="687.07040229885058"/>
    <n v="311929.96264367818"/>
    <n v="271379.0675"/>
    <n v="0"/>
    <d v="2023-11-07T00:00:00"/>
    <x v="12"/>
    <s v="09/05/2457"/>
    <n v="125"/>
    <n v="2555"/>
    <n v="110"/>
    <d v="2024-08-07T00:00:00"/>
    <n v="158334"/>
    <n v="1718741330.9417999"/>
    <n v="151972.27780000001"/>
    <n v="-1716722270.6796002"/>
    <x v="2"/>
    <x v="2"/>
    <m/>
    <x v="0"/>
    <x v="12"/>
    <x v="0"/>
    <x v="0"/>
    <x v="0"/>
    <x v="2"/>
    <x v="1"/>
    <x v="2"/>
    <x v="3"/>
    <x v="3"/>
    <x v="1"/>
    <x v="29"/>
    <x v="0"/>
    <x v="0"/>
  </r>
  <r>
    <x v="0"/>
    <x v="104"/>
    <x v="0"/>
    <x v="0"/>
    <x v="4"/>
    <d v="2023-05-24T00:00:00"/>
    <x v="1"/>
    <x v="12"/>
    <x v="12"/>
    <x v="7"/>
    <x v="9"/>
    <s v="ADQ.MANTTO Y SERV. 73/2078"/>
    <d v="2023-05-29T00:00:00"/>
    <x v="0"/>
    <n v="532"/>
    <x v="0"/>
    <x v="103"/>
    <n v="594884.71"/>
    <x v="22"/>
    <x v="603"/>
    <x v="8"/>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3"/>
    <s v="6060002342 - SENSOR "/>
    <s v="PZA"/>
    <n v="6"/>
    <n v="2110.06"/>
    <n v="12660.36"/>
    <x v="0"/>
    <x v="0"/>
    <n v="455"/>
    <n v="960077.29999999993"/>
    <n v="303.16954022988506"/>
    <n v="137942.1408045977"/>
    <n v="120009.66250000001"/>
    <n v="0"/>
    <d v="2023-11-07T00:00:00"/>
    <x v="11"/>
    <s v="09/05/2458"/>
    <n v="125"/>
    <n v="2555"/>
    <n v="110"/>
    <d v="2024-08-08T00:00:00"/>
    <n v="158699"/>
    <n v="761816537.16349995"/>
    <n v="67205.411000000007"/>
    <n v="-760923665.27450001"/>
    <x v="2"/>
    <x v="2"/>
    <m/>
    <x v="0"/>
    <x v="12"/>
    <x v="0"/>
    <x v="0"/>
    <x v="0"/>
    <x v="2"/>
    <x v="1"/>
    <x v="2"/>
    <x v="3"/>
    <x v="3"/>
    <x v="1"/>
    <x v="29"/>
    <x v="0"/>
    <x v="0"/>
  </r>
  <r>
    <x v="0"/>
    <x v="104"/>
    <x v="0"/>
    <x v="0"/>
    <x v="4"/>
    <d v="2023-05-24T00:00:00"/>
    <x v="1"/>
    <x v="12"/>
    <x v="12"/>
    <x v="7"/>
    <x v="9"/>
    <s v="ADQ.MANTTO Y SERV. 73/2078"/>
    <d v="2023-05-29T00:00:00"/>
    <x v="0"/>
    <n v="532"/>
    <x v="0"/>
    <x v="103"/>
    <n v="594884.71"/>
    <x v="23"/>
    <x v="604"/>
    <x v="8"/>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4"/>
    <s v="5580006636 - SENSOR "/>
    <s v="PZA"/>
    <n v="6"/>
    <n v="2684.89"/>
    <n v="16109.34"/>
    <x v="0"/>
    <x v="0"/>
    <n v="456"/>
    <n v="1224309.8399999999"/>
    <n v="385.76005747126436"/>
    <n v="175906.58620689655"/>
    <n v="153038.73000000001"/>
    <n v="0"/>
    <d v="2023-11-07T00:00:00"/>
    <x v="13"/>
    <s v="09/05/2459"/>
    <n v="125"/>
    <n v="2555"/>
    <n v="110"/>
    <d v="2024-08-09T00:00:00"/>
    <n v="159064"/>
    <n v="973718101.94879997"/>
    <n v="85701.688800000004"/>
    <n v="-972579493.79759991"/>
    <x v="2"/>
    <x v="2"/>
    <m/>
    <x v="0"/>
    <x v="12"/>
    <x v="0"/>
    <x v="0"/>
    <x v="0"/>
    <x v="2"/>
    <x v="1"/>
    <x v="2"/>
    <x v="3"/>
    <x v="3"/>
    <x v="1"/>
    <x v="29"/>
    <x v="0"/>
    <x v="0"/>
  </r>
  <r>
    <x v="0"/>
    <x v="104"/>
    <x v="0"/>
    <x v="0"/>
    <x v="4"/>
    <d v="2023-05-24T00:00:00"/>
    <x v="1"/>
    <x v="12"/>
    <x v="12"/>
    <x v="7"/>
    <x v="9"/>
    <s v="ADQ.MANTTO Y SERV. 73/2078"/>
    <d v="2023-05-29T00:00:00"/>
    <x v="0"/>
    <n v="532"/>
    <x v="0"/>
    <x v="103"/>
    <n v="594884.71"/>
    <x v="24"/>
    <x v="605"/>
    <x v="8"/>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5"/>
    <s v="5580010293 - SENSOR "/>
    <s v="PZA"/>
    <n v="6"/>
    <n v="1785.94"/>
    <n v="10715.64"/>
    <x v="0"/>
    <x v="0"/>
    <n v="457"/>
    <n v="816174.58000000007"/>
    <n v="256.60057471264366"/>
    <n v="117266.46264367815"/>
    <n v="102021.82249999999"/>
    <n v="0"/>
    <d v="2023-11-07T00:00:00"/>
    <x v="14"/>
    <s v="09/05/2460"/>
    <n v="125"/>
    <n v="2555"/>
    <n v="110"/>
    <d v="2024-08-10T00:00:00"/>
    <n v="159430"/>
    <n v="650613566.44700003"/>
    <n v="57132.220600000008"/>
    <n v="-649854524.08759999"/>
    <x v="2"/>
    <x v="2"/>
    <m/>
    <x v="0"/>
    <x v="12"/>
    <x v="0"/>
    <x v="0"/>
    <x v="0"/>
    <x v="2"/>
    <x v="1"/>
    <x v="2"/>
    <x v="3"/>
    <x v="3"/>
    <x v="1"/>
    <x v="29"/>
    <x v="0"/>
    <x v="0"/>
  </r>
  <r>
    <x v="0"/>
    <x v="104"/>
    <x v="0"/>
    <x v="0"/>
    <x v="4"/>
    <d v="2023-05-24T00:00:00"/>
    <x v="1"/>
    <x v="12"/>
    <x v="12"/>
    <x v="7"/>
    <x v="9"/>
    <s v="ADQ.MANTTO Y SERV. 73/2078"/>
    <d v="2023-05-29T00:00:00"/>
    <x v="0"/>
    <n v="532"/>
    <x v="0"/>
    <x v="103"/>
    <n v="594884.71"/>
    <x v="25"/>
    <x v="606"/>
    <x v="8"/>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6"/>
    <s v="5580012554 - SENSOR "/>
    <s v="PZA"/>
    <n v="6"/>
    <n v="826.57"/>
    <n v="4959.42"/>
    <x v="0"/>
    <x v="0"/>
    <n v="458"/>
    <n v="378569.06"/>
    <n v="118.76005747126437"/>
    <n v="54392.106321839085"/>
    <n v="47321.1325"/>
    <n v="0"/>
    <d v="2023-11-07T00:00:00"/>
    <x v="15"/>
    <s v="09/05/2461"/>
    <n v="125"/>
    <n v="2555"/>
    <n v="110"/>
    <d v="2024-08-11T00:00:00"/>
    <n v="159795"/>
    <n v="302467214.71349996"/>
    <n v="26499.834200000001"/>
    <n v="-302115145.48769999"/>
    <x v="2"/>
    <x v="2"/>
    <m/>
    <x v="0"/>
    <x v="12"/>
    <x v="0"/>
    <x v="0"/>
    <x v="0"/>
    <x v="2"/>
    <x v="1"/>
    <x v="2"/>
    <x v="3"/>
    <x v="3"/>
    <x v="1"/>
    <x v="29"/>
    <x v="0"/>
    <x v="0"/>
  </r>
  <r>
    <x v="0"/>
    <x v="104"/>
    <x v="0"/>
    <x v="0"/>
    <x v="4"/>
    <d v="2023-05-24T00:00:00"/>
    <x v="1"/>
    <x v="12"/>
    <x v="12"/>
    <x v="7"/>
    <x v="9"/>
    <s v="ADQ.MANTTO Y SERV. 73/2078"/>
    <d v="2023-05-29T00:00:00"/>
    <x v="0"/>
    <n v="532"/>
    <x v="0"/>
    <x v="103"/>
    <n v="594884.71"/>
    <x v="26"/>
    <x v="607"/>
    <x v="8"/>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7"/>
    <s v="5580011074 - SENSOR "/>
    <s v="PZA"/>
    <n v="6"/>
    <n v="369.51"/>
    <n v="2217.06"/>
    <x v="0"/>
    <x v="0"/>
    <n v="459"/>
    <n v="169605.09"/>
    <n v="53.09051724137931"/>
    <n v="24368.547413793101"/>
    <n v="21200.63625"/>
    <n v="0"/>
    <d v="2023-11-07T00:00:00"/>
    <x v="16"/>
    <s v="09/05/2462"/>
    <n v="125"/>
    <n v="2555"/>
    <n v="110"/>
    <d v="2024-08-12T00:00:00"/>
    <n v="160160"/>
    <n v="135819756.072"/>
    <n v="11872.356300000001"/>
    <n v="-135662023.33829999"/>
    <x v="2"/>
    <x v="2"/>
    <m/>
    <x v="0"/>
    <x v="12"/>
    <x v="0"/>
    <x v="0"/>
    <x v="0"/>
    <x v="2"/>
    <x v="1"/>
    <x v="2"/>
    <x v="3"/>
    <x v="3"/>
    <x v="1"/>
    <x v="29"/>
    <x v="0"/>
    <x v="0"/>
  </r>
  <r>
    <x v="0"/>
    <x v="104"/>
    <x v="0"/>
    <x v="0"/>
    <x v="4"/>
    <d v="2023-05-24T00:00:00"/>
    <x v="1"/>
    <x v="12"/>
    <x v="12"/>
    <x v="7"/>
    <x v="9"/>
    <s v="ADQ.MANTTO Y SERV. 73/2078"/>
    <d v="2023-05-29T00:00:00"/>
    <x v="0"/>
    <n v="532"/>
    <x v="0"/>
    <x v="103"/>
    <n v="594884.71"/>
    <x v="27"/>
    <x v="608"/>
    <x v="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8"/>
    <s v="5580101817 - CABLE "/>
    <s v="PZA"/>
    <n v="2"/>
    <n v="29600.39"/>
    <n v="59200.78"/>
    <x v="0"/>
    <x v="0"/>
    <n v="460"/>
    <n v="13616179.4"/>
    <n v="4252.9295977011498"/>
    <n v="1956347.6149425288"/>
    <n v="1702022.425"/>
    <n v="0"/>
    <d v="2023-11-07T00:00:00"/>
    <x v="1"/>
    <s v="09/05/2463"/>
    <n v="125"/>
    <n v="2555"/>
    <n v="110"/>
    <d v="2024-08-13T00:00:00"/>
    <n v="160525"/>
    <n v="10928685990.925001"/>
    <n v="953132.55800000008"/>
    <n v="-10916022944.083"/>
    <x v="2"/>
    <x v="2"/>
    <m/>
    <x v="0"/>
    <x v="12"/>
    <x v="0"/>
    <x v="0"/>
    <x v="0"/>
    <x v="2"/>
    <x v="1"/>
    <x v="2"/>
    <x v="3"/>
    <x v="3"/>
    <x v="1"/>
    <x v="29"/>
    <x v="0"/>
    <x v="0"/>
  </r>
  <r>
    <x v="0"/>
    <x v="104"/>
    <x v="0"/>
    <x v="0"/>
    <x v="4"/>
    <d v="2023-05-24T00:00:00"/>
    <x v="1"/>
    <x v="12"/>
    <x v="12"/>
    <x v="7"/>
    <x v="9"/>
    <s v="ADQ.MANTTO Y SERV. 73/2078"/>
    <d v="2023-05-29T00:00:00"/>
    <x v="0"/>
    <n v="532"/>
    <x v="0"/>
    <x v="103"/>
    <n v="594884.71"/>
    <x v="28"/>
    <x v="609"/>
    <x v="16"/>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9"/>
    <s v="5580101804 - ELECTR.BOX "/>
    <s v="PZA"/>
    <n v="1"/>
    <n v="53562.7"/>
    <n v="53562.7"/>
    <x v="0"/>
    <x v="0"/>
    <n v="461"/>
    <n v="24692404.699999999"/>
    <n v="7695.7902298850568"/>
    <n v="3547759.2959770113"/>
    <n v="3086550.5874999999"/>
    <n v="0"/>
    <d v="2023-11-07T00:00:00"/>
    <x v="2"/>
    <s v="09/05/2464"/>
    <n v="125"/>
    <n v="2555"/>
    <n v="110"/>
    <d v="2024-08-14T00:00:00"/>
    <n v="160891"/>
    <n v="19863928422.938499"/>
    <n v="1728468.3290000001"/>
    <n v="-19840964486.567497"/>
    <x v="2"/>
    <x v="2"/>
    <m/>
    <x v="0"/>
    <x v="12"/>
    <x v="0"/>
    <x v="0"/>
    <x v="0"/>
    <x v="2"/>
    <x v="1"/>
    <x v="2"/>
    <x v="3"/>
    <x v="3"/>
    <x v="1"/>
    <x v="29"/>
    <x v="0"/>
    <x v="0"/>
  </r>
  <r>
    <x v="0"/>
    <x v="104"/>
    <x v="0"/>
    <x v="0"/>
    <x v="4"/>
    <d v="2023-05-24T00:00:00"/>
    <x v="1"/>
    <x v="12"/>
    <x v="12"/>
    <x v="7"/>
    <x v="9"/>
    <s v="ADQ.MANTTO Y SERV. 73/2078"/>
    <d v="2023-05-29T00:00:00"/>
    <x v="0"/>
    <n v="532"/>
    <x v="0"/>
    <x v="103"/>
    <n v="594884.71"/>
    <x v="29"/>
    <x v="610"/>
    <x v="16"/>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0"/>
    <s v="5575502200 - ELECTR.BOX "/>
    <s v="PZA"/>
    <n v="1"/>
    <n v="54294.06"/>
    <n v="54294.06"/>
    <x v="0"/>
    <x v="0"/>
    <n v="462"/>
    <n v="25083855.719999999"/>
    <n v="7800.8706896551721"/>
    <n v="3604002.2586206896"/>
    <n v="3135481.9649999999"/>
    <n v="0"/>
    <d v="2023-11-07T00:00:00"/>
    <x v="17"/>
    <s v="09/05/2465"/>
    <n v="125"/>
    <n v="2555"/>
    <n v="110"/>
    <d v="2024-08-15T00:00:00"/>
    <n v="161256"/>
    <n v="20224611189.9216"/>
    <n v="1755869.9004000002"/>
    <n v="-20201283204.101997"/>
    <x v="2"/>
    <x v="2"/>
    <m/>
    <x v="0"/>
    <x v="12"/>
    <x v="0"/>
    <x v="0"/>
    <x v="0"/>
    <x v="2"/>
    <x v="1"/>
    <x v="2"/>
    <x v="3"/>
    <x v="3"/>
    <x v="1"/>
    <x v="29"/>
    <x v="0"/>
    <x v="0"/>
  </r>
  <r>
    <x v="0"/>
    <x v="104"/>
    <x v="0"/>
    <x v="0"/>
    <x v="4"/>
    <d v="2023-05-24T00:00:00"/>
    <x v="1"/>
    <x v="12"/>
    <x v="12"/>
    <x v="7"/>
    <x v="9"/>
    <s v="ADQ.MANTTO Y SERV. 73/2078"/>
    <d v="2023-05-29T00:00:00"/>
    <x v="0"/>
    <n v="532"/>
    <x v="0"/>
    <x v="103"/>
    <n v="594884.71"/>
    <x v="30"/>
    <x v="611"/>
    <x v="16"/>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1"/>
    <s v="5575502300 - CABLE "/>
    <s v="PZA"/>
    <n v="1"/>
    <n v="20937.490000000002"/>
    <n v="20937.490000000002"/>
    <x v="0"/>
    <x v="0"/>
    <n v="463"/>
    <n v="9694057.870000001"/>
    <n v="3008.2600574712646"/>
    <n v="1392824.4066091955"/>
    <n v="1211757.2337500001"/>
    <n v="0"/>
    <d v="2023-11-07T00:00:00"/>
    <x v="5"/>
    <s v="09/05/2466"/>
    <n v="125"/>
    <n v="2555"/>
    <n v="110"/>
    <d v="2024-08-16T00:00:00"/>
    <n v="161621"/>
    <n v="7833816635.0363512"/>
    <n v="678584.05090000015"/>
    <n v="-7824801161.2172518"/>
    <x v="2"/>
    <x v="2"/>
    <m/>
    <x v="0"/>
    <x v="12"/>
    <x v="0"/>
    <x v="0"/>
    <x v="0"/>
    <x v="2"/>
    <x v="1"/>
    <x v="2"/>
    <x v="3"/>
    <x v="3"/>
    <x v="1"/>
    <x v="29"/>
    <x v="0"/>
    <x v="0"/>
  </r>
  <r>
    <x v="0"/>
    <x v="104"/>
    <x v="0"/>
    <x v="0"/>
    <x v="4"/>
    <d v="2023-05-24T00:00:00"/>
    <x v="1"/>
    <x v="12"/>
    <x v="12"/>
    <x v="7"/>
    <x v="9"/>
    <s v="ADQ.MANTTO Y SERV. 73/2078"/>
    <d v="2023-05-29T00:00:00"/>
    <x v="0"/>
    <n v="532"/>
    <x v="0"/>
    <x v="103"/>
    <n v="594884.71"/>
    <x v="31"/>
    <x v="612"/>
    <x v="2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2"/>
    <s v="5580010183 - REGULATOR KIT "/>
    <s v="PZA"/>
    <n v="5"/>
    <n v="2316.4299999999998"/>
    <n v="11582.15"/>
    <x v="0"/>
    <x v="0"/>
    <n v="464"/>
    <n v="1074823.52"/>
    <n v="332.82040229885058"/>
    <n v="154428.66666666666"/>
    <n v="134352.94"/>
    <n v="0"/>
    <d v="2023-11-07T00:00:00"/>
    <x v="7"/>
    <s v="09/05/2467"/>
    <n v="125"/>
    <n v="2555"/>
    <n v="110"/>
    <d v="2024-08-17T00:00:00"/>
    <n v="161986"/>
    <n v="870531813.55360007"/>
    <n v="75237.646400000012"/>
    <n v="-869532227.68000007"/>
    <x v="2"/>
    <x v="2"/>
    <m/>
    <x v="0"/>
    <x v="12"/>
    <x v="0"/>
    <x v="0"/>
    <x v="0"/>
    <x v="2"/>
    <x v="1"/>
    <x v="2"/>
    <x v="3"/>
    <x v="3"/>
    <x v="1"/>
    <x v="29"/>
    <x v="0"/>
    <x v="0"/>
  </r>
  <r>
    <x v="0"/>
    <x v="104"/>
    <x v="0"/>
    <x v="0"/>
    <x v="4"/>
    <d v="2023-05-24T00:00:00"/>
    <x v="1"/>
    <x v="12"/>
    <x v="12"/>
    <x v="7"/>
    <x v="9"/>
    <s v="ADQ.MANTTO Y SERV. 73/2078"/>
    <d v="2023-05-29T00:00:00"/>
    <x v="0"/>
    <n v="532"/>
    <x v="0"/>
    <x v="103"/>
    <n v="594884.71"/>
    <x v="32"/>
    <x v="613"/>
    <x v="29"/>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3"/>
    <s v="5580007716 - HANDLE "/>
    <s v="PZA"/>
    <n v="4"/>
    <n v="2989.25"/>
    <n v="11957"/>
    <x v="0"/>
    <x v="0"/>
    <n v="465"/>
    <n v="1390001.25"/>
    <n v="429.48994252873564"/>
    <n v="199712.82327586206"/>
    <n v="173750.15625"/>
    <n v="0"/>
    <d v="2023-11-07T00:00:00"/>
    <x v="8"/>
    <s v="09/05/2468"/>
    <n v="125"/>
    <n v="2555"/>
    <n v="110"/>
    <d v="2024-08-18T00:00:00"/>
    <n v="162352"/>
    <n v="1128347414.7"/>
    <n v="97300.087500000009"/>
    <n v="-1127054713.5375001"/>
    <x v="2"/>
    <x v="2"/>
    <m/>
    <x v="0"/>
    <x v="12"/>
    <x v="0"/>
    <x v="0"/>
    <x v="0"/>
    <x v="2"/>
    <x v="1"/>
    <x v="2"/>
    <x v="3"/>
    <x v="3"/>
    <x v="1"/>
    <x v="29"/>
    <x v="0"/>
    <x v="0"/>
  </r>
  <r>
    <x v="0"/>
    <x v="104"/>
    <x v="0"/>
    <x v="0"/>
    <x v="4"/>
    <d v="2023-05-24T00:00:00"/>
    <x v="1"/>
    <x v="12"/>
    <x v="12"/>
    <x v="7"/>
    <x v="9"/>
    <s v="ADQ.MANTTO Y SERV. 73/2078"/>
    <d v="2023-05-29T00:00:00"/>
    <x v="0"/>
    <n v="532"/>
    <x v="0"/>
    <x v="103"/>
    <n v="594884.71"/>
    <x v="33"/>
    <x v="614"/>
    <x v="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4"/>
    <s v="5580026686 - FLOW DIVIDER "/>
    <s v="PZA"/>
    <n v="2"/>
    <n v="17000.7"/>
    <n v="34001.4"/>
    <x v="0"/>
    <x v="0"/>
    <n v="466"/>
    <n v="7922326.2000000002"/>
    <n v="2442.6293103448279"/>
    <n v="1138265.2586206899"/>
    <n v="990290.77500000014"/>
    <n v="0"/>
    <d v="2023-11-07T00:00:00"/>
    <x v="12"/>
    <s v="09/05/2469"/>
    <n v="125"/>
    <n v="2555"/>
    <n v="110"/>
    <d v="2024-08-19T00:00:00"/>
    <n v="162717"/>
    <n v="6445485761.427001"/>
    <n v="554562.83400000003"/>
    <n v="-6438117998.0609999"/>
    <x v="2"/>
    <x v="2"/>
    <m/>
    <x v="0"/>
    <x v="12"/>
    <x v="0"/>
    <x v="0"/>
    <x v="0"/>
    <x v="2"/>
    <x v="1"/>
    <x v="2"/>
    <x v="3"/>
    <x v="3"/>
    <x v="1"/>
    <x v="29"/>
    <x v="0"/>
    <x v="0"/>
  </r>
  <r>
    <x v="0"/>
    <x v="105"/>
    <x v="0"/>
    <x v="0"/>
    <x v="4"/>
    <d v="2023-05-24T00:00:00"/>
    <x v="1"/>
    <x v="8"/>
    <x v="8"/>
    <x v="7"/>
    <x v="9"/>
    <s v="ADQ.MANTTO Y SERV. 74/2078"/>
    <d v="2023-05-29T00:00:00"/>
    <x v="0"/>
    <n v="531"/>
    <x v="0"/>
    <x v="104"/>
    <n v="239790"/>
    <x v="0"/>
    <x v="615"/>
    <x v="96"/>
    <x v="61"/>
    <x v="0"/>
    <x v="8"/>
    <x v="0"/>
    <s v="05/06/2023"/>
    <s v="05/06/2023"/>
    <x v="0"/>
    <x v="0"/>
    <x v="19"/>
    <x v="8"/>
    <s v="FRANZ LOZANO MARZA"/>
    <d v="2023-07-14T00:00:00"/>
    <s v="I.T.ADQ.MANTTO Y SERV.56/2023"/>
    <d v="2023-07-18T00:00:00"/>
    <s v="CD-249"/>
    <s v="CD-249-A"/>
    <s v="CD-249"/>
    <n v="27265"/>
    <s v="CD-249-A"/>
    <s v="EMC-UAL-243-CD-249/2023"/>
    <s v="EPIROC BOLIVIA S.A. EQUIPOS Y SERVICIOS"/>
    <x v="0"/>
    <x v="1"/>
    <n v="120"/>
    <x v="0"/>
    <d v="2023-06-02T00:00:00"/>
    <d v="2023-08-03T00:00:00"/>
    <x v="1"/>
    <x v="0"/>
    <x v="0"/>
    <s v="CLQ-23-CD-249/2023 ADQUISICION DE MANGUERAS DE ALTA PRESION PARA SISTEMAS HIDRAULICOS DE EQUIPOS DE BAJO PERFIL DE LA EMPRESA MINERA COLQUIRI (MODALIDAD DE CONTRATACION DIRECTA) "/>
    <s v="ADQ.MANTTO Y SERV. 74/2078"/>
    <x v="8"/>
    <n v="1"/>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
    <s v="m"/>
    <n v="250"/>
    <n v="109.06"/>
    <n v="27265"/>
    <x v="0"/>
    <x v="0"/>
    <n v="250"/>
    <n v="27265"/>
    <n v="15.669540229885058"/>
    <n v="3917.3850574712646"/>
    <n v="3408.125"/>
    <n v="0"/>
    <d v="2023-12-01T00:00:00"/>
    <x v="11"/>
    <s v="09/05/2470"/>
    <n v="0"/>
    <n v="0"/>
    <n v="0"/>
    <d v="2024-08-20T00:00:00"/>
    <n v="163058"/>
    <n v="22228881.850000001"/>
    <n v="1908.5500000000002"/>
    <n v="-22203525.399999999"/>
    <x v="2"/>
    <x v="2"/>
    <m/>
    <x v="0"/>
    <x v="12"/>
    <x v="0"/>
    <x v="0"/>
    <x v="0"/>
    <x v="2"/>
    <x v="1"/>
    <x v="2"/>
    <x v="3"/>
    <x v="3"/>
    <x v="1"/>
    <x v="29"/>
    <x v="0"/>
    <x v="0"/>
  </r>
  <r>
    <x v="0"/>
    <x v="105"/>
    <x v="0"/>
    <x v="0"/>
    <x v="4"/>
    <d v="2023-05-24T00:00:00"/>
    <x v="1"/>
    <x v="8"/>
    <x v="8"/>
    <x v="7"/>
    <x v="9"/>
    <s v="ADQ.MANTTO Y SERV. 74/2078"/>
    <d v="2023-05-29T00:00:00"/>
    <x v="0"/>
    <n v="531"/>
    <x v="0"/>
    <x v="104"/>
    <n v="239790"/>
    <x v="1"/>
    <x v="616"/>
    <x v="97"/>
    <x v="61"/>
    <x v="0"/>
    <x v="8"/>
    <x v="0"/>
    <s v="05/06/2023"/>
    <s v="05/06/2023"/>
    <x v="0"/>
    <x v="0"/>
    <x v="19"/>
    <x v="8"/>
    <s v="FRANZ LOZANO MARZA"/>
    <d v="2023-07-14T00:00:00"/>
    <s v="I.T.ADQ.MANTTO Y SERV.56/2023"/>
    <d v="2023-07-18T00:00:00"/>
    <s v="CD-249"/>
    <s v="CD-249-B"/>
    <s v="CD-249"/>
    <n v="119962.3"/>
    <s v="CD-249-B"/>
    <s v="CD-249-B/2023"/>
    <s v="REPUESTOS, MANGUERAS Y FILTROS REMAFIL LTDA."/>
    <x v="0"/>
    <x v="1"/>
    <n v="7"/>
    <x v="0"/>
    <d v="2023-06-02T00:00:00"/>
    <d v="2023-08-04T00:00:00"/>
    <x v="1"/>
    <x v="0"/>
    <x v="0"/>
    <s v="CLQ-23-CD-249/2023 ADQUISICION DE MANGUERAS DE ALTA PRESION PARA SISTEMAS HIDRAULICOS DE EQUIPOS DE BAJO PERFIL DE LA EMPRESA MINERA COLQUIRI (MODALIDAD DE CONTRATACION DIRECTA) "/>
    <s v="ADQ.MANTTO Y SERV. 74/2078"/>
    <x v="8"/>
    <n v="2"/>
    <s v="Manguera de alta presión de dos mallas, 3/8'' (5300 PSI)_x000a_N/P a entregar GH781-6. Mang.3/8” 2 mallas SAE100R16 5.800 PSI_x000a_EATON AEROQUIP/TURQUIA (tecnología USA) "/>
    <s v="m"/>
    <n v="350"/>
    <n v="118.74"/>
    <n v="41559"/>
    <x v="0"/>
    <x v="0"/>
    <n v="350"/>
    <n v="41559"/>
    <n v="17.060344827586206"/>
    <n v="5971.1206896551721"/>
    <n v="5194.875"/>
    <n v="0"/>
    <d v="2023-08-11T00:00:00"/>
    <x v="11"/>
    <s v="11/08/2023"/>
    <n v="393"/>
    <n v="255"/>
    <n v="518"/>
    <d v="2023-08-18T00:00:00"/>
    <n v="0"/>
    <n v="0"/>
    <n v="2909.13"/>
    <n v="38649.870000000003"/>
    <x v="2"/>
    <x v="2"/>
    <m/>
    <x v="0"/>
    <x v="12"/>
    <x v="0"/>
    <x v="0"/>
    <x v="0"/>
    <x v="2"/>
    <x v="1"/>
    <x v="2"/>
    <x v="3"/>
    <x v="3"/>
    <x v="1"/>
    <x v="29"/>
    <x v="0"/>
    <x v="0"/>
  </r>
  <r>
    <x v="0"/>
    <x v="105"/>
    <x v="0"/>
    <x v="0"/>
    <x v="4"/>
    <d v="2023-05-24T00:00:00"/>
    <x v="1"/>
    <x v="8"/>
    <x v="8"/>
    <x v="7"/>
    <x v="9"/>
    <s v="ADQ.MANTTO Y SERV. 74/2078"/>
    <d v="2023-05-29T00:00:00"/>
    <x v="0"/>
    <n v="531"/>
    <x v="0"/>
    <x v="104"/>
    <n v="239790"/>
    <x v="2"/>
    <x v="617"/>
    <x v="97"/>
    <x v="61"/>
    <x v="0"/>
    <x v="8"/>
    <x v="0"/>
    <s v="05/06/2023"/>
    <s v="05/06/2023"/>
    <x v="0"/>
    <x v="0"/>
    <x v="19"/>
    <x v="8"/>
    <s v="FRANZ LOZANO MARZA"/>
    <d v="2023-07-14T00:00:00"/>
    <s v="I.T.ADQ.MANTTO Y SERV.56/2023"/>
    <d v="2023-07-18T00:00:00"/>
    <s v="CD-249"/>
    <s v="CD-249-B"/>
    <s v="CD-249"/>
    <n v="119962.3"/>
    <s v="CD-249-B"/>
    <s v="CD-249-B/2023"/>
    <s v="REPUESTOS, MANGUERAS Y FILTROS REMAFIL LTDA."/>
    <x v="0"/>
    <x v="1"/>
    <n v="7"/>
    <x v="0"/>
    <d v="2023-06-02T00:00:00"/>
    <d v="2023-08-04T00:00:00"/>
    <x v="1"/>
    <x v="0"/>
    <x v="0"/>
    <s v="CLQ-23-CD-249/2023 ADQUISICION DE MANGUERAS DE ALTA PRESION PARA SISTEMAS HIDRAULICOS DE EQUIPOS DE BAJO PERFIL DE LA EMPRESA MINERA COLQUIRI (MODALIDAD DE CONTRATACION DIRECTA) "/>
    <s v="ADQ.MANTTO Y SERV. 74/2078"/>
    <x v="8"/>
    <n v="3"/>
    <s v="Manguera de alta presión de dos mallas, 1/2'' (4500 PSI)_x000a_N/P a entregar GH781-8. Mang.1/2” 2 mallas SAE100R16 5.000 PSI_x000a_EATON AEROQUIP/TURQUIA (tecnología USA) "/>
    <s v="m"/>
    <n v="350"/>
    <n v="129.72999999999999"/>
    <n v="45405.5"/>
    <x v="0"/>
    <x v="0"/>
    <n v="350"/>
    <n v="45405.5"/>
    <n v="18.639367816091951"/>
    <n v="6523.7787356321833"/>
    <n v="5675.6874999999991"/>
    <n v="0"/>
    <d v="2023-08-11T00:00:00"/>
    <x v="14"/>
    <s v="09/05/2472"/>
    <n v="0"/>
    <n v="255"/>
    <n v="518"/>
    <d v="2023-08-18T00:00:00"/>
    <n v="163901"/>
    <n v="37210034.277500004"/>
    <n v="3178.3850000000002"/>
    <n v="-37167807.162500001"/>
    <x v="2"/>
    <x v="2"/>
    <m/>
    <x v="0"/>
    <x v="12"/>
    <x v="0"/>
    <x v="0"/>
    <x v="0"/>
    <x v="2"/>
    <x v="1"/>
    <x v="2"/>
    <x v="3"/>
    <x v="3"/>
    <x v="1"/>
    <x v="29"/>
    <x v="0"/>
    <x v="0"/>
  </r>
  <r>
    <x v="0"/>
    <x v="105"/>
    <x v="0"/>
    <x v="0"/>
    <x v="4"/>
    <d v="2023-05-24T00:00:00"/>
    <x v="1"/>
    <x v="8"/>
    <x v="8"/>
    <x v="7"/>
    <x v="9"/>
    <s v="ADQ.MANTTO Y SERV. 74/2078"/>
    <d v="2023-05-29T00:00:00"/>
    <x v="0"/>
    <n v="531"/>
    <x v="0"/>
    <x v="104"/>
    <n v="239790"/>
    <x v="3"/>
    <x v="618"/>
    <x v="22"/>
    <x v="61"/>
    <x v="0"/>
    <x v="8"/>
    <x v="0"/>
    <s v="05/06/2023"/>
    <s v="05/06/2023"/>
    <x v="0"/>
    <x v="0"/>
    <x v="19"/>
    <x v="8"/>
    <s v="FRANZ LOZANO MARZA"/>
    <d v="2023-07-14T00:00:00"/>
    <s v="I.T.ADQ.MANTTO Y SERV.56/2023"/>
    <d v="2023-07-18T00:00:00"/>
    <s v="CD-249"/>
    <s v="CD-249-C"/>
    <s v="CD-249"/>
    <n v="64200"/>
    <s v="CD-249-C"/>
    <s v="CD-249-C/2023"/>
    <s v="PROTEKON LTDA."/>
    <x v="0"/>
    <x v="1"/>
    <n v="5"/>
    <x v="0"/>
    <d v="2023-06-05T00:00:00"/>
    <d v="2023-08-04T00:00:00"/>
    <x v="1"/>
    <x v="0"/>
    <x v="0"/>
    <s v="CLQ-23-CD-249/2023 ADQUISICION DE MANGUERAS DE ALTA PRESION PARA SISTEMAS HIDRAULICOS DE EQUIPOS DE BAJO PERFIL DE LA EMPRESA MINERA COLQUIRI (MODALIDAD DE CONTRATACION DIRECTA) "/>
    <s v="ADQ.MANTTO Y SERV. 74/2078"/>
    <x v="8"/>
    <n v="4"/>
    <s v="Manguera de alta presión de dos mallas, 3/4'' (3500 PSI)_x000a_Norma: SAE 100 R2 /ISO 1436-1/ Temp. Operación: -40°C a +100°C_x000a_Presión de trabajo: 3100 psig_x000a_PARKER/302-12/USA "/>
    <s v="m"/>
    <n v="300"/>
    <n v="214"/>
    <n v="64200"/>
    <x v="0"/>
    <x v="0"/>
    <n v="300"/>
    <n v="64200"/>
    <n v="30.74712643678161"/>
    <n v="9224.1379310344837"/>
    <n v="8025.0000000000009"/>
    <n v="0"/>
    <d v="2023-08-09T00:00:00"/>
    <x v="11"/>
    <s v="11/08/2023"/>
    <n v="409"/>
    <n v="191"/>
    <n v="517"/>
    <d v="2023-08-18T00:00:00"/>
    <n v="2"/>
    <n v="642"/>
    <n v="4494"/>
    <n v="59064"/>
    <x v="2"/>
    <x v="2"/>
    <m/>
    <x v="0"/>
    <x v="12"/>
    <x v="0"/>
    <x v="0"/>
    <x v="0"/>
    <x v="2"/>
    <x v="1"/>
    <x v="2"/>
    <x v="3"/>
    <x v="3"/>
    <x v="1"/>
    <x v="29"/>
    <x v="0"/>
    <x v="0"/>
  </r>
  <r>
    <x v="0"/>
    <x v="105"/>
    <x v="0"/>
    <x v="0"/>
    <x v="4"/>
    <d v="2023-05-24T00:00:00"/>
    <x v="1"/>
    <x v="8"/>
    <x v="8"/>
    <x v="7"/>
    <x v="9"/>
    <s v="ADQ.MANTTO Y SERV. 74/2078"/>
    <d v="2023-05-29T00:00:00"/>
    <x v="0"/>
    <n v="531"/>
    <x v="0"/>
    <x v="104"/>
    <n v="239790"/>
    <x v="4"/>
    <x v="619"/>
    <x v="98"/>
    <x v="61"/>
    <x v="0"/>
    <x v="8"/>
    <x v="0"/>
    <s v="05/06/2023"/>
    <s v="05/06/2023"/>
    <x v="0"/>
    <x v="0"/>
    <x v="19"/>
    <x v="8"/>
    <s v="FRANZ LOZANO MARZA"/>
    <d v="2023-07-14T00:00:00"/>
    <s v="I.T.ADQ.MANTTO Y SERV.56/2023"/>
    <d v="2023-07-18T00:00:00"/>
    <s v="CD-249"/>
    <s v="CD-249-B"/>
    <s v="CD-249"/>
    <n v="119962.3"/>
    <s v="CD-249-B"/>
    <s v="CD-249-B/2023"/>
    <s v="REPUESTOS, MANGUERAS Y FILTROS REMAFIL LTDA."/>
    <x v="0"/>
    <x v="1"/>
    <n v="7"/>
    <x v="0"/>
    <d v="2023-06-02T00:00:00"/>
    <d v="2023-08-04T00:00:00"/>
    <x v="1"/>
    <x v="0"/>
    <x v="0"/>
    <s v="CLQ-23-CD-249/2023 ADQUISICION DE MANGUERAS DE ALTA PRESION PARA SISTEMAS HIDRAULICOS DE EQUIPOS DE BAJO PERFIL DE LA EMPRESA MINERA COLQUIRI (MODALIDAD DE CONTRATACION DIRECTA) "/>
    <s v="ADQ.MANTTO Y SERV. 74/2078"/>
    <x v="8"/>
    <n v="5"/>
    <s v="Manguera de alta presión de dos mallas, 1'' (2900 PSI)_x000a_N/P a entregar GH781-16. Mang.1” 2 mallas SAE100R16 3.000 PSI_x000a_EATON AEROQUIP/TURQUIA (tecnología USA) "/>
    <s v="m"/>
    <n v="110"/>
    <n v="299.98"/>
    <n v="32997.800000000003"/>
    <x v="0"/>
    <x v="0"/>
    <n v="110"/>
    <n v="32997.800000000003"/>
    <n v="43.100574712643684"/>
    <n v="4741.0632183908056"/>
    <n v="4124.7250000000004"/>
    <n v="0"/>
    <d v="2023-08-11T00:00:00"/>
    <x v="16"/>
    <s v="09/05/2474"/>
    <n v="0"/>
    <n v="255"/>
    <n v="518"/>
    <d v="2023-08-18T00:00:00"/>
    <n v="164631"/>
    <n v="27162304.059"/>
    <n v="2309.8460000000005"/>
    <n v="-27131616.105"/>
    <x v="2"/>
    <x v="2"/>
    <m/>
    <x v="0"/>
    <x v="12"/>
    <x v="0"/>
    <x v="0"/>
    <x v="0"/>
    <x v="2"/>
    <x v="1"/>
    <x v="2"/>
    <x v="3"/>
    <x v="3"/>
    <x v="1"/>
    <x v="29"/>
    <x v="0"/>
    <x v="0"/>
  </r>
  <r>
    <x v="0"/>
    <x v="106"/>
    <x v="0"/>
    <x v="0"/>
    <x v="5"/>
    <d v="2023-06-05T00:00:00"/>
    <x v="1"/>
    <x v="17"/>
    <x v="17"/>
    <x v="8"/>
    <x v="19"/>
    <s v="CMB/EMC/ING-PLA/0088/2023"/>
    <d v="2023-06-07T00:00:00"/>
    <x v="0"/>
    <n v="550"/>
    <x v="0"/>
    <x v="105"/>
    <n v="104670"/>
    <x v="0"/>
    <x v="620"/>
    <x v="8"/>
    <x v="56"/>
    <x v="0"/>
    <x v="3"/>
    <x v="0"/>
    <s v="15/06/2023"/>
    <s v="15/06/2023"/>
    <x v="0"/>
    <x v="0"/>
    <x v="14"/>
    <x v="5"/>
    <s v="GLADYS ESCOBAR TORREZ"/>
    <d v="2023-07-28T00:00:00"/>
    <s v="CMB/EMC/ING-PLA/00102/2023"/>
    <d v="2023-07-20T00:00:00"/>
    <s v="CD-260"/>
    <s v="CD-260"/>
    <s v="CD-260"/>
    <n v="97692"/>
    <s v="CD-260"/>
    <s v="CD-260/2023"/>
    <s v="GEODESIA Y TOPOGRAFIA S.R.L."/>
    <x v="0"/>
    <x v="1"/>
    <n v="3"/>
    <x v="0"/>
    <d v="2023-06-12T00:00:00"/>
    <d v="2023-07-31T00:00:00"/>
    <x v="1"/>
    <x v="0"/>
    <x v="0"/>
    <s v="CLQ-23-CD-260/2023 ADQUISICION DE &quot;DISTANCIOMETROS MANUALES, GPS MANUALES Y BRUJULA BRUNTON&quot; DE LA EMPRESA MINERA COLQUIRI (MODALIDAD DE CONTRATACION DIRECTA) "/>
    <s v="CMB/EMC/ING-PLA/0088/2023"/>
    <x v="17"/>
    <n v="1"/>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
    <s v="Piezas"/>
    <n v="6"/>
    <n v="11830"/>
    <n v="70980"/>
    <x v="0"/>
    <x v="0"/>
    <n v="0"/>
    <n v="0"/>
    <n v="1699.7126436781609"/>
    <n v="0"/>
    <n v="0"/>
    <n v="0"/>
    <d v="2023-08-03T00:00:00"/>
    <x v="1"/>
    <s v="09/05/2475"/>
    <n v="125"/>
    <n v="2555"/>
    <n v="110"/>
    <d v="2024-08-25T00:00:00"/>
    <n v="165004"/>
    <n v="0"/>
    <n v="0"/>
    <n v="0"/>
    <x v="2"/>
    <x v="2"/>
    <m/>
    <x v="0"/>
    <x v="12"/>
    <x v="0"/>
    <x v="0"/>
    <x v="0"/>
    <x v="2"/>
    <x v="1"/>
    <x v="2"/>
    <x v="3"/>
    <x v="3"/>
    <x v="1"/>
    <x v="29"/>
    <x v="0"/>
    <x v="0"/>
  </r>
  <r>
    <x v="0"/>
    <x v="106"/>
    <x v="0"/>
    <x v="0"/>
    <x v="5"/>
    <d v="2023-06-05T00:00:00"/>
    <x v="1"/>
    <x v="17"/>
    <x v="17"/>
    <x v="8"/>
    <x v="19"/>
    <s v="CMB/EMC/ING-PLA/0088/2023"/>
    <d v="2023-06-07T00:00:00"/>
    <x v="0"/>
    <n v="550"/>
    <x v="0"/>
    <x v="105"/>
    <n v="104670"/>
    <x v="1"/>
    <x v="621"/>
    <x v="8"/>
    <x v="56"/>
    <x v="0"/>
    <x v="3"/>
    <x v="0"/>
    <s v="15/06/2023"/>
    <s v="15/06/2023"/>
    <x v="0"/>
    <x v="0"/>
    <x v="14"/>
    <x v="5"/>
    <s v="GLADYS ESCOBAR TORREZ"/>
    <d v="2023-07-28T00:00:00"/>
    <s v="CMB/EMC/ING-PLA/00102/2023"/>
    <d v="2023-07-20T00:00:00"/>
    <s v="CD-260"/>
    <s v="CD-260"/>
    <s v="CD-260"/>
    <n v="97692"/>
    <s v="CD-260"/>
    <s v="CD-260/2023"/>
    <s v="GEODESIA Y TOPOGRAFIA S.R.L."/>
    <x v="0"/>
    <x v="1"/>
    <n v="3"/>
    <x v="0"/>
    <d v="2023-06-12T00:00:00"/>
    <d v="2023-07-31T00:00:0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Piezas"/>
    <n v="6"/>
    <n v="4452"/>
    <n v="26712"/>
    <x v="0"/>
    <x v="0"/>
    <n v="0"/>
    <n v="0"/>
    <n v="639.65517241379314"/>
    <n v="0"/>
    <n v="0"/>
    <n v="0"/>
    <d v="2023-08-03T00:00:00"/>
    <x v="2"/>
    <s v="09/05/2476"/>
    <n v="125"/>
    <n v="2555"/>
    <n v="110"/>
    <d v="2024-08-26T00:00:00"/>
    <n v="165370"/>
    <n v="0"/>
    <n v="0"/>
    <n v="0"/>
    <x v="2"/>
    <x v="2"/>
    <m/>
    <x v="0"/>
    <x v="12"/>
    <x v="0"/>
    <x v="0"/>
    <x v="0"/>
    <x v="2"/>
    <x v="1"/>
    <x v="2"/>
    <x v="3"/>
    <x v="3"/>
    <x v="1"/>
    <x v="29"/>
    <x v="0"/>
    <x v="0"/>
  </r>
  <r>
    <x v="0"/>
    <x v="107"/>
    <x v="0"/>
    <x v="0"/>
    <x v="5"/>
    <d v="2023-06-05T00:00:00"/>
    <x v="1"/>
    <x v="13"/>
    <x v="13"/>
    <x v="8"/>
    <x v="14"/>
    <s v="CMB/EMC/ING-PLA/0094/2023"/>
    <d v="2023-06-07T00:00:00"/>
    <x v="0"/>
    <n v="556"/>
    <x v="0"/>
    <x v="106"/>
    <n v="10500"/>
    <x v="0"/>
    <x v="622"/>
    <x v="72"/>
    <x v="56"/>
    <x v="37"/>
    <x v="3"/>
    <x v="1"/>
    <s v="15/06/2023"/>
    <s v="15/06/2023"/>
    <x v="0"/>
    <x v="0"/>
    <x v="14"/>
    <x v="5"/>
    <s v="GLADYS ESCOBAR TORREZ"/>
    <m/>
    <m/>
    <m/>
    <m/>
    <m/>
    <m/>
    <m/>
    <n v="0"/>
    <m/>
    <m/>
    <x v="0"/>
    <x v="1"/>
    <m/>
    <x v="0"/>
    <m/>
    <m/>
    <x v="1"/>
    <x v="0"/>
    <x v="0"/>
    <s v="CLQ-23-CD-266/2023 ADQUISICION DE &quot;BATERIAS PARA EQUIPO SOKIA ESTACION TOTAL&quot; DE LA EMPRESA MINERA COLQUIRI (MODALIDAD DE CONTRATACION DIRECTA) "/>
    <s v="CMB/EMC/ING-PLA/0094/2023"/>
    <x v="14"/>
    <n v="1"/>
    <s v="BATERIAS PARA EQUIPO SOKIA ESTACION TOTAL _x000a__x000a_Batería de iones de litio SOKKIA TOPCON BDC70 7.2V 5240mAh 38 Wh para  estación total. Industria Japonesa. CONDICIONES ADICIONALES _x000a_Se considera el origen genuino (original) del equipo solicitado."/>
    <s v="Piezas"/>
    <n v="7"/>
    <m/>
    <n v="0"/>
    <x v="0"/>
    <x v="0"/>
    <n v="473"/>
    <n v="0"/>
    <n v="0"/>
    <n v="0"/>
    <n v="0"/>
    <n v="0"/>
    <d v="1899-12-30T00:00:00"/>
    <x v="2"/>
    <s v="09/05/2476"/>
    <n v="125"/>
    <n v="2555"/>
    <n v="110"/>
    <d v="2024-08-26T00:00:00"/>
    <n v="210511"/>
    <n v="0"/>
    <n v="0"/>
    <n v="0"/>
    <x v="2"/>
    <x v="2"/>
    <m/>
    <x v="0"/>
    <x v="12"/>
    <x v="0"/>
    <x v="0"/>
    <x v="0"/>
    <x v="2"/>
    <x v="1"/>
    <x v="2"/>
    <x v="3"/>
    <x v="3"/>
    <x v="1"/>
    <x v="29"/>
    <x v="0"/>
    <x v="0"/>
  </r>
  <r>
    <x v="0"/>
    <x v="108"/>
    <x v="0"/>
    <x v="0"/>
    <x v="5"/>
    <d v="2023-06-05T00:00:00"/>
    <x v="1"/>
    <x v="9"/>
    <x v="9"/>
    <x v="8"/>
    <x v="14"/>
    <s v="CMB/EMC/ING-PLA/0090/2023"/>
    <d v="2023-06-07T00:00:00"/>
    <x v="0"/>
    <n v="555"/>
    <x v="0"/>
    <x v="107"/>
    <n v="45010"/>
    <x v="0"/>
    <x v="623"/>
    <x v="7"/>
    <x v="56"/>
    <x v="37"/>
    <x v="3"/>
    <x v="1"/>
    <s v="03/07/2023"/>
    <s v="03/07/2023"/>
    <x v="0"/>
    <x v="0"/>
    <x v="14"/>
    <x v="5"/>
    <s v="GLADYS ESCOBAR TORREZ"/>
    <m/>
    <m/>
    <m/>
    <m/>
    <m/>
    <m/>
    <m/>
    <n v="0"/>
    <m/>
    <m/>
    <x v="0"/>
    <x v="1"/>
    <m/>
    <x v="0"/>
    <m/>
    <m/>
    <x v="1"/>
    <x v="0"/>
    <x v="0"/>
    <s v="CLQ-23-CD-267/2023 ADQUISICION DE &quot;ESCLEROMETRO DIGITAL&quot; DE LA EMPRESA MINERA COLQUIRI (MODALIDAD DE CONTRATACION DIRECTA) "/>
    <s v="CMB/EMC/ING-PLA/0090/2023"/>
    <x v="9"/>
    <n v="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CONDICIONES ADICIONALES _x000a_Se considera el origen genuino (original) del equipo solicitado."/>
    <s v="Piezas"/>
    <n v="2"/>
    <m/>
    <n v="0"/>
    <x v="0"/>
    <x v="0"/>
    <n v="473"/>
    <n v="0"/>
    <n v="0"/>
    <n v="0"/>
    <n v="0"/>
    <n v="0"/>
    <d v="1899-12-30T00:00:00"/>
    <x v="2"/>
    <s v="09/05/2476"/>
    <n v="125"/>
    <n v="2555"/>
    <n v="110"/>
    <d v="2024-08-26T00:00:00"/>
    <n v="210511"/>
    <n v="0"/>
    <n v="0"/>
    <n v="0"/>
    <x v="2"/>
    <x v="2"/>
    <m/>
    <x v="0"/>
    <x v="12"/>
    <x v="0"/>
    <x v="0"/>
    <x v="0"/>
    <x v="2"/>
    <x v="1"/>
    <x v="2"/>
    <x v="3"/>
    <x v="3"/>
    <x v="1"/>
    <x v="29"/>
    <x v="0"/>
    <x v="0"/>
  </r>
  <r>
    <x v="0"/>
    <x v="109"/>
    <x v="0"/>
    <x v="0"/>
    <x v="5"/>
    <d v="2023-06-05T00:00:00"/>
    <x v="1"/>
    <x v="17"/>
    <x v="17"/>
    <x v="8"/>
    <x v="19"/>
    <s v="CMB/EMC/ING-PLA/0094/2023"/>
    <d v="2023-06-07T00:00:00"/>
    <x v="0"/>
    <n v="554"/>
    <x v="0"/>
    <x v="108"/>
    <n v="6336"/>
    <x v="0"/>
    <x v="624"/>
    <x v="72"/>
    <x v="56"/>
    <x v="0"/>
    <x v="3"/>
    <x v="1"/>
    <s v="15/06/2023"/>
    <s v="15/06/2023"/>
    <x v="0"/>
    <x v="0"/>
    <x v="14"/>
    <x v="5"/>
    <s v="GLADYS ESCOBAR TORREZ"/>
    <d v="2023-06-28T00:00:00"/>
    <s v="CMB/EMC/ING-PLA/00101/2023"/>
    <d v="2023-07-20T00:00:00"/>
    <s v="CD-268"/>
    <s v="CD-268"/>
    <s v="CD-268"/>
    <n v="6336"/>
    <s v="CD-268"/>
    <s v="CD-268/2023"/>
    <s v="GEOMYA - GUADALUPE JANNETH DELGADO RONCAL"/>
    <x v="0"/>
    <x v="1"/>
    <n v="10"/>
    <x v="0"/>
    <d v="2023-06-15T00:00:00"/>
    <d v="2023-07-31T00:00:00"/>
    <x v="1"/>
    <x v="0"/>
    <x v="0"/>
    <s v="CLQ-23-CD-268/2023 ADQUISICION DE &quot;CATEADORES STWING, LAPIZ IMAN RAYADOR Y REGILLAS DE MAPEO&quot; DE LA EMPRESA MINERA COLQUIRI (MODALIDAD DE CONTRATACION DIRECTA) "/>
    <s v="CMB/EMC/ING-PLA/0094/2023"/>
    <x v="17"/>
    <n v="1"/>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
    <s v="Piezas"/>
    <n v="7"/>
    <n v="629"/>
    <n v="4403"/>
    <x v="0"/>
    <x v="0"/>
    <n v="473"/>
    <n v="297517"/>
    <n v="90.3735632183908"/>
    <n v="42746.69540229885"/>
    <n v="37189.625"/>
    <n v="0"/>
    <d v="2023-08-10T00:00:00"/>
    <x v="2"/>
    <s v="09/05/2476"/>
    <n v="125"/>
    <n v="2555"/>
    <n v="110"/>
    <d v="2024-08-26T00:00:00"/>
    <n v="165363"/>
    <n v="245991518.35500002"/>
    <n v="20826.190000000002"/>
    <n v="-245714827.54500002"/>
    <x v="2"/>
    <x v="2"/>
    <m/>
    <x v="0"/>
    <x v="12"/>
    <x v="0"/>
    <x v="0"/>
    <x v="0"/>
    <x v="2"/>
    <x v="1"/>
    <x v="2"/>
    <x v="3"/>
    <x v="3"/>
    <x v="1"/>
    <x v="29"/>
    <x v="0"/>
    <x v="0"/>
  </r>
  <r>
    <x v="0"/>
    <x v="109"/>
    <x v="0"/>
    <x v="0"/>
    <x v="5"/>
    <d v="2023-06-05T00:00:00"/>
    <x v="1"/>
    <x v="17"/>
    <x v="17"/>
    <x v="8"/>
    <x v="19"/>
    <s v="CMB/EMC/ING-PLA/0094/2023"/>
    <d v="2023-06-07T00:00:00"/>
    <x v="0"/>
    <n v="554"/>
    <x v="0"/>
    <x v="108"/>
    <n v="6336"/>
    <x v="1"/>
    <x v="625"/>
    <x v="72"/>
    <x v="56"/>
    <x v="0"/>
    <x v="3"/>
    <x v="1"/>
    <s v="15/06/2023"/>
    <s v="15/06/2023"/>
    <x v="0"/>
    <x v="0"/>
    <x v="14"/>
    <x v="5"/>
    <s v="GLADYS ESCOBAR TORREZ"/>
    <d v="2023-06-28T00:00:00"/>
    <s v="CMB/EMC/ING-PLA/00101/2023"/>
    <d v="2023-07-20T00:00:00"/>
    <s v="CD-268"/>
    <s v="CD-268"/>
    <s v="CD-268"/>
    <n v="6336"/>
    <s v="CD-268"/>
    <s v="CD-268/2023"/>
    <s v="GEOMYA - GUADALUPE JANNETH DELGADO RONCAL"/>
    <x v="0"/>
    <x v="1"/>
    <n v="10"/>
    <x v="0"/>
    <d v="2023-06-15T00:00:00"/>
    <d v="2023-07-31T00:00:00"/>
    <x v="1"/>
    <x v="0"/>
    <x v="0"/>
    <s v="CLQ-23-CD-268/2023 ADQUISICION DE &quot;CATEADORES STWING, LAPIZ IMAN RAYADOR Y REGILLAS DE MAPEO&quot; DE LA EMPRESA MINERA COLQUIRI (MODALIDAD DE CONTRATACION DIRECTA) "/>
    <s v="CMB/EMC/ING-PLA/0094/2023"/>
    <x v="17"/>
    <n v="2"/>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
    <s v="Piezas"/>
    <n v="7"/>
    <n v="175"/>
    <n v="1225"/>
    <x v="0"/>
    <x v="0"/>
    <n v="473"/>
    <n v="82775"/>
    <n v="25.143678160919542"/>
    <n v="11892.959770114943"/>
    <n v="10346.875"/>
    <n v="0"/>
    <d v="2023-08-10T00:00:00"/>
    <x v="2"/>
    <s v="09/05/2476"/>
    <n v="125"/>
    <n v="2555"/>
    <n v="110"/>
    <d v="2024-08-26T00:00:00"/>
    <n v="165363"/>
    <n v="68439611.625"/>
    <n v="5794.2500000000009"/>
    <n v="-68362630.875"/>
    <x v="2"/>
    <x v="2"/>
    <m/>
    <x v="0"/>
    <x v="12"/>
    <x v="0"/>
    <x v="0"/>
    <x v="0"/>
    <x v="2"/>
    <x v="1"/>
    <x v="2"/>
    <x v="3"/>
    <x v="3"/>
    <x v="1"/>
    <x v="29"/>
    <x v="0"/>
    <x v="0"/>
  </r>
  <r>
    <x v="0"/>
    <x v="109"/>
    <x v="0"/>
    <x v="0"/>
    <x v="5"/>
    <d v="2023-06-05T00:00:00"/>
    <x v="1"/>
    <x v="17"/>
    <x v="17"/>
    <x v="8"/>
    <x v="19"/>
    <s v="CMB/EMC/ING-PLA/0094/2023"/>
    <d v="2023-06-07T00:00:00"/>
    <x v="0"/>
    <n v="554"/>
    <x v="0"/>
    <x v="108"/>
    <n v="6336"/>
    <x v="2"/>
    <x v="626"/>
    <x v="3"/>
    <x v="56"/>
    <x v="0"/>
    <x v="3"/>
    <x v="1"/>
    <s v="15/06/2023"/>
    <s v="15/06/2023"/>
    <x v="0"/>
    <x v="0"/>
    <x v="14"/>
    <x v="5"/>
    <s v="GLADYS ESCOBAR TORREZ"/>
    <d v="2023-06-28T00:00:00"/>
    <s v="CMB/EMC/ING-PLA/00101/2023"/>
    <d v="2023-07-20T00:00:00"/>
    <s v="CD-268"/>
    <s v="CD-268"/>
    <s v="CD-268"/>
    <n v="6336"/>
    <s v="CD-268"/>
    <s v="CD-268/2023"/>
    <s v="GEOMYA - GUADALUPE JANNETH DELGADO RONCAL"/>
    <x v="0"/>
    <x v="1"/>
    <n v="10"/>
    <x v="0"/>
    <d v="2023-06-15T00:00:00"/>
    <d v="2023-07-31T00:00:00"/>
    <x v="1"/>
    <x v="0"/>
    <x v="0"/>
    <s v="CLQ-23-CD-268/2023 ADQUISICION DE &quot;CATEADORES STWING, LAPIZ IMAN RAYADOR Y REGILLAS DE MAPEO&quot; DE LA EMPRESA MINERA COLQUIRI (MODALIDAD DE CONTRATACION DIRECTA) "/>
    <s v="CMB/EMC/ING-PLA/0094/2023"/>
    <x v="17"/>
    <n v="3"/>
    <s v="REGLILLAS DE MAPEO                                             _x000a_Fabricado por C-Thru, esta escala está impresa con graduaciones métricas para ampliar el mapa y mediciones de distancia en forma rápida. Con transportador. Modelo W-43 _x000a_De escala  1:500 a 1:1000_x000a_C-THRU/USA "/>
    <s v="Piezas"/>
    <n v="12"/>
    <n v="59"/>
    <n v="708"/>
    <x v="0"/>
    <x v="0"/>
    <n v="473"/>
    <n v="27907"/>
    <n v="8.4770114942528743"/>
    <n v="4009.6264367816093"/>
    <n v="3488.375"/>
    <n v="0"/>
    <d v="2023-08-10T00:00:00"/>
    <x v="2"/>
    <s v="09/05/2476"/>
    <n v="125"/>
    <n v="2555"/>
    <n v="110"/>
    <d v="2024-08-26T00:00:00"/>
    <n v="165363"/>
    <n v="23073926.205000002"/>
    <n v="1953.4900000000002"/>
    <n v="-23047972.694999997"/>
    <x v="2"/>
    <x v="2"/>
    <m/>
    <x v="0"/>
    <x v="12"/>
    <x v="0"/>
    <x v="0"/>
    <x v="0"/>
    <x v="2"/>
    <x v="1"/>
    <x v="2"/>
    <x v="3"/>
    <x v="3"/>
    <x v="1"/>
    <x v="29"/>
    <x v="0"/>
    <x v="0"/>
  </r>
  <r>
    <x v="0"/>
    <x v="110"/>
    <x v="0"/>
    <x v="0"/>
    <x v="5"/>
    <d v="2023-06-05T00:00:00"/>
    <x v="1"/>
    <x v="8"/>
    <x v="8"/>
    <x v="8"/>
    <x v="11"/>
    <s v="EMC-SIMA-048/2023"/>
    <d v="2023-06-07T00:00:00"/>
    <x v="0"/>
    <n v="545"/>
    <x v="0"/>
    <x v="109"/>
    <n v="96000"/>
    <x v="0"/>
    <x v="627"/>
    <x v="99"/>
    <x v="56"/>
    <x v="59"/>
    <x v="0"/>
    <x v="1"/>
    <s v="15/06/2023"/>
    <s v="15/06/2023"/>
    <x v="0"/>
    <x v="0"/>
    <x v="10"/>
    <x v="5"/>
    <s v="DAVID BAGNER ZAMBRANA PINTO"/>
    <d v="2023-06-22T00:00:00"/>
    <s v="EMC-SIMA-IT-049/2023"/>
    <d v="2023-08-21T00:00:00"/>
    <s v="CD-261"/>
    <s v="CD-261"/>
    <s v="CD-261"/>
    <n v="91000"/>
    <s v="CD-261"/>
    <s v="EMC-UAL-284-CD-261/2023"/>
    <s v="EDDY OSCAR JARRO COAQUIRA"/>
    <x v="0"/>
    <x v="1"/>
    <n v="29"/>
    <x v="0"/>
    <d v="2023-06-15T00:00:00"/>
    <d v="2023-09-11T00:00:00"/>
    <x v="1"/>
    <x v="0"/>
    <x v="0"/>
    <s v="CLQ-23-CD-261/2023 ADQUISICION DE MOCHILA DE CUERO (MODALIDAD DE CONTRATACION DIRECTA) "/>
    <s v="EMC-SIMA-048/2023"/>
    <x v="8"/>
    <n v="1"/>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iezas"/>
    <n v="320"/>
    <n v="284.375"/>
    <n v="91000"/>
    <x v="0"/>
    <x v="0"/>
    <n v="0"/>
    <n v="0"/>
    <n v="40.858477011494251"/>
    <n v="0"/>
    <n v="0"/>
    <n v="0"/>
    <d v="2023-10-10T00:00:00"/>
    <x v="2"/>
    <s v="09/05/2476"/>
    <n v="125"/>
    <n v="2555"/>
    <n v="110"/>
    <d v="2024-08-26T00:00:00"/>
    <n v="165302"/>
    <n v="0"/>
    <n v="0"/>
    <n v="0"/>
    <x v="2"/>
    <x v="2"/>
    <m/>
    <x v="0"/>
    <x v="12"/>
    <x v="0"/>
    <x v="0"/>
    <x v="0"/>
    <x v="2"/>
    <x v="1"/>
    <x v="2"/>
    <x v="3"/>
    <x v="3"/>
    <x v="1"/>
    <x v="29"/>
    <x v="0"/>
    <x v="0"/>
  </r>
  <r>
    <x v="0"/>
    <x v="111"/>
    <x v="0"/>
    <x v="0"/>
    <x v="5"/>
    <d v="2023-06-07T00:00:00"/>
    <x v="1"/>
    <x v="3"/>
    <x v="3"/>
    <x v="8"/>
    <x v="18"/>
    <s v="CMB/EMC/O.CIV-ADQ/027/2023"/>
    <d v="2023-06-13T00:00:00"/>
    <x v="0"/>
    <n v="570"/>
    <x v="0"/>
    <x v="110"/>
    <n v="487495.19"/>
    <x v="0"/>
    <x v="628"/>
    <x v="16"/>
    <x v="6"/>
    <x v="60"/>
    <x v="0"/>
    <x v="1"/>
    <s v="22/06/2023"/>
    <s v="22/06/2023"/>
    <x v="0"/>
    <x v="0"/>
    <x v="20"/>
    <x v="6"/>
    <s v="EDMY LIDYA MAGNE GUTIERREZ"/>
    <d v="2023-06-28T00:00:00"/>
    <s v="CMB/EMC/OCIV-ADQ/027/IT-027/2023"/>
    <d v="2023-07-14T00:00:00"/>
    <s v="CD-273"/>
    <s v="CD-273"/>
    <s v="CD-273"/>
    <n v="403763.52"/>
    <s v="CD-273"/>
    <s v="EMC-UAL-245-CD-273/2023"/>
    <s v="ISOLAMIENTOS TERMICOS SANTA CRUZ - ISOLCRUZ S.R.L."/>
    <x v="0"/>
    <x v="1"/>
    <m/>
    <x v="0"/>
    <d v="2023-06-17T00:00:00"/>
    <d v="2023-08-04T00:00:00"/>
    <x v="1"/>
    <x v="0"/>
    <x v="0"/>
    <s v="CLQ-23-CD-273/2023 ADQUISICION DE &quot;PANELES SANDWICH&quot;"/>
    <s v="CMB/EMC/O.CIV-ADQ/027/2023"/>
    <x v="3"/>
    <n v="1"/>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Tiempo de Entrega máximo 30 días calendario"/>
    <s v="Glb"/>
    <n v="1"/>
    <n v="403763.52"/>
    <n v="403763.52"/>
    <x v="0"/>
    <x v="0"/>
    <n v="0"/>
    <n v="0"/>
    <n v="58012"/>
    <n v="0"/>
    <n v="0"/>
    <n v="0"/>
    <d v="2023-08-04T00:00:00"/>
    <x v="2"/>
    <s v="09/05/2476"/>
    <n v="125"/>
    <n v="2555"/>
    <n v="110"/>
    <d v="2024-08-26T00:00:00"/>
    <n v="165369"/>
    <n v="0"/>
    <n v="0"/>
    <n v="0"/>
    <x v="2"/>
    <x v="2"/>
    <m/>
    <x v="0"/>
    <x v="12"/>
    <x v="0"/>
    <x v="0"/>
    <x v="0"/>
    <x v="2"/>
    <x v="1"/>
    <x v="2"/>
    <x v="3"/>
    <x v="3"/>
    <x v="1"/>
    <x v="29"/>
    <x v="0"/>
    <x v="0"/>
  </r>
  <r>
    <x v="0"/>
    <x v="112"/>
    <x v="0"/>
    <x v="0"/>
    <x v="5"/>
    <d v="2023-06-12T00:00:00"/>
    <x v="1"/>
    <x v="16"/>
    <x v="16"/>
    <x v="3"/>
    <x v="20"/>
    <s v="EMC-PCPL-085/2023"/>
    <d v="2023-06-13T00:00:00"/>
    <x v="0"/>
    <n v="539"/>
    <x v="0"/>
    <x v="111"/>
    <n v="60300"/>
    <x v="0"/>
    <x v="629"/>
    <x v="16"/>
    <x v="54"/>
    <x v="61"/>
    <x v="12"/>
    <x v="1"/>
    <s v="26/06/2023"/>
    <s v="26/06/2023"/>
    <x v="0"/>
    <x v="0"/>
    <x v="25"/>
    <x v="8"/>
    <s v="CESAR ROCHA ZANGA"/>
    <d v="2023-06-29T00:00:00"/>
    <s v="IT-PCPL-069/2023"/>
    <d v="2023-07-10T00:00:00"/>
    <s v="CD-274"/>
    <s v="CD-274"/>
    <s v="CD-274"/>
    <n v="60300"/>
    <s v="CD-274"/>
    <s v="EMC-UAL-241-CD-274/2023"/>
    <s v="TEKIN S.R.L."/>
    <x v="0"/>
    <x v="1"/>
    <n v="20"/>
    <x v="0"/>
    <d v="2023-06-26T00:00:00"/>
    <d v="2023-08-01T00:00:00"/>
    <x v="1"/>
    <x v="0"/>
    <x v="0"/>
    <s v="CLQ-23-CD-274/2023 SERVICIO DE MANTENIMIENTO DE BOMBA GOULDS 3700"/>
    <s v="EMC-PCPL-085/2023"/>
    <x v="16"/>
    <n v="1"/>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SERVICIO"/>
    <n v="1"/>
    <n v="60300"/>
    <n v="60300"/>
    <x v="0"/>
    <x v="0"/>
    <n v="0"/>
    <n v="0"/>
    <n v="8663.7931034482754"/>
    <n v="0"/>
    <n v="0"/>
    <n v="0"/>
    <d v="2023-08-21T00:00:00"/>
    <x v="2"/>
    <s v="09/05/2476"/>
    <n v="125"/>
    <n v="2555"/>
    <n v="110"/>
    <d v="2024-08-26T00:00:00"/>
    <n v="165352"/>
    <n v="0"/>
    <n v="0"/>
    <n v="0"/>
    <x v="2"/>
    <x v="2"/>
    <m/>
    <x v="0"/>
    <x v="12"/>
    <x v="0"/>
    <x v="0"/>
    <x v="0"/>
    <x v="2"/>
    <x v="1"/>
    <x v="2"/>
    <x v="3"/>
    <x v="3"/>
    <x v="1"/>
    <x v="29"/>
    <x v="0"/>
    <x v="0"/>
  </r>
  <r>
    <x v="0"/>
    <x v="113"/>
    <x v="0"/>
    <x v="0"/>
    <x v="5"/>
    <d v="2023-06-16T00:00:00"/>
    <x v="1"/>
    <x v="3"/>
    <x v="3"/>
    <x v="3"/>
    <x v="20"/>
    <s v="EMC-PCPL-090/2023"/>
    <d v="2023-06-26T00:00:00"/>
    <x v="0"/>
    <n v="551"/>
    <x v="0"/>
    <x v="112"/>
    <n v="114082"/>
    <x v="0"/>
    <x v="630"/>
    <x v="29"/>
    <x v="56"/>
    <x v="62"/>
    <x v="0"/>
    <x v="1"/>
    <s v="03/07/2023"/>
    <s v="03/07/2023"/>
    <x v="0"/>
    <x v="0"/>
    <x v="25"/>
    <x v="5"/>
    <s v="CESAR ROCHA ZANGA"/>
    <d v="2023-07-21T00:00:00"/>
    <s v="IT-PCPL-076/2023"/>
    <d v="2023-08-11T00:00:00"/>
    <s v="CD-283"/>
    <s v="CD-283"/>
    <s v="CD-283"/>
    <n v="114082"/>
    <s v="CD-283"/>
    <s v="EMC-UAL-265-CD-283/2023"/>
    <s v="IMPORTADORA NICHOLSON - CHAVEZ VERASTEGUI VERONICA LESLY"/>
    <x v="0"/>
    <x v="1"/>
    <n v="20"/>
    <x v="0"/>
    <d v="2023-07-03T00:00:00"/>
    <d v="2023-08-25T00:00:00"/>
    <x v="1"/>
    <x v="0"/>
    <x v="0"/>
    <s v="CLQ-23-CD-283/2023 ADQUISICION DE BARRAS DE BRONCE DE DIFERENTES MEDIDAS "/>
    <s v="EMC-PCPL-090/2023"/>
    <x v="3"/>
    <n v="1"/>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Piezas"/>
    <n v="4"/>
    <n v="1945"/>
    <n v="7780"/>
    <x v="0"/>
    <x v="0"/>
    <n v="0"/>
    <n v="0"/>
    <n v="279.45402298850576"/>
    <n v="0"/>
    <n v="0"/>
    <n v="0"/>
    <d v="2023-09-14T00:00:00"/>
    <x v="2"/>
    <s v="09/05/2476"/>
    <n v="125"/>
    <n v="2555"/>
    <n v="110"/>
    <d v="2024-08-26T00:00:00"/>
    <n v="165328"/>
    <n v="0"/>
    <n v="0"/>
    <n v="0"/>
    <x v="2"/>
    <x v="2"/>
    <m/>
    <x v="0"/>
    <x v="12"/>
    <x v="0"/>
    <x v="0"/>
    <x v="0"/>
    <x v="2"/>
    <x v="1"/>
    <x v="2"/>
    <x v="3"/>
    <x v="3"/>
    <x v="1"/>
    <x v="29"/>
    <x v="0"/>
    <x v="0"/>
  </r>
  <r>
    <x v="0"/>
    <x v="113"/>
    <x v="0"/>
    <x v="0"/>
    <x v="5"/>
    <d v="2023-06-16T00:00:00"/>
    <x v="1"/>
    <x v="3"/>
    <x v="3"/>
    <x v="3"/>
    <x v="20"/>
    <s v="EMC-PCPL-090/2023"/>
    <d v="2023-06-26T00:00:00"/>
    <x v="0"/>
    <n v="551"/>
    <x v="0"/>
    <x v="112"/>
    <n v="114082"/>
    <x v="1"/>
    <x v="631"/>
    <x v="29"/>
    <x v="56"/>
    <x v="0"/>
    <x v="0"/>
    <x v="1"/>
    <s v="03/07/2023"/>
    <s v="03/07/2023"/>
    <x v="0"/>
    <x v="0"/>
    <x v="25"/>
    <x v="5"/>
    <s v="CESAR ROCHA ZANGA"/>
    <d v="2023-07-21T00:00:00"/>
    <s v="IT-PCPL-076/2023"/>
    <d v="2023-08-11T00:00:00"/>
    <s v="CD-283"/>
    <s v="CD-283"/>
    <s v="CD-283"/>
    <n v="114082"/>
    <s v="CD-283"/>
    <s v="EMC-UAL-265-CD-283/2023"/>
    <s v="IMPORTADORA NICHOLSON - CHAVEZ VERASTEGUI VERONICA LESLY"/>
    <x v="4"/>
    <x v="2"/>
    <d v="2023-07-03T00:00:00"/>
    <x v="2"/>
    <m/>
    <m/>
    <x v="1"/>
    <x v="0"/>
    <x v="0"/>
    <s v="CLQ-23-CD-283/2023 ADQUISICION DE BARRAS DE BRONCE DE DIFERENTES MEDIDAS "/>
    <s v="EMC-PCPL-090/2023"/>
    <x v="3"/>
    <n v="2"/>
    <s v="BRONCE FOSFORADO D. EXT. 50,8MM D. INT. 19MM LONG 0,50 MTRS "/>
    <s v="Piezas"/>
    <n v="4"/>
    <n v="2895"/>
    <n v="11580"/>
    <x v="0"/>
    <x v="0"/>
    <n v="0"/>
    <n v="0"/>
    <n v="415.94827586206895"/>
    <n v="0"/>
    <n v="0"/>
    <n v="0"/>
    <d v="2023-07-03T00:00:00"/>
    <x v="2"/>
    <s v="09/05/2476"/>
    <n v="125"/>
    <n v="2555"/>
    <n v="110"/>
    <d v="2024-08-26T00:00:00"/>
    <n v="165401"/>
    <n v="0"/>
    <n v="0"/>
    <n v="0"/>
    <x v="2"/>
    <x v="2"/>
    <m/>
    <x v="0"/>
    <x v="12"/>
    <x v="0"/>
    <x v="0"/>
    <x v="0"/>
    <x v="2"/>
    <x v="1"/>
    <x v="2"/>
    <x v="3"/>
    <x v="3"/>
    <x v="1"/>
    <x v="29"/>
    <x v="0"/>
    <x v="0"/>
  </r>
  <r>
    <x v="0"/>
    <x v="113"/>
    <x v="0"/>
    <x v="0"/>
    <x v="5"/>
    <d v="2023-06-16T00:00:00"/>
    <x v="1"/>
    <x v="3"/>
    <x v="3"/>
    <x v="3"/>
    <x v="20"/>
    <s v="EMC-PCPL-090/2023"/>
    <d v="2023-06-26T00:00:00"/>
    <x v="0"/>
    <n v="551"/>
    <x v="0"/>
    <x v="112"/>
    <n v="114082"/>
    <x v="2"/>
    <x v="632"/>
    <x v="29"/>
    <x v="56"/>
    <x v="0"/>
    <x v="0"/>
    <x v="1"/>
    <s v="03/07/2023"/>
    <s v="03/07/2023"/>
    <x v="0"/>
    <x v="0"/>
    <x v="25"/>
    <x v="5"/>
    <s v="CESAR ROCHA ZANGA"/>
    <d v="2023-07-21T00:00:00"/>
    <s v="IT-PCPL-076/2023"/>
    <d v="2023-08-11T00:00:00"/>
    <s v="CD-283"/>
    <s v="CD-283"/>
    <s v="CD-283"/>
    <n v="114082"/>
    <s v="CD-283"/>
    <s v="EMC-UAL-265-CD-283/2023"/>
    <s v="IMPORTADORA NICHOLSON - CHAVEZ VERASTEGUI VERONICA LESLY"/>
    <x v="4"/>
    <x v="2"/>
    <d v="2023-07-03T00:00:00"/>
    <x v="2"/>
    <m/>
    <m/>
    <x v="1"/>
    <x v="0"/>
    <x v="0"/>
    <s v="CLQ-23-CD-283/2023 ADQUISICION DE BARRAS DE BRONCE DE DIFERENTES MEDIDAS "/>
    <s v="EMC-PCPL-090/2023"/>
    <x v="3"/>
    <n v="3"/>
    <s v="BRONCE FOSFORADO D. EXT. 66MM D. INT. 40MM LONG 0,50 MTRS "/>
    <s v="Piezas"/>
    <n v="4"/>
    <n v="4758"/>
    <n v="19032"/>
    <x v="0"/>
    <x v="0"/>
    <n v="0"/>
    <n v="0"/>
    <n v="683.62068965517244"/>
    <n v="0"/>
    <n v="0"/>
    <n v="0"/>
    <d v="2023-07-03T00:00:00"/>
    <x v="2"/>
    <s v="09/05/2476"/>
    <n v="125"/>
    <n v="2555"/>
    <n v="110"/>
    <d v="2024-08-26T00:00:00"/>
    <n v="165401"/>
    <n v="0"/>
    <n v="0"/>
    <n v="0"/>
    <x v="2"/>
    <x v="2"/>
    <m/>
    <x v="0"/>
    <x v="12"/>
    <x v="0"/>
    <x v="0"/>
    <x v="0"/>
    <x v="2"/>
    <x v="1"/>
    <x v="2"/>
    <x v="3"/>
    <x v="3"/>
    <x v="1"/>
    <x v="29"/>
    <x v="0"/>
    <x v="0"/>
  </r>
  <r>
    <x v="0"/>
    <x v="113"/>
    <x v="0"/>
    <x v="0"/>
    <x v="5"/>
    <d v="2023-06-16T00:00:00"/>
    <x v="1"/>
    <x v="3"/>
    <x v="3"/>
    <x v="3"/>
    <x v="20"/>
    <s v="EMC-PCPL-090/2023"/>
    <d v="2023-06-26T00:00:00"/>
    <x v="0"/>
    <n v="551"/>
    <x v="0"/>
    <x v="112"/>
    <n v="114082"/>
    <x v="3"/>
    <x v="633"/>
    <x v="7"/>
    <x v="56"/>
    <x v="0"/>
    <x v="0"/>
    <x v="1"/>
    <s v="03/07/2023"/>
    <s v="03/07/2023"/>
    <x v="0"/>
    <x v="0"/>
    <x v="25"/>
    <x v="5"/>
    <s v="CESAR ROCHA ZANGA"/>
    <d v="2023-07-21T00:00:00"/>
    <s v="IT-PCPL-076/2023"/>
    <d v="2023-08-11T00:00:00"/>
    <s v="CD-283"/>
    <s v="CD-283"/>
    <s v="CD-283"/>
    <n v="114082"/>
    <s v="CD-283"/>
    <s v="EMC-UAL-265-CD-283/2023"/>
    <s v="IMPORTADORA NICHOLSON - CHAVEZ VERASTEGUI VERONICA LESLY"/>
    <x v="4"/>
    <x v="2"/>
    <d v="2023-07-03T00:00:00"/>
    <x v="2"/>
    <m/>
    <m/>
    <x v="1"/>
    <x v="0"/>
    <x v="0"/>
    <s v="CLQ-23-CD-283/2023 ADQUISICION DE BARRAS DE BRONCE DE DIFERENTES MEDIDAS "/>
    <s v="EMC-PCPL-090/2023"/>
    <x v="3"/>
    <n v="4"/>
    <s v="BRONCE FOSFORADO D. EXT. 235MM D. INT. 190MM LONG 0,50 MTRS "/>
    <s v="Piezas"/>
    <n v="2"/>
    <n v="25510"/>
    <n v="51020"/>
    <x v="0"/>
    <x v="0"/>
    <n v="0"/>
    <n v="0"/>
    <n v="3665.2298850574712"/>
    <n v="0"/>
    <n v="0"/>
    <n v="0"/>
    <d v="2023-07-03T00:00:00"/>
    <x v="2"/>
    <s v="09/05/2476"/>
    <n v="125"/>
    <n v="2555"/>
    <n v="110"/>
    <d v="2024-08-26T00:00:00"/>
    <n v="165401"/>
    <n v="0"/>
    <n v="0"/>
    <n v="0"/>
    <x v="2"/>
    <x v="2"/>
    <m/>
    <x v="0"/>
    <x v="12"/>
    <x v="0"/>
    <x v="0"/>
    <x v="0"/>
    <x v="2"/>
    <x v="1"/>
    <x v="2"/>
    <x v="3"/>
    <x v="3"/>
    <x v="1"/>
    <x v="29"/>
    <x v="0"/>
    <x v="0"/>
  </r>
  <r>
    <x v="0"/>
    <x v="113"/>
    <x v="0"/>
    <x v="0"/>
    <x v="5"/>
    <d v="2023-06-16T00:00:00"/>
    <x v="1"/>
    <x v="3"/>
    <x v="3"/>
    <x v="3"/>
    <x v="20"/>
    <s v="EMC-PCPL-090/2023"/>
    <d v="2023-06-26T00:00:00"/>
    <x v="0"/>
    <n v="551"/>
    <x v="0"/>
    <x v="112"/>
    <n v="114082"/>
    <x v="4"/>
    <x v="634"/>
    <x v="16"/>
    <x v="56"/>
    <x v="0"/>
    <x v="0"/>
    <x v="1"/>
    <s v="03/07/2023"/>
    <s v="03/07/2023"/>
    <x v="0"/>
    <x v="0"/>
    <x v="25"/>
    <x v="5"/>
    <s v="CESAR ROCHA ZANGA"/>
    <d v="2023-07-21T00:00:00"/>
    <s v="IT-PCPL-076/2023"/>
    <d v="2023-08-11T00:00:00"/>
    <s v="CD-283"/>
    <s v="CD-283"/>
    <s v="CD-283"/>
    <n v="114082"/>
    <s v="CD-283"/>
    <s v="EMC-UAL-265-CD-283/2023"/>
    <s v="IMPORTADORA NICHOLSON - CHAVEZ VERASTEGUI VERONICA LESLY"/>
    <x v="4"/>
    <x v="2"/>
    <d v="2023-07-03T00:00:00"/>
    <x v="2"/>
    <m/>
    <m/>
    <x v="1"/>
    <x v="0"/>
    <x v="0"/>
    <s v="CLQ-23-CD-283/2023 ADQUISICION DE BARRAS DE BRONCE DE DIFERENTES MEDIDAS "/>
    <s v="EMC-PCPL-090/2023"/>
    <x v="3"/>
    <n v="5"/>
    <s v="BRONCE FOSFORADO D. EXT. 225MM D. INT. 180MM LONG 0,50 MTRS "/>
    <s v="Piezas"/>
    <n v="1"/>
    <n v="24670"/>
    <n v="24670"/>
    <x v="0"/>
    <x v="0"/>
    <n v="0"/>
    <n v="0"/>
    <n v="3544.5402298850577"/>
    <n v="0"/>
    <n v="0"/>
    <n v="0"/>
    <d v="2023-07-03T00:00:00"/>
    <x v="2"/>
    <s v="09/05/2476"/>
    <n v="125"/>
    <n v="2555"/>
    <n v="110"/>
    <d v="2024-08-26T00:00:00"/>
    <n v="165401"/>
    <n v="0"/>
    <n v="0"/>
    <n v="0"/>
    <x v="2"/>
    <x v="2"/>
    <m/>
    <x v="0"/>
    <x v="12"/>
    <x v="0"/>
    <x v="0"/>
    <x v="0"/>
    <x v="2"/>
    <x v="1"/>
    <x v="2"/>
    <x v="3"/>
    <x v="3"/>
    <x v="1"/>
    <x v="29"/>
    <x v="0"/>
    <x v="0"/>
  </r>
  <r>
    <x v="0"/>
    <x v="114"/>
    <x v="0"/>
    <x v="0"/>
    <x v="5"/>
    <d v="2023-06-16T00:00:00"/>
    <x v="1"/>
    <x v="12"/>
    <x v="12"/>
    <x v="3"/>
    <x v="20"/>
    <s v="EMC-PCPL-091/2023"/>
    <d v="2023-06-27T00:00:00"/>
    <x v="0"/>
    <n v="552"/>
    <x v="0"/>
    <x v="113"/>
    <n v="99069.5"/>
    <x v="0"/>
    <x v="635"/>
    <x v="7"/>
    <x v="55"/>
    <x v="63"/>
    <x v="0"/>
    <x v="1"/>
    <s v="05/07/2023"/>
    <s v="05/07/2023"/>
    <x v="0"/>
    <x v="0"/>
    <x v="25"/>
    <x v="6"/>
    <s v="CESAR ROCHA ZANGA"/>
    <d v="2023-07-24T00:00:00"/>
    <s v="IT-PCPL-079/2023"/>
    <d v="2023-08-11T00:00:00"/>
    <s v="CD-284"/>
    <s v="CD-284"/>
    <s v="CD-284"/>
    <n v="97757"/>
    <s v="CD-284"/>
    <s v="EMC-UAL-261-CD-284/2023"/>
    <s v="MANUFACTURAS FUNDIDAS DE ACERO BOLIVIA S.R.L. (MAFABOL S.R.L.)"/>
    <x v="0"/>
    <x v="1"/>
    <n v="45"/>
    <x v="0"/>
    <d v="2023-07-05T00:00:00"/>
    <d v="2023-08-24T00:00:00"/>
    <x v="1"/>
    <x v="0"/>
    <x v="0"/>
    <s v="CLQ-23-CD-284/2023 ADQUISICION DE SOLERAS PARA SPOOD FEEDER MOLINO SAG 16’ x 5’ "/>
    <s v="EMC-PCPL-091/2023"/>
    <x v="12"/>
    <n v="1"/>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zas."/>
    <n v="2"/>
    <n v="1060"/>
    <n v="2120"/>
    <x v="0"/>
    <x v="0"/>
    <n v="0"/>
    <n v="0"/>
    <n v="152.29885057471265"/>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1"/>
    <x v="636"/>
    <x v="7"/>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2"/>
    <s v="SOLERA EXT. SUPERIOR Nº 1B CENTRO "/>
    <s v="Pzas."/>
    <n v="2"/>
    <n v="3800"/>
    <n v="7600"/>
    <x v="0"/>
    <x v="0"/>
    <n v="0"/>
    <n v="0"/>
    <n v="545.97701149425291"/>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2"/>
    <x v="637"/>
    <x v="7"/>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3"/>
    <s v="SOLERA EXT. SUPERIOR Nº 1C IZQUIERDO "/>
    <s v="Pzas."/>
    <n v="2"/>
    <n v="1060"/>
    <n v="2120"/>
    <x v="0"/>
    <x v="0"/>
    <n v="0"/>
    <n v="0"/>
    <n v="152.29885057471265"/>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3"/>
    <x v="638"/>
    <x v="7"/>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4"/>
    <s v="SOLERA INTERNA Nº 2A IZQUIERDO "/>
    <s v="Pzas."/>
    <n v="2"/>
    <n v="1440"/>
    <n v="2880"/>
    <x v="0"/>
    <x v="0"/>
    <n v="0"/>
    <n v="0"/>
    <n v="206.89655172413794"/>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4"/>
    <x v="639"/>
    <x v="45"/>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5"/>
    <s v="SOLERA INTERNA Nº 2B CENTRO "/>
    <s v="Pzas."/>
    <n v="3"/>
    <n v="3640"/>
    <n v="10920"/>
    <x v="0"/>
    <x v="0"/>
    <n v="0"/>
    <n v="0"/>
    <n v="522.9885057471264"/>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5"/>
    <x v="640"/>
    <x v="45"/>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6"/>
    <s v="SOLERA INTERNA Nº 2C DERECHO "/>
    <s v="Pzas."/>
    <n v="3"/>
    <n v="1440"/>
    <n v="4320"/>
    <x v="0"/>
    <x v="0"/>
    <n v="0"/>
    <n v="0"/>
    <n v="206.89655172413794"/>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6"/>
    <x v="641"/>
    <x v="45"/>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7"/>
    <s v="SOLERA Nº 3 ESQUINERO "/>
    <s v="Pzas."/>
    <n v="3"/>
    <n v="5940"/>
    <n v="17820"/>
    <x v="0"/>
    <x v="0"/>
    <n v="0"/>
    <n v="0"/>
    <n v="853.44827586206895"/>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7"/>
    <x v="642"/>
    <x v="45"/>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8"/>
    <s v="SOLERA INTERNA Nº 4A IZQUIERDO "/>
    <s v="Pzas."/>
    <n v="3"/>
    <n v="3640"/>
    <n v="10920"/>
    <x v="0"/>
    <x v="0"/>
    <n v="0"/>
    <n v="0"/>
    <n v="522.9885057471264"/>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8"/>
    <x v="643"/>
    <x v="45"/>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9"/>
    <s v="SOLERA INTERNA Nº 4B CENTRO "/>
    <s v="Pzas."/>
    <n v="3"/>
    <n v="1440"/>
    <n v="4320"/>
    <x v="0"/>
    <x v="0"/>
    <n v="0"/>
    <n v="0"/>
    <n v="206.89655172413794"/>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9"/>
    <x v="644"/>
    <x v="45"/>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0"/>
    <s v="SOLERA INTERNA Nº 4C DERECHO "/>
    <s v="Pzas."/>
    <n v="3"/>
    <n v="4900"/>
    <n v="14700"/>
    <x v="0"/>
    <x v="0"/>
    <n v="0"/>
    <n v="0"/>
    <n v="704.02298850574709"/>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10"/>
    <x v="645"/>
    <x v="7"/>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1"/>
    <s v="SOLERA EXT. INFERIOR Nº 5A IZQUIERDO "/>
    <s v="Pzas."/>
    <n v="2"/>
    <n v="1540"/>
    <n v="3080"/>
    <x v="0"/>
    <x v="0"/>
    <n v="0"/>
    <n v="0"/>
    <n v="221.26436781609195"/>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11"/>
    <x v="646"/>
    <x v="7"/>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2"/>
    <s v="SOLERA EXT. INFERIOR Nº 5B CENTRO "/>
    <s v="Pzas."/>
    <n v="2"/>
    <n v="4900"/>
    <n v="9800"/>
    <x v="0"/>
    <x v="0"/>
    <n v="0"/>
    <n v="0"/>
    <n v="704.02298850574709"/>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12"/>
    <x v="647"/>
    <x v="7"/>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3"/>
    <s v="SOLERA EXT. INFERIOR Nº 5C DERECHO "/>
    <s v="Pzas."/>
    <n v="2"/>
    <n v="1540"/>
    <n v="3080"/>
    <x v="0"/>
    <x v="0"/>
    <n v="0"/>
    <n v="0"/>
    <n v="221.26436781609195"/>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13"/>
    <x v="648"/>
    <x v="100"/>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4"/>
    <s v="PERNO 1.1/8”X 5&quot; G-5 "/>
    <s v="Pzas."/>
    <n v="54"/>
    <n v="65"/>
    <n v="3510"/>
    <x v="0"/>
    <x v="0"/>
    <n v="0"/>
    <n v="0"/>
    <n v="9.3390804597701145"/>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14"/>
    <x v="649"/>
    <x v="100"/>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5"/>
    <s v="TUERCA DE 1.1/8&quot; "/>
    <s v="Pzas."/>
    <n v="54"/>
    <n v="8"/>
    <n v="432"/>
    <x v="0"/>
    <x v="0"/>
    <n v="0"/>
    <n v="0"/>
    <n v="1.1494252873563218"/>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15"/>
    <x v="650"/>
    <x v="100"/>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6"/>
    <s v="VOLANDAS DE 1.1/8&quot; "/>
    <s v="Pzas."/>
    <n v="54"/>
    <n v="2.5"/>
    <n v="135"/>
    <x v="0"/>
    <x v="0"/>
    <n v="0"/>
    <n v="0"/>
    <n v="0.35919540229885055"/>
    <n v="0"/>
    <n v="0"/>
    <n v="0"/>
    <d v="2023-10-08T00:00:00"/>
    <x v="2"/>
    <s v="09/05/2476"/>
    <n v="125"/>
    <n v="2555"/>
    <n v="110"/>
    <d v="2024-08-26T00:00:00"/>
    <n v="165304"/>
    <n v="0"/>
    <n v="0"/>
    <n v="0"/>
    <x v="2"/>
    <x v="2"/>
    <m/>
    <x v="0"/>
    <x v="12"/>
    <x v="0"/>
    <x v="0"/>
    <x v="0"/>
    <x v="2"/>
    <x v="1"/>
    <x v="2"/>
    <x v="3"/>
    <x v="3"/>
    <x v="1"/>
    <x v="29"/>
    <x v="0"/>
    <x v="0"/>
  </r>
  <r>
    <x v="0"/>
    <x v="115"/>
    <x v="0"/>
    <x v="0"/>
    <x v="5"/>
    <d v="2023-06-16T00:00:00"/>
    <x v="1"/>
    <x v="12"/>
    <x v="12"/>
    <x v="3"/>
    <x v="20"/>
    <s v="EMC-PCPL-092/2023"/>
    <d v="2023-06-27T00:00:00"/>
    <x v="0"/>
    <n v="553"/>
    <x v="0"/>
    <x v="114"/>
    <n v="521098.8"/>
    <x v="0"/>
    <x v="651"/>
    <x v="101"/>
    <x v="56"/>
    <x v="64"/>
    <x v="0"/>
    <x v="4"/>
    <s v="05/07/2023"/>
    <s v="05/07/2023"/>
    <x v="0"/>
    <x v="0"/>
    <x v="25"/>
    <x v="6"/>
    <s v="CESAR ROCHA ZANGA"/>
    <d v="2023-07-24T00:00:00"/>
    <s v="IT-PCPL-075/2023"/>
    <d v="2023-09-07T00:00:00"/>
    <s v="CD-285"/>
    <s v="CD-285"/>
    <s v="CD-285"/>
    <n v="454813.1"/>
    <s v="CD-285"/>
    <m/>
    <s v="INDUSTRIAS MARIN S.R.L."/>
    <x v="0"/>
    <x v="1"/>
    <n v="90"/>
    <x v="0"/>
    <d v="2023-07-05T00:00:00"/>
    <m/>
    <x v="1"/>
    <x v="0"/>
    <x v="0"/>
    <s v="CLQ-23-CD-285/2023 ADQUISICION DE REVESTIMIENTOS Y REPUESTOS EN POLIURETANO"/>
    <s v="EMC-PCPL-092/2023"/>
    <x v="12"/>
    <n v="1"/>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iezas"/>
    <n v="171"/>
    <n v="1801.9046783625729"/>
    <n v="308125.69999999995"/>
    <x v="0"/>
    <x v="0"/>
    <n v="0"/>
    <n v="0"/>
    <n v="258.89435033945011"/>
    <n v="0"/>
    <n v="0"/>
    <n v="0"/>
    <d v="1900-03-30T00:00:00"/>
    <x v="2"/>
    <s v="09/05/2476"/>
    <n v="125"/>
    <n v="2555"/>
    <n v="110"/>
    <d v="2024-08-26T00:00:00"/>
    <n v="210421"/>
    <n v="0"/>
    <n v="0"/>
    <n v="0"/>
    <x v="2"/>
    <x v="2"/>
    <m/>
    <x v="0"/>
    <x v="12"/>
    <x v="0"/>
    <x v="0"/>
    <x v="0"/>
    <x v="2"/>
    <x v="1"/>
    <x v="2"/>
    <x v="3"/>
    <x v="3"/>
    <x v="1"/>
    <x v="29"/>
    <x v="0"/>
    <x v="0"/>
  </r>
  <r>
    <x v="0"/>
    <x v="115"/>
    <x v="0"/>
    <x v="0"/>
    <x v="5"/>
    <d v="2023-06-16T00:00:00"/>
    <x v="1"/>
    <x v="12"/>
    <x v="12"/>
    <x v="3"/>
    <x v="20"/>
    <s v="EMC-PCPL-092/2023"/>
    <d v="2023-06-27T00:00:00"/>
    <x v="0"/>
    <n v="553"/>
    <x v="0"/>
    <x v="114"/>
    <n v="521098.8"/>
    <x v="1"/>
    <x v="652"/>
    <x v="34"/>
    <x v="56"/>
    <x v="0"/>
    <x v="0"/>
    <x v="4"/>
    <s v="05/07/2023"/>
    <s v="05/07/2023"/>
    <x v="0"/>
    <x v="0"/>
    <x v="25"/>
    <x v="6"/>
    <s v="CESAR ROCHA ZANGA"/>
    <d v="2023-07-24T00:00:00"/>
    <s v="IT-PCPL-075/2023"/>
    <d v="2023-09-07T00:00:00"/>
    <s v="CD-285"/>
    <s v="CD-285"/>
    <s v="CD-285"/>
    <n v="454813.1"/>
    <s v="CD-285"/>
    <m/>
    <s v="INDUSTRIAS MARIN S.R.L."/>
    <x v="4"/>
    <x v="1"/>
    <n v="90"/>
    <x v="0"/>
    <d v="2023-07-05T00:00:00"/>
    <m/>
    <x v="1"/>
    <x v="0"/>
    <x v="0"/>
    <s v="CLQ-23-CD-285/2023 ADQUISICION DE REVESTIMIENTOS Y REPUESTOS EN POLIURETANO"/>
    <s v="EMC-PCPL-092/2023"/>
    <x v="12"/>
    <n v="2"/>
    <s v="LOTE 2 "/>
    <s v="Piezas"/>
    <n v="122"/>
    <n v="1202.3557377049181"/>
    <n v="146687.4"/>
    <x v="0"/>
    <x v="0"/>
    <n v="0"/>
    <n v="0"/>
    <n v="172.75226116449971"/>
    <n v="0"/>
    <n v="0"/>
    <n v="0"/>
    <d v="1900-03-30T00:00:00"/>
    <x v="2"/>
    <s v="09/05/2476"/>
    <n v="125"/>
    <n v="2555"/>
    <n v="110"/>
    <d v="2024-08-26T00:00:00"/>
    <n v="210421"/>
    <n v="0"/>
    <n v="0"/>
    <n v="0"/>
    <x v="2"/>
    <x v="2"/>
    <m/>
    <x v="0"/>
    <x v="12"/>
    <x v="0"/>
    <x v="0"/>
    <x v="0"/>
    <x v="2"/>
    <x v="1"/>
    <x v="2"/>
    <x v="3"/>
    <x v="3"/>
    <x v="1"/>
    <x v="29"/>
    <x v="0"/>
    <x v="0"/>
  </r>
  <r>
    <x v="0"/>
    <x v="116"/>
    <x v="0"/>
    <x v="0"/>
    <x v="5"/>
    <d v="2023-06-26T00:00:00"/>
    <x v="1"/>
    <x v="9"/>
    <x v="9"/>
    <x v="8"/>
    <x v="10"/>
    <s v="CMB/EMC/O.CIV-ADQ/0037/2023"/>
    <d v="2023-06-29T00:00:00"/>
    <x v="0"/>
    <n v="558"/>
    <x v="0"/>
    <x v="115"/>
    <n v="82992.350000000006"/>
    <x v="1"/>
    <x v="653"/>
    <x v="29"/>
    <x v="56"/>
    <x v="0"/>
    <x v="3"/>
    <x v="0"/>
    <s v="06/07/2023"/>
    <s v="06/07/2023"/>
    <x v="0"/>
    <x v="0"/>
    <x v="20"/>
    <x v="7"/>
    <s v="EDMY LIDYA MAGNE GUTIERREZ"/>
    <d v="2023-07-14T00:00:00"/>
    <s v="CMB/EMC/O.CIV-ADQ/037/IT-037/2023"/>
    <d v="2023-08-17T00:00:00"/>
    <s v="CD-288"/>
    <s v="CD-288"/>
    <s v="CD-288"/>
    <n v="45512"/>
    <s v="CD-288"/>
    <s v="EMC-UAL-268-CD-288/2023"/>
    <s v="GUIMELTEC - GUIDO RAMON GONZALES ALANEZ"/>
    <x v="0"/>
    <x v="1"/>
    <n v="30"/>
    <x v="0"/>
    <d v="2023-07-06T00:00:00"/>
    <d v="2023-08-25T00:00:00"/>
    <x v="1"/>
    <x v="0"/>
    <x v="0"/>
    <s v="CLQ-23-CD-288/2023 ADQUISICION DE TERMOTANQUE ELECTRICO INDUSTRIAL "/>
    <s v="CMB/EMC/O.CIV-ADQ/0037/2023"/>
    <x v="9"/>
    <n v="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
    <s v="Piezas"/>
    <n v="4"/>
    <n v="7598"/>
    <n v="30392"/>
    <x v="0"/>
    <x v="0"/>
    <n v="0"/>
    <n v="0"/>
    <n v="1091.6666666666667"/>
    <n v="0"/>
    <n v="0"/>
    <n v="0"/>
    <d v="2023-09-24T00:00:00"/>
    <x v="2"/>
    <s v="09/05/2476"/>
    <n v="125"/>
    <n v="2555"/>
    <n v="110"/>
    <d v="2024-08-26T00:00:00"/>
    <n v="165318"/>
    <n v="0"/>
    <n v="0"/>
    <n v="0"/>
    <x v="2"/>
    <x v="2"/>
    <m/>
    <x v="0"/>
    <x v="12"/>
    <x v="0"/>
    <x v="0"/>
    <x v="0"/>
    <x v="2"/>
    <x v="1"/>
    <x v="2"/>
    <x v="3"/>
    <x v="3"/>
    <x v="1"/>
    <x v="29"/>
    <x v="0"/>
    <x v="0"/>
  </r>
  <r>
    <x v="0"/>
    <x v="116"/>
    <x v="0"/>
    <x v="0"/>
    <x v="5"/>
    <d v="2023-06-26T00:00:00"/>
    <x v="1"/>
    <x v="9"/>
    <x v="9"/>
    <x v="8"/>
    <x v="10"/>
    <s v="CMB/EMC/O.CIV-ADQ/0037/2023"/>
    <d v="2023-06-29T00:00:00"/>
    <x v="0"/>
    <n v="558"/>
    <x v="0"/>
    <x v="115"/>
    <n v="82992.350000000006"/>
    <x v="2"/>
    <x v="654"/>
    <x v="35"/>
    <x v="56"/>
    <x v="0"/>
    <x v="3"/>
    <x v="0"/>
    <s v="06/07/2023"/>
    <s v="06/07/2023"/>
    <x v="0"/>
    <x v="0"/>
    <x v="20"/>
    <x v="7"/>
    <s v="EDMY LIDYA MAGNE GUTIERREZ"/>
    <d v="2023-07-14T00:00:00"/>
    <s v="CMB/EMC/O.CIV-ADQ/037/IT-037/2023"/>
    <d v="2023-08-17T00:00:00"/>
    <s v="CD-288"/>
    <s v="CD-288"/>
    <s v="CD-288"/>
    <n v="45512"/>
    <s v="CD-288"/>
    <s v="EMC-UAL-268-CD-288/2023"/>
    <s v="GUIMELTEC - GUIDO RAMON GONZALES ALANEZ"/>
    <x v="4"/>
    <x v="1"/>
    <n v="30"/>
    <x v="0"/>
    <d v="2023-07-06T00:00:00"/>
    <d v="2023-08-25T00:00:00"/>
    <x v="1"/>
    <x v="0"/>
    <x v="0"/>
    <s v="CLQ-23-CD-288/2023 ADQUISICION DE TERMOTANQUE ELECTRICO INDUSTRIAL "/>
    <s v="CMB/EMC/O.CIV-ADQ/0037/2023"/>
    <x v="9"/>
    <n v="3"/>
    <s v="Resistencia para termotanque Eléctrico de 303 litros de capacidad_x000a_RHEEM/MEXICO "/>
    <s v="Piezas"/>
    <n v="30"/>
    <n v="504"/>
    <n v="15120"/>
    <x v="0"/>
    <x v="0"/>
    <n v="0"/>
    <n v="0"/>
    <n v="72.41379310344827"/>
    <n v="0"/>
    <n v="0"/>
    <n v="0"/>
    <d v="2023-09-24T00:00:00"/>
    <x v="2"/>
    <s v="09/05/2476"/>
    <n v="125"/>
    <n v="2555"/>
    <n v="110"/>
    <d v="2024-08-26T00:00:00"/>
    <n v="165318"/>
    <n v="0"/>
    <n v="0"/>
    <n v="0"/>
    <x v="2"/>
    <x v="2"/>
    <m/>
    <x v="0"/>
    <x v="12"/>
    <x v="0"/>
    <x v="0"/>
    <x v="0"/>
    <x v="2"/>
    <x v="1"/>
    <x v="2"/>
    <x v="3"/>
    <x v="3"/>
    <x v="1"/>
    <x v="29"/>
    <x v="0"/>
    <x v="0"/>
  </r>
  <r>
    <x v="0"/>
    <x v="117"/>
    <x v="0"/>
    <x v="0"/>
    <x v="5"/>
    <d v="2023-06-30T00:00:00"/>
    <x v="1"/>
    <x v="16"/>
    <x v="16"/>
    <x v="7"/>
    <x v="9"/>
    <s v="ADQ.MANTTO Y SERV. 95/2023"/>
    <d v="2023-07-03T00:00:00"/>
    <x v="0"/>
    <n v="604"/>
    <x v="2"/>
    <x v="116"/>
    <n v="176220"/>
    <x v="0"/>
    <x v="655"/>
    <x v="7"/>
    <x v="67"/>
    <x v="65"/>
    <x v="8"/>
    <x v="0"/>
    <s v="11/07/2023"/>
    <s v="11/07/2023"/>
    <x v="0"/>
    <x v="0"/>
    <x v="16"/>
    <x v="8"/>
    <s v="RUBEN SALAZAR VILLCA"/>
    <m/>
    <m/>
    <m/>
    <m/>
    <m/>
    <m/>
    <m/>
    <n v="0"/>
    <m/>
    <m/>
    <x v="0"/>
    <x v="1"/>
    <m/>
    <x v="0"/>
    <m/>
    <m/>
    <x v="1"/>
    <x v="0"/>
    <x v="0"/>
    <s v="CLQ-23-CD-298/2023 SERVICIO DE REPARACION DEL SISTEMA DE TRANSMISION DE DOS LOCOMOTORAS RUSAS DE 7 TN DE LA EMPRESA MINERA COLQUIRI (MODALIDAD DE CONTRATACION DIRECTA)"/>
    <s v="ADQ.MANTTO Y SERV. 95/2023"/>
    <x v="16"/>
    <n v="1"/>
    <s v="JUEGO DE RUEDA DE TRANSMISION LOCOMOTORA RUSA 7TN (PARA LOCOMOTORA LT-03) SE ADJUNTA CONDICIONES TECNICAS Y ADICIONALES (PDF)"/>
    <s v="SERVICIOS"/>
    <n v="2"/>
    <m/>
    <n v="0"/>
    <x v="0"/>
    <x v="0"/>
    <n v="473"/>
    <n v="0"/>
    <n v="0"/>
    <n v="0"/>
    <n v="0"/>
    <n v="0"/>
    <d v="1899-12-30T00:00:00"/>
    <x v="2"/>
    <s v="09/05/2476"/>
    <n v="125"/>
    <n v="2555"/>
    <n v="110"/>
    <d v="2024-08-26T00:00:00"/>
    <n v="210511"/>
    <n v="0"/>
    <n v="0"/>
    <n v="0"/>
    <x v="2"/>
    <x v="2"/>
    <m/>
    <x v="0"/>
    <x v="12"/>
    <x v="0"/>
    <x v="0"/>
    <x v="0"/>
    <x v="2"/>
    <x v="1"/>
    <x v="2"/>
    <x v="3"/>
    <x v="3"/>
    <x v="1"/>
    <x v="29"/>
    <x v="0"/>
    <x v="0"/>
  </r>
  <r>
    <x v="0"/>
    <x v="117"/>
    <x v="0"/>
    <x v="0"/>
    <x v="5"/>
    <d v="2023-06-30T00:00:00"/>
    <x v="1"/>
    <x v="16"/>
    <x v="16"/>
    <x v="7"/>
    <x v="9"/>
    <s v="ADQ.MANTTO Y SERV. 95/2023"/>
    <d v="2023-07-03T00:00:00"/>
    <x v="0"/>
    <n v="604"/>
    <x v="2"/>
    <x v="116"/>
    <n v="176220"/>
    <x v="1"/>
    <x v="656"/>
    <x v="7"/>
    <x v="67"/>
    <x v="0"/>
    <x v="8"/>
    <x v="0"/>
    <s v="11/07/2023"/>
    <s v="11/07/2023"/>
    <x v="0"/>
    <x v="0"/>
    <x v="16"/>
    <x v="8"/>
    <s v="RUBEN SALAZAR VILLCA"/>
    <m/>
    <m/>
    <m/>
    <m/>
    <m/>
    <m/>
    <m/>
    <n v="0"/>
    <m/>
    <m/>
    <x v="0"/>
    <x v="1"/>
    <m/>
    <x v="0"/>
    <m/>
    <m/>
    <x v="1"/>
    <x v="0"/>
    <x v="0"/>
    <s v="CLQ-23-CD-298/2023 SERVICIO DE REPARACION DEL SISTEMA DE TRANSMISION DE DOS LOCOMOTORAS RUSAS DE 7 TN DE LA EMPRESA MINERA COLQUIRI (MODALIDAD DE CONTRATACION DIRECTA)"/>
    <s v="ADQ.MANTTO Y SERV. 95/2023"/>
    <x v="16"/>
    <n v="2"/>
    <s v="JUEGO RUEDA DE TRANSMISION LOCOMOTORA RUSA 7TN (PARA LOCOMOTORA LT-16) "/>
    <s v="SERVICIOS"/>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0"/>
    <x v="657"/>
    <x v="7"/>
    <x v="5"/>
    <x v="66"/>
    <x v="8"/>
    <x v="1"/>
    <s v="11/07/2023"/>
    <s v="11/07/2023"/>
    <x v="0"/>
    <x v="0"/>
    <x v="16"/>
    <x v="8"/>
    <s v="RUBEN SALAZAR VILLCA"/>
    <d v="2023-08-04T00:00:00"/>
    <s v="I.T. ADQ. MANTTO Y SERV. 89/2023"/>
    <d v="2023-09-11T00:00:00"/>
    <s v="CD-299"/>
    <s v="CD-299"/>
    <s v="CD-299"/>
    <n v="104900"/>
    <s v="CD-299"/>
    <s v="EMC-UAL-292-CD-299/2023"/>
    <s v="INDUSTRIAS CMTR S.R.L."/>
    <x v="0"/>
    <x v="1"/>
    <n v="100"/>
    <x v="0"/>
    <d v="2023-07-11T00:00:00"/>
    <d v="2023-09-19T00:00:00"/>
    <x v="1"/>
    <x v="0"/>
    <x v="0"/>
    <s v="CLQ-23-CD-299/2023 ADQUISICION DE REPUESTOS PARA EL SISTEMA DE TRANSMISION DE LA LOCOMOTORA IMIN DE 10TN DE LA EMPRESA MINERA COLQUIRI (MODALIDAD DE CONTRATACION DIRECTA)"/>
    <s v="ADQ.MANTTO Y SERV. 96/2023"/>
    <x v="12"/>
    <n v="1"/>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PZA"/>
    <n v="2"/>
    <n v="6700"/>
    <n v="13400"/>
    <x v="0"/>
    <x v="0"/>
    <n v="0"/>
    <n v="0"/>
    <n v="962.64367816091954"/>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
    <x v="658"/>
    <x v="7"/>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2"/>
    <s v="CAJA REDUCTORA PARTE INFERIOR "/>
    <s v="PZA"/>
    <n v="2"/>
    <n v="6000"/>
    <n v="12000"/>
    <x v="0"/>
    <x v="0"/>
    <n v="0"/>
    <n v="0"/>
    <n v="862.06896551724139"/>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2"/>
    <x v="659"/>
    <x v="7"/>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3"/>
    <s v="EJE TRANSMISION "/>
    <s v="PZA"/>
    <n v="2"/>
    <n v="5000"/>
    <n v="10000"/>
    <x v="0"/>
    <x v="0"/>
    <n v="0"/>
    <n v="0"/>
    <n v="718.39080459770116"/>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3"/>
    <x v="660"/>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4"/>
    <s v="DESCANSO LATERAL "/>
    <s v="PZA"/>
    <n v="4"/>
    <n v="3500"/>
    <n v="14000"/>
    <x v="0"/>
    <x v="0"/>
    <n v="0"/>
    <n v="0"/>
    <n v="502.87356321839081"/>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4"/>
    <x v="661"/>
    <x v="4"/>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5"/>
    <s v="CHAVETA DE DESCANSO LATERAL "/>
    <s v="PZA"/>
    <n v="8"/>
    <n v="380"/>
    <n v="3040"/>
    <x v="0"/>
    <x v="0"/>
    <n v="0"/>
    <n v="0"/>
    <n v="54.597701149425291"/>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5"/>
    <x v="662"/>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6"/>
    <s v="TAPA INTERNA DESCANSO "/>
    <s v="PZA"/>
    <n v="4"/>
    <n v="450"/>
    <n v="1800"/>
    <x v="0"/>
    <x v="0"/>
    <n v="0"/>
    <n v="0"/>
    <n v="64.65517241379311"/>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6"/>
    <x v="663"/>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7"/>
    <s v="TAPA EXTERNA DESCANSO "/>
    <s v="PZA"/>
    <n v="4"/>
    <n v="450"/>
    <n v="1800"/>
    <x v="0"/>
    <x v="0"/>
    <n v="0"/>
    <n v="0"/>
    <n v="64.65517241379311"/>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7"/>
    <x v="664"/>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8"/>
    <s v="TAPA REDUCTOR LADO CORONA "/>
    <s v="PZA"/>
    <n v="4"/>
    <n v="1000"/>
    <n v="4000"/>
    <x v="0"/>
    <x v="0"/>
    <n v="0"/>
    <n v="0"/>
    <n v="143.67816091954023"/>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8"/>
    <x v="665"/>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9"/>
    <s v="TAPA SIN FIN LADO ACOPLE "/>
    <s v="PZA"/>
    <n v="4"/>
    <n v="500"/>
    <n v="2000"/>
    <x v="0"/>
    <x v="0"/>
    <n v="0"/>
    <n v="0"/>
    <n v="71.839080459770116"/>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9"/>
    <x v="666"/>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0"/>
    <s v="TAPA SIN FIN LADO CIEGO "/>
    <s v="PZA"/>
    <n v="4"/>
    <n v="500"/>
    <n v="2000"/>
    <x v="0"/>
    <x v="0"/>
    <n v="0"/>
    <n v="0"/>
    <n v="71.839080459770116"/>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0"/>
    <x v="667"/>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1"/>
    <s v="CAMISA ESPACIADORA EJE "/>
    <s v="PZA"/>
    <n v="4"/>
    <n v="700"/>
    <n v="2800"/>
    <x v="0"/>
    <x v="0"/>
    <n v="0"/>
    <n v="0"/>
    <n v="100.57471264367817"/>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1"/>
    <x v="668"/>
    <x v="7"/>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2"/>
    <s v="CORONA Z=39 M=8.75 "/>
    <s v="PZA"/>
    <n v="2"/>
    <n v="6000"/>
    <n v="12000"/>
    <x v="0"/>
    <x v="0"/>
    <n v="0"/>
    <n v="0"/>
    <n v="862.06896551724139"/>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2"/>
    <x v="669"/>
    <x v="7"/>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3"/>
    <s v="MACERO DE CORONA "/>
    <s v="PZA"/>
    <n v="2"/>
    <n v="1500"/>
    <n v="3000"/>
    <x v="0"/>
    <x v="0"/>
    <n v="0"/>
    <n v="0"/>
    <n v="215.51724137931035"/>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3"/>
    <x v="670"/>
    <x v="7"/>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4"/>
    <s v="TORNILLO SIN FIN Z=4 M=8.75 "/>
    <s v="PZA"/>
    <n v="2"/>
    <n v="2000"/>
    <n v="4000"/>
    <x v="0"/>
    <x v="0"/>
    <n v="0"/>
    <n v="0"/>
    <n v="287.35632183908046"/>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4"/>
    <x v="671"/>
    <x v="7"/>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5"/>
    <s v="ACOPLE "/>
    <s v="PZA"/>
    <n v="2"/>
    <n v="1800"/>
    <n v="3600"/>
    <x v="0"/>
    <x v="0"/>
    <n v="0"/>
    <n v="0"/>
    <n v="258.62068965517244"/>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5"/>
    <x v="672"/>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6"/>
    <s v="ARANDELA DE ACOPLE "/>
    <s v="PZA"/>
    <n v="4"/>
    <n v="100"/>
    <n v="400"/>
    <x v="0"/>
    <x v="0"/>
    <n v="0"/>
    <n v="0"/>
    <n v="14.367816091954023"/>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6"/>
    <x v="673"/>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7"/>
    <s v="ANILLA ESPACIADORA "/>
    <s v="PZA"/>
    <n v="4"/>
    <n v="355"/>
    <n v="1420"/>
    <x v="0"/>
    <x v="0"/>
    <n v="0"/>
    <n v="0"/>
    <n v="51.005747126436781"/>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7"/>
    <x v="674"/>
    <x v="7"/>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8"/>
    <s v="CHAVETA EJE-CORONA "/>
    <s v="PZA"/>
    <n v="2"/>
    <n v="400"/>
    <n v="800"/>
    <x v="0"/>
    <x v="0"/>
    <n v="0"/>
    <n v="0"/>
    <n v="57.47126436781609"/>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8"/>
    <x v="675"/>
    <x v="7"/>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9"/>
    <s v="ELEMENTOS DE SUJECION "/>
    <s v="PZA"/>
    <n v="2"/>
    <n v="400"/>
    <n v="800"/>
    <x v="0"/>
    <x v="0"/>
    <n v="0"/>
    <n v="0"/>
    <n v="57.47126436781609"/>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9"/>
    <x v="676"/>
    <x v="7"/>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20"/>
    <s v="MONTAJE "/>
    <s v="PZA"/>
    <n v="2"/>
    <n v="5000"/>
    <n v="10000"/>
    <x v="0"/>
    <x v="0"/>
    <n v="0"/>
    <n v="0"/>
    <n v="718.39080459770116"/>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20"/>
    <x v="677"/>
    <x v="7"/>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21"/>
    <s v="RETEN 88.9X114.3X9.53mm "/>
    <s v="PZA"/>
    <n v="2"/>
    <n v="150"/>
    <n v="300"/>
    <x v="0"/>
    <x v="0"/>
    <n v="0"/>
    <n v="0"/>
    <n v="21.551724137931036"/>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21"/>
    <x v="678"/>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22"/>
    <s v="RETEN 140X155X15mm "/>
    <s v="PZA"/>
    <n v="4"/>
    <n v="165"/>
    <n v="660"/>
    <x v="0"/>
    <x v="0"/>
    <n v="0"/>
    <n v="0"/>
    <n v="23.706896551724139"/>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22"/>
    <x v="679"/>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23"/>
    <s v="RETEN 100X136X15mm "/>
    <s v="PZA"/>
    <n v="4"/>
    <n v="165"/>
    <n v="660"/>
    <x v="0"/>
    <x v="0"/>
    <n v="0"/>
    <n v="0"/>
    <n v="23.706896551724139"/>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23"/>
    <x v="680"/>
    <x v="3"/>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24"/>
    <s v="GRASERA DE 1/4p NPT "/>
    <s v="PZA"/>
    <n v="12"/>
    <n v="23"/>
    <n v="276"/>
    <x v="0"/>
    <x v="0"/>
    <n v="0"/>
    <n v="0"/>
    <n v="3.3045977011494254"/>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24"/>
    <x v="681"/>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25"/>
    <s v="GRASERA DE 1p "/>
    <s v="PZA"/>
    <n v="4"/>
    <n v="36"/>
    <n v="144"/>
    <x v="0"/>
    <x v="0"/>
    <n v="0"/>
    <n v="0"/>
    <n v="5.1724137931034484"/>
    <n v="0"/>
    <n v="0"/>
    <n v="0"/>
    <d v="2023-12-28T00:00:00"/>
    <x v="2"/>
    <s v="09/05/2476"/>
    <n v="125"/>
    <n v="2555"/>
    <n v="110"/>
    <d v="2024-08-26T00:00:00"/>
    <n v="165223"/>
    <n v="0"/>
    <n v="0"/>
    <n v="0"/>
    <x v="2"/>
    <x v="2"/>
    <m/>
    <x v="0"/>
    <x v="12"/>
    <x v="0"/>
    <x v="0"/>
    <x v="0"/>
    <x v="2"/>
    <x v="1"/>
    <x v="2"/>
    <x v="3"/>
    <x v="3"/>
    <x v="1"/>
    <x v="29"/>
    <x v="0"/>
    <x v="0"/>
  </r>
  <r>
    <x v="0"/>
    <x v="119"/>
    <x v="0"/>
    <x v="0"/>
    <x v="5"/>
    <d v="2023-06-30T00:00:00"/>
    <x v="1"/>
    <x v="11"/>
    <x v="11"/>
    <x v="7"/>
    <x v="9"/>
    <s v="ADQ.MANTTO Y SERV. 99/2023"/>
    <d v="2023-07-03T00:00:00"/>
    <x v="0"/>
    <n v="607"/>
    <x v="0"/>
    <x v="118"/>
    <n v="387919.2"/>
    <x v="0"/>
    <x v="682"/>
    <x v="102"/>
    <x v="51"/>
    <x v="0"/>
    <x v="8"/>
    <x v="0"/>
    <s v="11/07/2023"/>
    <s v="11/07/2023"/>
    <x v="0"/>
    <x v="0"/>
    <x v="15"/>
    <x v="8"/>
    <s v="CLOVIS VELASCO HINOJOZA"/>
    <d v="2023-07-31T00:00:00"/>
    <s v="I.T.ADQ.MANTTO Y SERV. 72/2023"/>
    <d v="2023-08-21T00:00:00"/>
    <s v="CD-300"/>
    <s v="CD-300-A"/>
    <s v="CD-300"/>
    <n v="248381.12"/>
    <s v="CD-300-A"/>
    <s v="CD-300-A/2023"/>
    <s v="COMPAÑÍA IMPORTADORA DE AUTOMOTORES MATHIAS CSAPEK S.A."/>
    <x v="0"/>
    <x v="1"/>
    <n v="8"/>
    <x v="0"/>
    <d v="2023-07-11T00:00:00"/>
    <d v="2023-09-14T00:00:00"/>
    <x v="1"/>
    <x v="0"/>
    <x v="0"/>
    <s v="CLQ-23-CD-300/2023 ADQUISICION DE LUBRICANTES PARA LA SECCION DE MANTENIMIENTO DE LA EMPRESA MINERA COLQUIRI (MODALIDAD DE CONTRATACION DIRECTA)"/>
    <s v="ADQ.MANTTO Y SERV. 99/2023"/>
    <x v="11"/>
    <n v="1"/>
    <s v="ACEITE PARA MOTOR DIESEL SAE 15W40_x000a_AÑO DE FABRICACION 2023_x000a_AMALIE/XLO HEAVY DUTY FLEET ENGINE OIL 15W-40-TMB/USA "/>
    <s v="LT"/>
    <n v="1664"/>
    <n v="32.35"/>
    <n v="53830.400000000001"/>
    <x v="0"/>
    <x v="0"/>
    <n v="0"/>
    <n v="0"/>
    <n v="4.6479885057471266"/>
    <n v="0"/>
    <n v="0"/>
    <n v="0"/>
    <d v="2023-09-22T00:00:00"/>
    <x v="2"/>
    <s v="09/05/2476"/>
    <n v="125"/>
    <n v="2555"/>
    <n v="110"/>
    <d v="2024-08-26T00:00:00"/>
    <n v="165320"/>
    <n v="0"/>
    <n v="0"/>
    <n v="0"/>
    <x v="2"/>
    <x v="2"/>
    <m/>
    <x v="0"/>
    <x v="12"/>
    <x v="0"/>
    <x v="0"/>
    <x v="0"/>
    <x v="2"/>
    <x v="1"/>
    <x v="2"/>
    <x v="3"/>
    <x v="3"/>
    <x v="1"/>
    <x v="29"/>
    <x v="0"/>
    <x v="0"/>
  </r>
  <r>
    <x v="0"/>
    <x v="119"/>
    <x v="0"/>
    <x v="0"/>
    <x v="5"/>
    <d v="2023-06-30T00:00:00"/>
    <x v="1"/>
    <x v="11"/>
    <x v="11"/>
    <x v="7"/>
    <x v="9"/>
    <s v="ADQ.MANTTO Y SERV. 99/2023"/>
    <d v="2023-07-03T00:00:00"/>
    <x v="0"/>
    <n v="607"/>
    <x v="0"/>
    <x v="118"/>
    <n v="387919.2"/>
    <x v="1"/>
    <x v="683"/>
    <x v="103"/>
    <x v="51"/>
    <x v="0"/>
    <x v="8"/>
    <x v="0"/>
    <s v="11/07/2023"/>
    <s v="11/07/2023"/>
    <x v="0"/>
    <x v="0"/>
    <x v="15"/>
    <x v="8"/>
    <s v="CLOVIS VELASCO HINOJOZA"/>
    <d v="2023-07-31T00:00:00"/>
    <s v="I.T.ADQ.MANTTO Y SERV. 72/2023"/>
    <d v="2023-08-21T00:00:00"/>
    <s v="CD-300"/>
    <s v="CD-300-A"/>
    <s v="CD-300"/>
    <n v="248381.12"/>
    <s v="CD-300-A"/>
    <s v="CD-300-A/2023"/>
    <s v="COMPAÑÍA IMPORTADORA DE AUTOMOTORES MATHIAS CSAPEK S.A."/>
    <x v="0"/>
    <x v="1"/>
    <n v="8"/>
    <x v="0"/>
    <d v="2023-07-11T00:00:00"/>
    <d v="2023-09-14T00:00:00"/>
    <x v="1"/>
    <x v="0"/>
    <x v="0"/>
    <s v="CLQ-23-CD-300/2023 ADQUISICION DE LUBRICANTES PARA LA SECCION DE MANTENIMIENTO DE LA EMPRESA MINERA COLQUIRI (MODALIDAD DE CONTRATACION DIRECTA)"/>
    <s v="ADQ.MANTTO Y SERV. 99/2023"/>
    <x v="11"/>
    <n v="2"/>
    <s v="ACEITE PARA SISTEMAS HIDRAULICO ISO 68_x000a_AÑO DE FABRICACION 2023_x000a_AMALIE/ALL-WEATHER HYDRAULIC OIL 68-TMB/USA "/>
    <s v="LT"/>
    <n v="7072"/>
    <n v="27.51"/>
    <n v="194550.72"/>
    <x v="0"/>
    <x v="0"/>
    <n v="0"/>
    <n v="0"/>
    <n v="3.952586206896552"/>
    <n v="0"/>
    <n v="0"/>
    <n v="0"/>
    <d v="2023-09-22T00:00:00"/>
    <x v="2"/>
    <s v="09/05/2476"/>
    <n v="125"/>
    <n v="2555"/>
    <n v="110"/>
    <d v="2024-08-26T00:00:00"/>
    <n v="165320"/>
    <n v="0"/>
    <n v="0"/>
    <n v="0"/>
    <x v="2"/>
    <x v="2"/>
    <m/>
    <x v="0"/>
    <x v="12"/>
    <x v="0"/>
    <x v="0"/>
    <x v="0"/>
    <x v="2"/>
    <x v="1"/>
    <x v="2"/>
    <x v="3"/>
    <x v="3"/>
    <x v="1"/>
    <x v="29"/>
    <x v="0"/>
    <x v="0"/>
  </r>
  <r>
    <x v="0"/>
    <x v="119"/>
    <x v="0"/>
    <x v="0"/>
    <x v="5"/>
    <d v="2023-06-30T00:00:00"/>
    <x v="1"/>
    <x v="11"/>
    <x v="11"/>
    <x v="7"/>
    <x v="9"/>
    <s v="ADQ.MANTTO Y SERV. 99/2023"/>
    <d v="2023-07-03T00:00:00"/>
    <x v="0"/>
    <n v="607"/>
    <x v="0"/>
    <x v="118"/>
    <n v="387919.2"/>
    <x v="2"/>
    <x v="684"/>
    <x v="104"/>
    <x v="0"/>
    <x v="0"/>
    <x v="8"/>
    <x v="0"/>
    <s v="11/07/2023"/>
    <s v="11/07/2023"/>
    <x v="0"/>
    <x v="0"/>
    <x v="15"/>
    <x v="8"/>
    <s v="CLOVIS VELASCO HINOJOZA"/>
    <d v="2023-07-31T00:00:00"/>
    <s v="I.T.ADQ.MANTTO Y SERV. 72/2023"/>
    <d v="2023-08-21T00:00:00"/>
    <s v="CD-300"/>
    <s v="CD-300-B"/>
    <s v="CD-300"/>
    <n v="66587.399999999994"/>
    <s v="CD-300-B"/>
    <s v="EMC-UAL-285-CD-300/2023"/>
    <s v="FINI LAGER S.A."/>
    <x v="0"/>
    <x v="1"/>
    <n v="109"/>
    <x v="0"/>
    <d v="2023-07-11T00:00:00"/>
    <d v="2023-09-11T00:00:00"/>
    <x v="1"/>
    <x v="0"/>
    <x v="0"/>
    <s v="CLQ-23-CD-300/2023 ADQUISICION DE LUBRICANTES PARA LA SECCION DE MANTENIMIENTO DE LA EMPRESA MINERA COLQUIRI (MODALIDAD DE CONTRATACION DIRECTA)"/>
    <s v="ADQ.MANTTO Y SERV. 99/2023"/>
    <x v="11"/>
    <n v="3"/>
    <s v="GRASA INDUSTRIAL NLG-2_x000a_GRASA LITICA MP 2 BG-180-RP_x000a_REPSOL/ESPAÑA "/>
    <s v="KG"/>
    <n v="1980"/>
    <n v="33.630000000000003"/>
    <n v="66587.400000000009"/>
    <x v="0"/>
    <x v="0"/>
    <n v="0"/>
    <n v="0"/>
    <n v="4.8318965517241379"/>
    <n v="0"/>
    <n v="0"/>
    <n v="0"/>
    <d v="2023-12-29T00:00:00"/>
    <x v="2"/>
    <s v="09/05/2476"/>
    <n v="125"/>
    <n v="2555"/>
    <n v="110"/>
    <d v="2024-08-26T00:00:00"/>
    <n v="165222"/>
    <n v="0"/>
    <n v="0"/>
    <n v="0"/>
    <x v="2"/>
    <x v="2"/>
    <m/>
    <x v="0"/>
    <x v="12"/>
    <x v="0"/>
    <x v="0"/>
    <x v="0"/>
    <x v="2"/>
    <x v="1"/>
    <x v="2"/>
    <x v="3"/>
    <x v="3"/>
    <x v="1"/>
    <x v="29"/>
    <x v="0"/>
    <x v="0"/>
  </r>
  <r>
    <x v="0"/>
    <x v="120"/>
    <x v="0"/>
    <x v="0"/>
    <x v="5"/>
    <d v="2023-06-23T00:00:00"/>
    <x v="1"/>
    <x v="9"/>
    <x v="9"/>
    <x v="7"/>
    <x v="9"/>
    <s v="ADQ.MANTTO Y SERV. 84/2023"/>
    <d v="2023-07-04T00:00:00"/>
    <x v="0"/>
    <n v="584"/>
    <x v="0"/>
    <x v="119"/>
    <n v="341984.68"/>
    <x v="0"/>
    <x v="685"/>
    <x v="16"/>
    <x v="5"/>
    <x v="67"/>
    <x v="8"/>
    <x v="0"/>
    <s v="11/07/2023"/>
    <s v="11/07/2023"/>
    <x v="0"/>
    <x v="0"/>
    <x v="15"/>
    <x v="8"/>
    <s v="CLOVIS VELASCO HINOJOZA"/>
    <d v="2023-07-12T00:00:00"/>
    <s v="I.T.ADQ.MANTTO Y SERV. 61/2023"/>
    <d v="2023-07-26T00:00:00"/>
    <s v="CD-287"/>
    <s v="CD-287"/>
    <s v="CD-287"/>
    <n v="281409.15999999997"/>
    <s v="CD-287"/>
    <s v="EMC-UAL-250-CD-287/2023"/>
    <s v="EPIROC BOLIVIA S.A. EQUIPOS Y SERVICIOS"/>
    <x v="0"/>
    <x v="1"/>
    <n v="90"/>
    <x v="0"/>
    <d v="2023-07-11T00:00:00"/>
    <d v="2023-08-08T00:00:00"/>
    <x v="1"/>
    <x v="0"/>
    <x v="0"/>
    <s v="CLQ-23-CD-287/2023 ADQUISICION DE RADIADORES PARA SCOOPTRAMS ST2G DE LA EMPRESA MINERA COLQUIRI (MODALIDAD DE CONTRATACION DIRECTA)"/>
    <s v="ADQ.MANTTO Y SERV. 84/2023"/>
    <x v="9"/>
    <n v="1"/>
    <s v="RADIATOR CUMMINS N° PARTE ANTERIOR 5580019770 N° PARTE ACTUAL 5580019770L_x000a_MESABI/CHILE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PZA"/>
    <n v="1"/>
    <n v="144043.26"/>
    <n v="144043.26"/>
    <x v="0"/>
    <x v="0"/>
    <n v="0"/>
    <n v="0"/>
    <n v="20695.870689655174"/>
    <n v="0"/>
    <n v="0"/>
    <n v="0"/>
    <d v="2023-11-06T00:00:00"/>
    <x v="2"/>
    <s v="09/05/2476"/>
    <n v="125"/>
    <n v="2555"/>
    <n v="110"/>
    <d v="2024-08-26T00:00:00"/>
    <n v="165275"/>
    <n v="0"/>
    <n v="0"/>
    <n v="0"/>
    <x v="2"/>
    <x v="2"/>
    <m/>
    <x v="0"/>
    <x v="12"/>
    <x v="0"/>
    <x v="0"/>
    <x v="0"/>
    <x v="2"/>
    <x v="1"/>
    <x v="2"/>
    <x v="3"/>
    <x v="3"/>
    <x v="1"/>
    <x v="29"/>
    <x v="0"/>
    <x v="0"/>
  </r>
  <r>
    <x v="0"/>
    <x v="120"/>
    <x v="0"/>
    <x v="0"/>
    <x v="5"/>
    <d v="2023-06-23T00:00:00"/>
    <x v="1"/>
    <x v="9"/>
    <x v="9"/>
    <x v="7"/>
    <x v="9"/>
    <s v="ADQ.MANTTO Y SERV. 84/2023"/>
    <d v="2023-07-04T00:00:00"/>
    <x v="0"/>
    <n v="584"/>
    <x v="0"/>
    <x v="119"/>
    <n v="341984.68"/>
    <x v="1"/>
    <x v="686"/>
    <x v="16"/>
    <x v="5"/>
    <x v="0"/>
    <x v="8"/>
    <x v="0"/>
    <s v="11/07/2023"/>
    <s v="11/07/2023"/>
    <x v="0"/>
    <x v="0"/>
    <x v="15"/>
    <x v="8"/>
    <s v="CLOVIS VELASCO HINOJOZA"/>
    <d v="2023-07-12T00:00:00"/>
    <s v="I.T.ADQ.MANTTO Y SERV. 61/2023"/>
    <d v="2023-07-26T00:00:00"/>
    <s v="CD-287"/>
    <s v="CD-287"/>
    <s v="CD-287"/>
    <n v="281409.15999999997"/>
    <s v="CD-287"/>
    <s v="EMC-UAL-250-CD-287/2023"/>
    <s v="EPIROC BOLIVIA S.A. EQUIPOS Y SERVICIOS"/>
    <x v="0"/>
    <x v="1"/>
    <n v="90"/>
    <x v="0"/>
    <d v="2023-07-11T00:00:00"/>
    <d v="2023-08-08T00:00:00"/>
    <x v="1"/>
    <x v="0"/>
    <x v="0"/>
    <s v="CLQ-23-CD-287/2023 ADQUISICION DE RADIADORES PARA SCOOPTRAMS ST2G DE LA EMPRESA MINERA COLQUIRI (MODALIDAD DE CONTRATACION DIRECTA)"/>
    <s v="ADQ.MANTTO Y SERV. 84/2023"/>
    <x v="9"/>
    <n v="2"/>
    <s v="RADIATOR DEUTZ N° PARTE ANTERIOR 5580005682 N° PARTE ACTUAL 5580005682L_x000a_MESABI/CHILE "/>
    <s v="PZA"/>
    <n v="1"/>
    <n v="137365.9"/>
    <n v="137365.9"/>
    <x v="0"/>
    <x v="0"/>
    <n v="0"/>
    <n v="0"/>
    <n v="19736.47988505747"/>
    <n v="0"/>
    <n v="0"/>
    <n v="0"/>
    <d v="2023-11-06T00:00:00"/>
    <x v="2"/>
    <s v="09/05/2476"/>
    <n v="125"/>
    <n v="2555"/>
    <n v="110"/>
    <d v="2024-08-26T00:00:00"/>
    <n v="165275"/>
    <n v="0"/>
    <n v="0"/>
    <n v="0"/>
    <x v="2"/>
    <x v="2"/>
    <m/>
    <x v="0"/>
    <x v="12"/>
    <x v="0"/>
    <x v="0"/>
    <x v="0"/>
    <x v="2"/>
    <x v="1"/>
    <x v="2"/>
    <x v="3"/>
    <x v="3"/>
    <x v="1"/>
    <x v="29"/>
    <x v="0"/>
    <x v="0"/>
  </r>
  <r>
    <x v="0"/>
    <x v="121"/>
    <x v="0"/>
    <x v="0"/>
    <x v="5"/>
    <d v="2023-06-23T00:00:00"/>
    <x v="1"/>
    <x v="12"/>
    <x v="12"/>
    <x v="7"/>
    <x v="9"/>
    <s v="ADQ.MANTTO Y SERV. 89/2023"/>
    <d v="2023-07-04T00:00:00"/>
    <x v="0"/>
    <n v="582"/>
    <x v="0"/>
    <x v="120"/>
    <n v="189841.61"/>
    <x v="17"/>
    <x v="687"/>
    <x v="7"/>
    <x v="5"/>
    <x v="0"/>
    <x v="8"/>
    <x v="0"/>
    <s v="19/07/2023"/>
    <s v="19/07/2023"/>
    <x v="0"/>
    <x v="0"/>
    <x v="13"/>
    <x v="8"/>
    <s v="JOAQUIN ANDRES ZAPATA LAFUENTE"/>
    <d v="2023-07-28T00:00:00"/>
    <s v="I.T.ADQ. MANTTO Y SERV. 80/2023"/>
    <d v="2023-08-21T00:00:00"/>
    <s v="CD-290"/>
    <s v="CD-290"/>
    <s v="CD-290"/>
    <n v="9260"/>
    <s v="CD-290"/>
    <s v="CD-290/2023"/>
    <s v="SOCIEDAD COMERCIAL LA LLAVE S.A."/>
    <x v="0"/>
    <x v="1"/>
    <n v="10"/>
    <x v="0"/>
    <d v="2023-07-17T00:00:00"/>
    <d v="2023-09-07T00:00:00"/>
    <x v="1"/>
    <x v="0"/>
    <x v="0"/>
    <s v="CLQ-23-CD-290/2023 ADQUISICION DE REPUESTOS PARA COMPRESOR INGERSOLL DE LA EMPRESA MINERA COLQUIRI (MODALIDAD DE CONTRATACION DIRECTA)"/>
    <s v="ADQ.MANTTO Y SERV. 89/2023"/>
    <x v="12"/>
    <n v="18"/>
    <s v="ELEMENT, COOLANT FILTER N75-160 **N° DE PARTE 39911631_x000a_INGERSOLL RAND/EEUU  "/>
    <s v="PZA"/>
    <n v="2"/>
    <n v="2330"/>
    <n v="4660"/>
    <x v="0"/>
    <x v="0"/>
    <n v="0"/>
    <n v="0"/>
    <n v="334.77011494252872"/>
    <n v="0"/>
    <n v="0"/>
    <n v="0"/>
    <d v="2023-09-17T00:00:00"/>
    <x v="2"/>
    <s v="09/05/2476"/>
    <n v="125"/>
    <n v="2555"/>
    <n v="110"/>
    <d v="2024-08-26T00:00:00"/>
    <n v="165325"/>
    <n v="0"/>
    <n v="0"/>
    <n v="0"/>
    <x v="2"/>
    <x v="2"/>
    <m/>
    <x v="0"/>
    <x v="12"/>
    <x v="0"/>
    <x v="0"/>
    <x v="0"/>
    <x v="2"/>
    <x v="1"/>
    <x v="2"/>
    <x v="3"/>
    <x v="3"/>
    <x v="1"/>
    <x v="29"/>
    <x v="0"/>
    <x v="0"/>
  </r>
  <r>
    <x v="0"/>
    <x v="121"/>
    <x v="0"/>
    <x v="0"/>
    <x v="5"/>
    <d v="2023-06-23T00:00:00"/>
    <x v="1"/>
    <x v="12"/>
    <x v="12"/>
    <x v="7"/>
    <x v="9"/>
    <s v="ADQ.MANTTO Y SERV. 89/2023"/>
    <d v="2023-07-04T00:00:00"/>
    <x v="0"/>
    <n v="582"/>
    <x v="0"/>
    <x v="120"/>
    <n v="189841.61"/>
    <x v="18"/>
    <x v="688"/>
    <x v="16"/>
    <x v="5"/>
    <x v="0"/>
    <x v="8"/>
    <x v="0"/>
    <s v="19/07/2023"/>
    <s v="19/07/2023"/>
    <x v="0"/>
    <x v="0"/>
    <x v="13"/>
    <x v="8"/>
    <s v="JOAQUIN ANDRES ZAPATA LAFUENTE"/>
    <d v="2023-07-28T00:00:00"/>
    <s v="I.T.ADQ. MANTTO Y SERV. 80/2023"/>
    <d v="2023-08-21T00:00:00"/>
    <s v="CD-290"/>
    <s v="CD-290"/>
    <s v="CD-290"/>
    <n v="9260"/>
    <s v="CD-290"/>
    <s v="CD-290/2023"/>
    <s v="SOCIEDAD COMERCIAL LA LLAVE S.A."/>
    <x v="4"/>
    <x v="3"/>
    <n v="10"/>
    <x v="0"/>
    <d v="2023-07-17T00:00:00"/>
    <d v="2023-09-07T00:00:00"/>
    <x v="1"/>
    <x v="0"/>
    <x v="0"/>
    <s v="CLQ-23-CD-290/2023 ADQUISICION DE REPUESTOS PARA COMPRESOR INGERSOLL DE LA EMPRESA MINERA COLQUIRI (MODALIDAD DE CONTRATACION DIRECTA)"/>
    <s v="ADQ.MANTTO Y SERV. 89/2023"/>
    <x v="12"/>
    <n v="19"/>
    <s v="ELEMENT, AIR FITER 2600 300-500 N° DE PARTE 39903265_x000a_INGERSOLL RAND/EEUU  "/>
    <s v="PZA"/>
    <n v="1"/>
    <n v="4600"/>
    <n v="4600"/>
    <x v="0"/>
    <x v="0"/>
    <n v="0"/>
    <n v="0"/>
    <n v="660.91954022988511"/>
    <n v="0"/>
    <n v="0"/>
    <n v="0"/>
    <d v="2023-09-17T00:00:00"/>
    <x v="2"/>
    <s v="09/05/2476"/>
    <n v="125"/>
    <n v="2555"/>
    <n v="110"/>
    <d v="2024-08-26T00:00:00"/>
    <n v="165325"/>
    <n v="0"/>
    <n v="0"/>
    <n v="0"/>
    <x v="2"/>
    <x v="2"/>
    <m/>
    <x v="0"/>
    <x v="12"/>
    <x v="0"/>
    <x v="0"/>
    <x v="0"/>
    <x v="2"/>
    <x v="1"/>
    <x v="2"/>
    <x v="3"/>
    <x v="3"/>
    <x v="1"/>
    <x v="29"/>
    <x v="0"/>
    <x v="0"/>
  </r>
  <r>
    <x v="0"/>
    <x v="122"/>
    <x v="0"/>
    <x v="0"/>
    <x v="7"/>
    <d v="2023-07-07T00:00:00"/>
    <x v="1"/>
    <x v="12"/>
    <x v="12"/>
    <x v="3"/>
    <x v="20"/>
    <s v="EMC-PCPL-100/2023"/>
    <d v="2023-07-11T00:00:00"/>
    <x v="0"/>
    <n v="622"/>
    <x v="0"/>
    <x v="121"/>
    <n v="390000"/>
    <x v="0"/>
    <x v="689"/>
    <x v="16"/>
    <x v="18"/>
    <x v="68"/>
    <x v="12"/>
    <x v="1"/>
    <s v="19/07/2023"/>
    <s v="19/07/2023"/>
    <x v="0"/>
    <x v="0"/>
    <x v="25"/>
    <x v="9"/>
    <s v="CESAR ROCHA ZANGA"/>
    <d v="2023-07-28T00:00:00"/>
    <s v="IT-PCPL-081/2023"/>
    <d v="2023-08-17T00:00:00"/>
    <s v="CD-306"/>
    <s v="CD-306"/>
    <s v="CD-306"/>
    <n v="389000"/>
    <s v="CD-306"/>
    <s v="EMC-UAL-267-CD-306/2023"/>
    <s v="INDUSTRIAS CMTR S.R.L."/>
    <x v="0"/>
    <x v="1"/>
    <n v="70"/>
    <x v="0"/>
    <d v="2023-07-19T00:00:00"/>
    <d v="2023-08-25T00:00:00"/>
    <x v="1"/>
    <x v="0"/>
    <x v="0"/>
    <s v="CLQ-23-CD-306/2023 ADQUISICION DE REPUESTOS Y ACCESORIOS PARA HORNO DE SECADO DE ESTAÑO"/>
    <s v="EMC-PCPL-100/2023"/>
    <x v="12"/>
    <n v="1"/>
    <s v="TOLVA DE ENTRADA DE MINERALES EN PLANCHA INOXIDABLE AISI 316 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PZA."/>
    <n v="1"/>
    <n v="100000"/>
    <n v="100000"/>
    <x v="0"/>
    <x v="0"/>
    <n v="0"/>
    <n v="0"/>
    <n v="14367.816091954022"/>
    <n v="0"/>
    <n v="0"/>
    <n v="0"/>
    <d v="2023-11-03T00:00:00"/>
    <x v="2"/>
    <s v="09/05/2476"/>
    <n v="125"/>
    <n v="2555"/>
    <n v="110"/>
    <d v="2024-08-26T00:00:00"/>
    <n v="165278"/>
    <n v="0"/>
    <n v="0"/>
    <n v="0"/>
    <x v="2"/>
    <x v="2"/>
    <m/>
    <x v="0"/>
    <x v="12"/>
    <x v="0"/>
    <x v="0"/>
    <x v="0"/>
    <x v="2"/>
    <x v="1"/>
    <x v="2"/>
    <x v="3"/>
    <x v="3"/>
    <x v="1"/>
    <x v="29"/>
    <x v="0"/>
    <x v="0"/>
  </r>
  <r>
    <x v="0"/>
    <x v="122"/>
    <x v="0"/>
    <x v="0"/>
    <x v="7"/>
    <d v="2023-07-07T00:00:00"/>
    <x v="1"/>
    <x v="12"/>
    <x v="12"/>
    <x v="3"/>
    <x v="20"/>
    <s v="EMC-PCPL-100/2023"/>
    <d v="2023-07-11T00:00:00"/>
    <x v="0"/>
    <n v="622"/>
    <x v="0"/>
    <x v="121"/>
    <n v="390000"/>
    <x v="1"/>
    <x v="690"/>
    <x v="16"/>
    <x v="18"/>
    <x v="0"/>
    <x v="12"/>
    <x v="1"/>
    <s v="19/07/2023"/>
    <s v="19/07/2023"/>
    <x v="0"/>
    <x v="0"/>
    <x v="25"/>
    <x v="9"/>
    <s v="CESAR ROCHA ZANGA"/>
    <d v="2023-07-28T00:00:00"/>
    <s v="IT-PCPL-081/2023"/>
    <d v="2023-08-17T00:00:00"/>
    <s v="CD-306"/>
    <s v="CD-306"/>
    <s v="CD-306"/>
    <n v="389000"/>
    <s v="CD-306"/>
    <s v="EMC-UAL-267-CD-306/2023"/>
    <s v="INDUSTRIAS CMTR S.R.L."/>
    <x v="4"/>
    <x v="1"/>
    <n v="70"/>
    <x v="0"/>
    <d v="2023-07-19T00:00:00"/>
    <d v="2023-08-25T00:00:00"/>
    <x v="1"/>
    <x v="0"/>
    <x v="0"/>
    <s v="CLQ-23-CD-306/2023 ADQUISICION DE REPUESTOS Y ACCESORIOS PARA HORNO DE SECADO DE ESTAÑO"/>
    <s v="EMC-PCPL-100/2023"/>
    <x v="12"/>
    <n v="2"/>
    <s v="SALIDA DE POLVOS DE MINERAL EN PLANCHA INOXIDABLE AISI 316 "/>
    <s v="PZA."/>
    <n v="1"/>
    <n v="89000"/>
    <n v="89000"/>
    <x v="0"/>
    <x v="0"/>
    <n v="0"/>
    <n v="0"/>
    <n v="12787.356321839081"/>
    <n v="0"/>
    <n v="0"/>
    <n v="0"/>
    <d v="2023-11-03T00:00:00"/>
    <x v="2"/>
    <s v="09/05/2476"/>
    <n v="125"/>
    <n v="2555"/>
    <n v="110"/>
    <d v="2024-08-26T00:00:00"/>
    <n v="165278"/>
    <n v="0"/>
    <n v="0"/>
    <n v="0"/>
    <x v="2"/>
    <x v="2"/>
    <m/>
    <x v="0"/>
    <x v="12"/>
    <x v="0"/>
    <x v="0"/>
    <x v="0"/>
    <x v="2"/>
    <x v="1"/>
    <x v="2"/>
    <x v="3"/>
    <x v="3"/>
    <x v="1"/>
    <x v="29"/>
    <x v="0"/>
    <x v="0"/>
  </r>
  <r>
    <x v="0"/>
    <x v="122"/>
    <x v="0"/>
    <x v="0"/>
    <x v="7"/>
    <d v="2023-07-07T00:00:00"/>
    <x v="1"/>
    <x v="12"/>
    <x v="12"/>
    <x v="3"/>
    <x v="20"/>
    <s v="EMC-PCPL-100/2023"/>
    <d v="2023-07-11T00:00:00"/>
    <x v="0"/>
    <n v="622"/>
    <x v="0"/>
    <x v="121"/>
    <n v="390000"/>
    <x v="2"/>
    <x v="691"/>
    <x v="16"/>
    <x v="18"/>
    <x v="0"/>
    <x v="12"/>
    <x v="1"/>
    <s v="19/07/2023"/>
    <s v="19/07/2023"/>
    <x v="0"/>
    <x v="0"/>
    <x v="25"/>
    <x v="9"/>
    <s v="CESAR ROCHA ZANGA"/>
    <d v="2023-07-28T00:00:00"/>
    <s v="IT-PCPL-081/2023"/>
    <d v="2023-08-17T00:00:00"/>
    <s v="CD-306"/>
    <s v="CD-306"/>
    <s v="CD-306"/>
    <n v="389000"/>
    <s v="CD-306"/>
    <s v="EMC-UAL-267-CD-306/2023"/>
    <s v="INDUSTRIAS CMTR S.R.L."/>
    <x v="4"/>
    <x v="1"/>
    <n v="70"/>
    <x v="0"/>
    <d v="2023-07-19T00:00:00"/>
    <d v="2023-08-25T00:00:00"/>
    <x v="1"/>
    <x v="0"/>
    <x v="0"/>
    <s v="CLQ-23-CD-306/2023 ADQUISICION DE REPUESTOS Y ACCESORIOS PARA HORNO DE SECADO DE ESTAÑO"/>
    <s v="EMC-PCPL-100/2023"/>
    <x v="12"/>
    <n v="3"/>
    <s v="ESTRACTOR DE CICLON EN PLANCHA INOXIDABLE AISI 316 "/>
    <s v="PZA."/>
    <n v="1"/>
    <n v="200000"/>
    <n v="200000"/>
    <x v="0"/>
    <x v="0"/>
    <n v="0"/>
    <n v="0"/>
    <n v="28735.632183908045"/>
    <n v="0"/>
    <n v="0"/>
    <n v="0"/>
    <d v="2023-11-03T00:00:00"/>
    <x v="2"/>
    <s v="09/05/2476"/>
    <n v="125"/>
    <n v="2555"/>
    <n v="110"/>
    <d v="2024-08-26T00:00:00"/>
    <n v="165278"/>
    <n v="0"/>
    <n v="0"/>
    <n v="0"/>
    <x v="2"/>
    <x v="2"/>
    <m/>
    <x v="0"/>
    <x v="12"/>
    <x v="0"/>
    <x v="0"/>
    <x v="0"/>
    <x v="2"/>
    <x v="1"/>
    <x v="2"/>
    <x v="3"/>
    <x v="3"/>
    <x v="1"/>
    <x v="29"/>
    <x v="0"/>
    <x v="0"/>
  </r>
  <r>
    <x v="0"/>
    <x v="123"/>
    <x v="0"/>
    <x v="0"/>
    <x v="7"/>
    <d v="2023-07-07T00:00:00"/>
    <x v="1"/>
    <x v="9"/>
    <x v="9"/>
    <x v="7"/>
    <x v="9"/>
    <s v="CMB/EMC/ING-PLA/0088/2023"/>
    <d v="2023-07-11T00:00:00"/>
    <x v="0"/>
    <n v="630"/>
    <x v="0"/>
    <x v="122"/>
    <n v="169916"/>
    <x v="0"/>
    <x v="692"/>
    <x v="29"/>
    <x v="18"/>
    <x v="33"/>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1"/>
    <s v="TORQUIMETRO DIGITAL CON ENCASTRE DE ½”, TORQUE MAX. 1800 LB-PIE A BATERIA (O VALORES SUPERIORES) SE ADJUNTA CONDICIONES TECNICAS (PDF)"/>
    <s v="PZA."/>
    <n v="4"/>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x v="9"/>
    <x v="9"/>
    <x v="7"/>
    <x v="9"/>
    <s v="CMB/EMC/ING-PLA/0088/2023"/>
    <d v="2023-07-11T00:00:00"/>
    <x v="0"/>
    <n v="630"/>
    <x v="0"/>
    <x v="122"/>
    <n v="169916"/>
    <x v="1"/>
    <x v="693"/>
    <x v="29"/>
    <x v="18"/>
    <x v="0"/>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2"/>
    <s v="LLAVE DE IMPACTO RECTA DE ENCASTRE DE 1/2&quot;, TORQUE 220 LB-PIE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x v="9"/>
    <x v="9"/>
    <x v="7"/>
    <x v="9"/>
    <s v="CMB/EMC/ING-PLA/0088/2023"/>
    <d v="2023-07-11T00:00:00"/>
    <x v="0"/>
    <n v="630"/>
    <x v="0"/>
    <x v="122"/>
    <n v="169916"/>
    <x v="2"/>
    <x v="694"/>
    <x v="29"/>
    <x v="18"/>
    <x v="0"/>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3"/>
    <s v="PISTOLA DE IMPACTO DE ENCASTRE DE 3/4&quot;, TORQUE SUJECION 1200 LB-PIE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x v="9"/>
    <x v="9"/>
    <x v="7"/>
    <x v="9"/>
    <s v="CMB/EMC/ING-PLA/0088/2023"/>
    <d v="2023-07-11T00:00:00"/>
    <x v="0"/>
    <n v="630"/>
    <x v="0"/>
    <x v="122"/>
    <n v="169916"/>
    <x v="3"/>
    <x v="695"/>
    <x v="29"/>
    <x v="18"/>
    <x v="0"/>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4"/>
    <s v="PISTOLA ENGRASADORA, CAUDAL: 2,6 OZ/MIN, PRESION 8000 PSI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x v="9"/>
    <x v="9"/>
    <x v="7"/>
    <x v="9"/>
    <s v="CMB/EMC/ING-PLA/0088/2023"/>
    <d v="2023-07-11T00:00:00"/>
    <x v="0"/>
    <n v="630"/>
    <x v="0"/>
    <x v="122"/>
    <n v="169916"/>
    <x v="4"/>
    <x v="696"/>
    <x v="29"/>
    <x v="18"/>
    <x v="0"/>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5"/>
    <s v="TALADRO PERCUTOR DE ½” CON SET DE BROCAS, POTENCIA : 850 W, 220V/50HZ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x v="9"/>
    <x v="9"/>
    <x v="7"/>
    <x v="9"/>
    <s v="CMB/EMC/ING-PLA/0088/2023"/>
    <d v="2023-07-11T00:00:00"/>
    <x v="0"/>
    <n v="630"/>
    <x v="0"/>
    <x v="122"/>
    <n v="169916"/>
    <x v="5"/>
    <x v="697"/>
    <x v="45"/>
    <x v="18"/>
    <x v="0"/>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6"/>
    <s v="AMOLADORA ANGULAR DE 9”, 2200W, 220V, 50HZ (O VALORES SUPERIORES) "/>
    <s v="PZA."/>
    <n v="3"/>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x v="9"/>
    <x v="9"/>
    <x v="7"/>
    <x v="9"/>
    <s v="CMB/EMC/ING-PLA/0088/2023"/>
    <d v="2023-07-11T00:00:00"/>
    <x v="0"/>
    <n v="630"/>
    <x v="0"/>
    <x v="122"/>
    <n v="169916"/>
    <x v="6"/>
    <x v="698"/>
    <x v="8"/>
    <x v="18"/>
    <x v="0"/>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7"/>
    <s v="AMOLADORA ANGULAR DE 7” 2000W, 220V, 50HZ (O VALORES SUPERIORES) "/>
    <s v="PZA."/>
    <n v="6"/>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x v="9"/>
    <x v="9"/>
    <x v="7"/>
    <x v="9"/>
    <s v="CMB/EMC/ING-PLA/0088/2023"/>
    <d v="2023-07-11T00:00:00"/>
    <x v="0"/>
    <n v="630"/>
    <x v="0"/>
    <x v="122"/>
    <n v="169916"/>
    <x v="7"/>
    <x v="699"/>
    <x v="29"/>
    <x v="18"/>
    <x v="0"/>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8"/>
    <s v="AMOLADORA ANGULAR DE 4 ½” 1550W, 220V, 50HZ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x v="9"/>
    <x v="9"/>
    <x v="7"/>
    <x v="9"/>
    <s v="CMB/EMC/ING-PLA/0088/2023"/>
    <d v="2023-07-11T00:00:00"/>
    <x v="0"/>
    <n v="630"/>
    <x v="0"/>
    <x v="122"/>
    <n v="169916"/>
    <x v="8"/>
    <x v="700"/>
    <x v="29"/>
    <x v="18"/>
    <x v="0"/>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9"/>
    <s v="RECTIFICADOR DE 1/4&quot; 2200 W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x v="9"/>
    <x v="9"/>
    <x v="7"/>
    <x v="9"/>
    <s v="CMB/EMC/ING-PLA/0088/2023"/>
    <d v="2023-07-11T00:00:00"/>
    <x v="0"/>
    <n v="630"/>
    <x v="0"/>
    <x v="122"/>
    <n v="169916"/>
    <x v="9"/>
    <x v="701"/>
    <x v="29"/>
    <x v="18"/>
    <x v="0"/>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10"/>
    <s v="AMOLADORA ANGULAR DE 4 ½”, 11A,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x v="9"/>
    <x v="9"/>
    <x v="7"/>
    <x v="9"/>
    <s v="CMB/EMC/ING-PLA/0088/2023"/>
    <d v="2023-07-11T00:00:00"/>
    <x v="0"/>
    <n v="630"/>
    <x v="0"/>
    <x v="122"/>
    <n v="169916"/>
    <x v="10"/>
    <x v="702"/>
    <x v="16"/>
    <x v="18"/>
    <x v="0"/>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11"/>
    <s v="INFLADOR DE NEUMATICOS INALAMBRICO DE 18V "/>
    <s v="PZA."/>
    <n v="1"/>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x v="9"/>
    <x v="9"/>
    <x v="7"/>
    <x v="9"/>
    <s v="CMB/EMC/ING-PLA/0088/2023"/>
    <d v="2023-07-11T00:00:00"/>
    <x v="0"/>
    <n v="630"/>
    <x v="0"/>
    <x v="122"/>
    <n v="169916"/>
    <x v="11"/>
    <x v="703"/>
    <x v="29"/>
    <x v="18"/>
    <x v="0"/>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12"/>
    <s v="LLAVE DE IMPACTO EN ANGULO RECTO 1/2&quot; M12  TORQUE 220 LB-PIE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4"/>
    <x v="0"/>
    <x v="0"/>
    <x v="7"/>
    <d v="2023-07-07T00:00:00"/>
    <x v="1"/>
    <x v="12"/>
    <x v="12"/>
    <x v="7"/>
    <x v="9"/>
    <s v="ADQ.MANTTO Y SERV. 102/2023"/>
    <d v="2023-07-11T00:00:00"/>
    <x v="0"/>
    <n v="628"/>
    <x v="0"/>
    <x v="123"/>
    <n v="109670"/>
    <x v="0"/>
    <x v="704"/>
    <x v="27"/>
    <x v="5"/>
    <x v="69"/>
    <x v="8"/>
    <x v="0"/>
    <s v="19/07/2023"/>
    <s v="19/07/2023"/>
    <x v="0"/>
    <x v="0"/>
    <x v="18"/>
    <x v="9"/>
    <s v="OSCAR MIRKO MIRANDA ROMERO "/>
    <m/>
    <m/>
    <m/>
    <m/>
    <m/>
    <m/>
    <m/>
    <n v="0"/>
    <m/>
    <m/>
    <x v="0"/>
    <x v="0"/>
    <m/>
    <x v="0"/>
    <m/>
    <m/>
    <x v="1"/>
    <x v="0"/>
    <x v="0"/>
    <s v="CLQ-23-CD-311/2023 ADQUISICION DE MOTOR DE ARRANQUE, ALTERNADOR Y ACCESORIOS PARA SCOOPTRAM Y VOLQUETE DE LA EMPRESA MINERA COLQUIRI (MODALIDAD DE CONTRATACION DIRECTA)"/>
    <s v="ADQ.MANTTO Y SERV. 102/2023"/>
    <x v="12"/>
    <n v="1"/>
    <s v="MOTOR DE ARRANQUE 24VDC, 9 DIENTES P/MOTOR DEUTZ, VOLQUETE DUX  N° Parte 6001-103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PZA"/>
    <n v="5"/>
    <m/>
    <n v="0"/>
    <x v="0"/>
    <x v="0"/>
    <n v="473"/>
    <n v="0"/>
    <n v="0"/>
    <n v="0"/>
    <n v="0"/>
    <n v="0"/>
    <d v="1899-12-30T00:00:00"/>
    <x v="2"/>
    <s v="09/05/2476"/>
    <n v="125"/>
    <n v="2555"/>
    <n v="110"/>
    <d v="2024-08-26T00:00:00"/>
    <n v="210511"/>
    <n v="0"/>
    <n v="0"/>
    <n v="0"/>
    <x v="2"/>
    <x v="2"/>
    <m/>
    <x v="0"/>
    <x v="12"/>
    <x v="0"/>
    <x v="0"/>
    <x v="0"/>
    <x v="2"/>
    <x v="1"/>
    <x v="2"/>
    <x v="3"/>
    <x v="3"/>
    <x v="1"/>
    <x v="29"/>
    <x v="0"/>
    <x v="0"/>
  </r>
  <r>
    <x v="0"/>
    <x v="124"/>
    <x v="0"/>
    <x v="0"/>
    <x v="7"/>
    <d v="2023-07-07T00:00:00"/>
    <x v="1"/>
    <x v="12"/>
    <x v="12"/>
    <x v="7"/>
    <x v="9"/>
    <s v="ADQ.MANTTO Y SERV. 102/2023"/>
    <d v="2023-07-11T00:00:00"/>
    <x v="0"/>
    <n v="628"/>
    <x v="0"/>
    <x v="123"/>
    <n v="109670"/>
    <x v="1"/>
    <x v="705"/>
    <x v="4"/>
    <x v="5"/>
    <x v="0"/>
    <x v="8"/>
    <x v="0"/>
    <s v="19/07/2023"/>
    <s v="19/07/2023"/>
    <x v="0"/>
    <x v="0"/>
    <x v="18"/>
    <x v="9"/>
    <s v="OSCAR MIRKO MIRANDA ROMERO "/>
    <m/>
    <m/>
    <m/>
    <m/>
    <m/>
    <m/>
    <m/>
    <n v="0"/>
    <m/>
    <m/>
    <x v="0"/>
    <x v="0"/>
    <m/>
    <x v="0"/>
    <m/>
    <m/>
    <x v="1"/>
    <x v="0"/>
    <x v="0"/>
    <s v="CLQ-23-CD-311/2023 ADQUISICION DE MOTOR DE ARRANQUE, ALTERNADOR Y ACCESORIOS PARA SCOOPTRAM Y VOLQUETE DE LA EMPRESA MINERA COLQUIRI (MODALIDAD DE CONTRATACION DIRECTA)"/>
    <s v="ADQ.MANTTO Y SERV. 102/2023"/>
    <x v="12"/>
    <n v="2"/>
    <s v="ALTERNADOR 28VDC, 55A P/MOTOR DEUTZ, VOLQUETE DUX (incluye su regulador de voltaje) N° Parte  4199-7 "/>
    <s v="PZA"/>
    <n v="8"/>
    <m/>
    <n v="0"/>
    <x v="0"/>
    <x v="0"/>
    <n v="473"/>
    <n v="0"/>
    <n v="0"/>
    <n v="0"/>
    <n v="0"/>
    <n v="0"/>
    <d v="1899-12-30T00:00:00"/>
    <x v="2"/>
    <s v="09/05/2476"/>
    <n v="125"/>
    <n v="2555"/>
    <n v="110"/>
    <d v="2024-08-26T00:00:00"/>
    <n v="210511"/>
    <n v="0"/>
    <n v="0"/>
    <n v="0"/>
    <x v="2"/>
    <x v="2"/>
    <m/>
    <x v="0"/>
    <x v="12"/>
    <x v="0"/>
    <x v="0"/>
    <x v="0"/>
    <x v="2"/>
    <x v="1"/>
    <x v="2"/>
    <x v="3"/>
    <x v="3"/>
    <x v="1"/>
    <x v="29"/>
    <x v="0"/>
    <x v="0"/>
  </r>
  <r>
    <x v="0"/>
    <x v="124"/>
    <x v="0"/>
    <x v="0"/>
    <x v="7"/>
    <d v="2023-07-07T00:00:00"/>
    <x v="1"/>
    <x v="12"/>
    <x v="12"/>
    <x v="7"/>
    <x v="9"/>
    <s v="ADQ.MANTTO Y SERV. 102/2023"/>
    <d v="2023-07-11T00:00:00"/>
    <x v="0"/>
    <n v="628"/>
    <x v="0"/>
    <x v="123"/>
    <n v="109670"/>
    <x v="2"/>
    <x v="706"/>
    <x v="9"/>
    <x v="5"/>
    <x v="0"/>
    <x v="8"/>
    <x v="0"/>
    <s v="19/07/2023"/>
    <s v="19/07/2023"/>
    <x v="0"/>
    <x v="0"/>
    <x v="18"/>
    <x v="9"/>
    <s v="OSCAR MIRKO MIRANDA ROMERO "/>
    <m/>
    <m/>
    <m/>
    <m/>
    <m/>
    <m/>
    <m/>
    <n v="0"/>
    <m/>
    <m/>
    <x v="0"/>
    <x v="0"/>
    <m/>
    <x v="0"/>
    <m/>
    <m/>
    <x v="1"/>
    <x v="0"/>
    <x v="0"/>
    <s v="CLQ-23-CD-311/2023 ADQUISICION DE MOTOR DE ARRANQUE, ALTERNADOR Y ACCESORIOS PARA SCOOPTRAM Y VOLQUETE DE LA EMPRESA MINERA COLQUIRI (MODALIDAD DE CONTRATACION DIRECTA)"/>
    <s v="ADQ.MANTTO Y SERV. 102/2023"/>
    <x v="12"/>
    <n v="3"/>
    <s v="ALTERNADOR 24VDC, 75A DELCO REMY P/MOTOR DEUTZ  SCOOPTRAM ST2G (incluye su regulador de voltaje) N° Parte 190100002 "/>
    <s v="PZA"/>
    <n v="10"/>
    <m/>
    <n v="0"/>
    <x v="0"/>
    <x v="0"/>
    <n v="473"/>
    <n v="0"/>
    <n v="0"/>
    <n v="0"/>
    <n v="0"/>
    <n v="0"/>
    <d v="1899-12-30T00:00:00"/>
    <x v="2"/>
    <s v="09/05/2476"/>
    <n v="125"/>
    <n v="2555"/>
    <n v="110"/>
    <d v="2024-08-26T00:00:00"/>
    <n v="210511"/>
    <n v="0"/>
    <n v="0"/>
    <n v="0"/>
    <x v="2"/>
    <x v="2"/>
    <m/>
    <x v="0"/>
    <x v="12"/>
    <x v="0"/>
    <x v="0"/>
    <x v="0"/>
    <x v="2"/>
    <x v="1"/>
    <x v="2"/>
    <x v="3"/>
    <x v="3"/>
    <x v="1"/>
    <x v="29"/>
    <x v="0"/>
    <x v="0"/>
  </r>
  <r>
    <x v="0"/>
    <x v="124"/>
    <x v="0"/>
    <x v="0"/>
    <x v="7"/>
    <d v="2023-07-07T00:00:00"/>
    <x v="1"/>
    <x v="12"/>
    <x v="12"/>
    <x v="7"/>
    <x v="9"/>
    <s v="ADQ.MANTTO Y SERV. 102/2023"/>
    <d v="2023-07-11T00:00:00"/>
    <x v="0"/>
    <n v="628"/>
    <x v="0"/>
    <x v="123"/>
    <n v="109670"/>
    <x v="3"/>
    <x v="707"/>
    <x v="7"/>
    <x v="5"/>
    <x v="0"/>
    <x v="8"/>
    <x v="0"/>
    <s v="19/07/2023"/>
    <s v="19/07/2023"/>
    <x v="0"/>
    <x v="0"/>
    <x v="18"/>
    <x v="9"/>
    <s v="OSCAR MIRKO MIRANDA ROMERO "/>
    <m/>
    <m/>
    <m/>
    <m/>
    <m/>
    <m/>
    <m/>
    <n v="0"/>
    <m/>
    <m/>
    <x v="0"/>
    <x v="0"/>
    <m/>
    <x v="0"/>
    <m/>
    <m/>
    <x v="1"/>
    <x v="0"/>
    <x v="0"/>
    <s v="CLQ-23-CD-311/2023 ADQUISICION DE MOTOR DE ARRANQUE, ALTERNADOR Y ACCESORIOS PARA SCOOPTRAM Y VOLQUETE DE LA EMPRESA MINERA COLQUIRI (MODALIDAD DE CONTRATACION DIRECTA)"/>
    <s v="ADQ.MANTTO Y SERV. 102/2023"/>
    <x v="12"/>
    <n v="4"/>
    <s v="ALTERNADOR 12VDC, 55A DELCO REMY P/MOTOR DEUTZ SCOOPTRAM HST1A (incluye su regulador de voltaje) N° Parte 7781749 "/>
    <s v="PZA"/>
    <n v="2"/>
    <m/>
    <n v="0"/>
    <x v="0"/>
    <x v="0"/>
    <n v="473"/>
    <n v="0"/>
    <n v="0"/>
    <n v="0"/>
    <n v="0"/>
    <n v="0"/>
    <d v="1899-12-30T00:00:00"/>
    <x v="2"/>
    <s v="09/05/2476"/>
    <n v="125"/>
    <n v="2555"/>
    <n v="110"/>
    <d v="2024-08-26T00:00:00"/>
    <n v="210511"/>
    <n v="0"/>
    <n v="0"/>
    <n v="0"/>
    <x v="2"/>
    <x v="2"/>
    <m/>
    <x v="0"/>
    <x v="12"/>
    <x v="0"/>
    <x v="0"/>
    <x v="0"/>
    <x v="2"/>
    <x v="1"/>
    <x v="2"/>
    <x v="3"/>
    <x v="3"/>
    <x v="1"/>
    <x v="29"/>
    <x v="0"/>
    <x v="0"/>
  </r>
  <r>
    <x v="0"/>
    <x v="124"/>
    <x v="0"/>
    <x v="0"/>
    <x v="7"/>
    <d v="2023-07-07T00:00:00"/>
    <x v="1"/>
    <x v="12"/>
    <x v="12"/>
    <x v="7"/>
    <x v="9"/>
    <s v="ADQ.MANTTO Y SERV. 102/2023"/>
    <d v="2023-07-11T00:00:00"/>
    <x v="0"/>
    <n v="628"/>
    <x v="0"/>
    <x v="123"/>
    <n v="109670"/>
    <x v="4"/>
    <x v="708"/>
    <x v="8"/>
    <x v="5"/>
    <x v="0"/>
    <x v="8"/>
    <x v="0"/>
    <s v="19/07/2023"/>
    <s v="19/07/2023"/>
    <x v="0"/>
    <x v="0"/>
    <x v="18"/>
    <x v="9"/>
    <s v="OSCAR MIRKO MIRANDA ROMERO "/>
    <m/>
    <m/>
    <m/>
    <m/>
    <m/>
    <m/>
    <m/>
    <n v="0"/>
    <m/>
    <m/>
    <x v="0"/>
    <x v="0"/>
    <m/>
    <x v="0"/>
    <m/>
    <m/>
    <x v="1"/>
    <x v="0"/>
    <x v="0"/>
    <s v="CLQ-23-CD-311/2023 ADQUISICION DE MOTOR DE ARRANQUE, ALTERNADOR Y ACCESORIOS PARA SCOOPTRAM Y VOLQUETE DE LA EMPRESA MINERA COLQUIRI (MODALIDAD DE CONTRATACION DIRECTA)"/>
    <s v="ADQ.MANTTO Y SERV. 102/2023"/>
    <x v="12"/>
    <n v="5"/>
    <s v="MOTOR DE ARRANQUE 12VDC, 9 DIENTES P/MOTOR DEUTZ N° Parte 7791847 "/>
    <s v="PZA"/>
    <n v="6"/>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x v="12"/>
    <x v="12"/>
    <x v="7"/>
    <x v="9"/>
    <s v="ADQ.MANTTO Y SERV. 104/2023"/>
    <d v="2023-07-11T00:00:00"/>
    <x v="0"/>
    <n v="627"/>
    <x v="0"/>
    <x v="124"/>
    <n v="24945"/>
    <x v="0"/>
    <x v="709"/>
    <x v="26"/>
    <x v="5"/>
    <x v="70"/>
    <x v="8"/>
    <x v="0"/>
    <s v="19/07/2023"/>
    <s v="19/07/2023"/>
    <x v="0"/>
    <x v="0"/>
    <x v="19"/>
    <x v="9"/>
    <s v="FRANZ LOZANO MARZA"/>
    <m/>
    <m/>
    <m/>
    <m/>
    <m/>
    <m/>
    <m/>
    <n v="0"/>
    <m/>
    <m/>
    <x v="0"/>
    <x v="0"/>
    <m/>
    <x v="0"/>
    <m/>
    <m/>
    <x v="1"/>
    <x v="0"/>
    <x v="0"/>
    <s v="CLQ-23-CD-312/2023 ADQUISICION DE CORREAS DE DIFERENTES MEDIDAS PARA EQUIPOS DE BAJO PERFIL DE LA EMPRESA MINERA COLQUIRI (MODALIDAD DE CONTRATACION DIRECTA)"/>
    <s v="ADQ.MANTTO Y SERV. 104/2023"/>
    <x v="12"/>
    <n v="1"/>
    <s v="CORREA DE GOMA SIN FIN EN &quot;V&quot; 3VX-325 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PZA"/>
    <n v="20"/>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x v="12"/>
    <x v="12"/>
    <x v="7"/>
    <x v="9"/>
    <s v="ADQ.MANTTO Y SERV. 104/2023"/>
    <d v="2023-07-11T00:00:00"/>
    <x v="0"/>
    <n v="627"/>
    <x v="0"/>
    <x v="124"/>
    <n v="24945"/>
    <x v="1"/>
    <x v="710"/>
    <x v="26"/>
    <x v="5"/>
    <x v="0"/>
    <x v="8"/>
    <x v="0"/>
    <s v="19/07/2023"/>
    <s v="19/07/2023"/>
    <x v="0"/>
    <x v="0"/>
    <x v="19"/>
    <x v="9"/>
    <s v="FRANZ LOZANO MARZA"/>
    <m/>
    <m/>
    <m/>
    <m/>
    <m/>
    <m/>
    <m/>
    <n v="0"/>
    <m/>
    <m/>
    <x v="0"/>
    <x v="0"/>
    <m/>
    <x v="0"/>
    <m/>
    <m/>
    <x v="1"/>
    <x v="0"/>
    <x v="0"/>
    <s v="CLQ-23-CD-312/2023 ADQUISICION DE CORREAS DE DIFERENTES MEDIDAS PARA EQUIPOS DE BAJO PERFIL DE LA EMPRESA MINERA COLQUIRI (MODALIDAD DE CONTRATACION DIRECTA)"/>
    <s v="ADQ.MANTTO Y SERV. 104/2023"/>
    <x v="12"/>
    <n v="2"/>
    <s v="CORREA DE GOMA SIN FIN EN &quot;V&quot; 3VX-530 "/>
    <s v="PZA"/>
    <n v="20"/>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x v="12"/>
    <x v="12"/>
    <x v="7"/>
    <x v="9"/>
    <s v="ADQ.MANTTO Y SERV. 104/2023"/>
    <d v="2023-07-11T00:00:00"/>
    <x v="0"/>
    <n v="627"/>
    <x v="0"/>
    <x v="124"/>
    <n v="24945"/>
    <x v="2"/>
    <x v="711"/>
    <x v="76"/>
    <x v="5"/>
    <x v="0"/>
    <x v="8"/>
    <x v="0"/>
    <s v="19/07/2023"/>
    <s v="19/07/2023"/>
    <x v="0"/>
    <x v="0"/>
    <x v="19"/>
    <x v="9"/>
    <s v="FRANZ LOZANO MARZA"/>
    <m/>
    <m/>
    <m/>
    <m/>
    <m/>
    <m/>
    <m/>
    <n v="0"/>
    <m/>
    <m/>
    <x v="0"/>
    <x v="0"/>
    <m/>
    <x v="0"/>
    <m/>
    <m/>
    <x v="1"/>
    <x v="0"/>
    <x v="0"/>
    <s v="CLQ-23-CD-312/2023 ADQUISICION DE CORREAS DE DIFERENTES MEDIDAS PARA EQUIPOS DE BAJO PERFIL DE LA EMPRESA MINERA COLQUIRI (MODALIDAD DE CONTRATACION DIRECTA)"/>
    <s v="ADQ.MANTTO Y SERV. 104/2023"/>
    <x v="12"/>
    <n v="3"/>
    <s v="CORREA DE GOMA SIN FIN EN&quot;\/&quot; 3VX-475 "/>
    <s v="PZA"/>
    <n v="70"/>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x v="12"/>
    <x v="12"/>
    <x v="7"/>
    <x v="9"/>
    <s v="ADQ.MANTTO Y SERV. 104/2023"/>
    <d v="2023-07-11T00:00:00"/>
    <x v="0"/>
    <n v="627"/>
    <x v="0"/>
    <x v="124"/>
    <n v="24945"/>
    <x v="3"/>
    <x v="712"/>
    <x v="27"/>
    <x v="5"/>
    <x v="0"/>
    <x v="8"/>
    <x v="0"/>
    <s v="19/07/2023"/>
    <s v="19/07/2023"/>
    <x v="0"/>
    <x v="0"/>
    <x v="19"/>
    <x v="9"/>
    <s v="FRANZ LOZANO MARZA"/>
    <m/>
    <m/>
    <m/>
    <m/>
    <m/>
    <m/>
    <m/>
    <n v="0"/>
    <m/>
    <m/>
    <x v="0"/>
    <x v="0"/>
    <m/>
    <x v="0"/>
    <m/>
    <m/>
    <x v="1"/>
    <x v="0"/>
    <x v="0"/>
    <s v="CLQ-23-CD-312/2023 ADQUISICION DE CORREAS DE DIFERENTES MEDIDAS PARA EQUIPOS DE BAJO PERFIL DE LA EMPRESA MINERA COLQUIRI (MODALIDAD DE CONTRATACION DIRECTA)"/>
    <s v="ADQ.MANTTO Y SERV. 104/2023"/>
    <x v="12"/>
    <n v="4"/>
    <s v="CORREA DE GOMA SIN FIN EN &quot;V&quot; 3VX-450 "/>
    <s v="PZA"/>
    <n v="5"/>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x v="12"/>
    <x v="12"/>
    <x v="7"/>
    <x v="9"/>
    <s v="ADQ.MANTTO Y SERV. 104/2023"/>
    <d v="2023-07-11T00:00:00"/>
    <x v="0"/>
    <n v="627"/>
    <x v="0"/>
    <x v="124"/>
    <n v="24945"/>
    <x v="4"/>
    <x v="713"/>
    <x v="25"/>
    <x v="5"/>
    <x v="0"/>
    <x v="8"/>
    <x v="0"/>
    <s v="19/07/2023"/>
    <s v="19/07/2023"/>
    <x v="0"/>
    <x v="0"/>
    <x v="19"/>
    <x v="9"/>
    <s v="FRANZ LOZANO MARZA"/>
    <m/>
    <m/>
    <m/>
    <m/>
    <m/>
    <m/>
    <m/>
    <n v="0"/>
    <m/>
    <m/>
    <x v="0"/>
    <x v="0"/>
    <m/>
    <x v="0"/>
    <m/>
    <m/>
    <x v="1"/>
    <x v="0"/>
    <x v="0"/>
    <s v="CLQ-23-CD-312/2023 ADQUISICION DE CORREAS DE DIFERENTES MEDIDAS PARA EQUIPOS DE BAJO PERFIL DE LA EMPRESA MINERA COLQUIRI (MODALIDAD DE CONTRATACION DIRECTA)"/>
    <s v="ADQ.MANTTO Y SERV. 104/2023"/>
    <x v="12"/>
    <n v="5"/>
    <s v="CORREA DE GOMA SIN FIN EN &quot;V&quot; R3V 475 "/>
    <s v="PZA"/>
    <n v="40"/>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x v="12"/>
    <x v="12"/>
    <x v="7"/>
    <x v="9"/>
    <s v="ADQ.MANTTO Y SERV. 104/2023"/>
    <d v="2023-07-11T00:00:00"/>
    <x v="0"/>
    <n v="627"/>
    <x v="0"/>
    <x v="124"/>
    <n v="24945"/>
    <x v="5"/>
    <x v="714"/>
    <x v="27"/>
    <x v="5"/>
    <x v="0"/>
    <x v="8"/>
    <x v="0"/>
    <s v="19/07/2023"/>
    <s v="19/07/2023"/>
    <x v="0"/>
    <x v="0"/>
    <x v="19"/>
    <x v="9"/>
    <s v="FRANZ LOZANO MARZA"/>
    <m/>
    <m/>
    <m/>
    <m/>
    <m/>
    <m/>
    <m/>
    <n v="0"/>
    <m/>
    <m/>
    <x v="0"/>
    <x v="0"/>
    <m/>
    <x v="0"/>
    <m/>
    <m/>
    <x v="1"/>
    <x v="0"/>
    <x v="0"/>
    <s v="CLQ-23-CD-312/2023 ADQUISICION DE CORREAS DE DIFERENTES MEDIDAS PARA EQUIPOS DE BAJO PERFIL DE LA EMPRESA MINERA COLQUIRI (MODALIDAD DE CONTRATACION DIRECTA)"/>
    <s v="ADQ.MANTTO Y SERV. 104/2023"/>
    <x v="12"/>
    <n v="6"/>
    <s v="CORREA DE GOMA SIN FIN EN &quot;V&quot; A-37 "/>
    <s v="PZA"/>
    <n v="5"/>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x v="12"/>
    <x v="12"/>
    <x v="7"/>
    <x v="9"/>
    <s v="ADQ.MANTTO Y SERV. 104/2023"/>
    <d v="2023-07-11T00:00:00"/>
    <x v="0"/>
    <n v="627"/>
    <x v="0"/>
    <x v="124"/>
    <n v="24945"/>
    <x v="6"/>
    <x v="715"/>
    <x v="26"/>
    <x v="5"/>
    <x v="0"/>
    <x v="8"/>
    <x v="0"/>
    <s v="19/07/2023"/>
    <s v="19/07/2023"/>
    <x v="0"/>
    <x v="0"/>
    <x v="19"/>
    <x v="9"/>
    <s v="FRANZ LOZANO MARZA"/>
    <m/>
    <m/>
    <m/>
    <m/>
    <m/>
    <m/>
    <m/>
    <n v="0"/>
    <m/>
    <m/>
    <x v="0"/>
    <x v="0"/>
    <m/>
    <x v="0"/>
    <m/>
    <m/>
    <x v="1"/>
    <x v="0"/>
    <x v="0"/>
    <s v="CLQ-23-CD-312/2023 ADQUISICION DE CORREAS DE DIFERENTES MEDIDAS PARA EQUIPOS DE BAJO PERFIL DE LA EMPRESA MINERA COLQUIRI (MODALIDAD DE CONTRATACION DIRECTA)"/>
    <s v="ADQ.MANTTO Y SERV. 104/2023"/>
    <x v="12"/>
    <n v="7"/>
    <s v="CORREA DE GOMA SIN FIN EN &quot;\/&quot; A-38 "/>
    <s v="PZA"/>
    <n v="20"/>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x v="12"/>
    <x v="12"/>
    <x v="7"/>
    <x v="9"/>
    <s v="ADQ.MANTTO Y SERV. 104/2023"/>
    <d v="2023-07-11T00:00:00"/>
    <x v="0"/>
    <n v="627"/>
    <x v="0"/>
    <x v="124"/>
    <n v="24945"/>
    <x v="7"/>
    <x v="716"/>
    <x v="26"/>
    <x v="5"/>
    <x v="0"/>
    <x v="8"/>
    <x v="0"/>
    <s v="19/07/2023"/>
    <s v="19/07/2023"/>
    <x v="0"/>
    <x v="0"/>
    <x v="19"/>
    <x v="9"/>
    <s v="FRANZ LOZANO MARZA"/>
    <m/>
    <m/>
    <m/>
    <m/>
    <m/>
    <m/>
    <m/>
    <n v="0"/>
    <m/>
    <m/>
    <x v="0"/>
    <x v="0"/>
    <m/>
    <x v="0"/>
    <m/>
    <m/>
    <x v="1"/>
    <x v="0"/>
    <x v="0"/>
    <s v="CLQ-23-CD-312/2023 ADQUISICION DE CORREAS DE DIFERENTES MEDIDAS PARA EQUIPOS DE BAJO PERFIL DE LA EMPRESA MINERA COLQUIRI (MODALIDAD DE CONTRATACION DIRECTA)"/>
    <s v="ADQ.MANTTO Y SERV. 104/2023"/>
    <x v="12"/>
    <n v="8"/>
    <s v="CORREA DE GOMA SIN FIN EN &quot;V&quot; A-39 "/>
    <s v="PZA"/>
    <n v="20"/>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x v="12"/>
    <x v="12"/>
    <x v="7"/>
    <x v="9"/>
    <s v="ADQ.MANTTO Y SERV. 104/2023"/>
    <d v="2023-07-11T00:00:00"/>
    <x v="0"/>
    <n v="627"/>
    <x v="0"/>
    <x v="124"/>
    <n v="24945"/>
    <x v="8"/>
    <x v="717"/>
    <x v="25"/>
    <x v="5"/>
    <x v="0"/>
    <x v="8"/>
    <x v="0"/>
    <s v="19/07/2023"/>
    <s v="19/07/2023"/>
    <x v="0"/>
    <x v="0"/>
    <x v="19"/>
    <x v="9"/>
    <s v="FRANZ LOZANO MARZA"/>
    <m/>
    <m/>
    <m/>
    <m/>
    <m/>
    <m/>
    <m/>
    <n v="0"/>
    <m/>
    <m/>
    <x v="0"/>
    <x v="0"/>
    <m/>
    <x v="0"/>
    <m/>
    <m/>
    <x v="1"/>
    <x v="0"/>
    <x v="0"/>
    <s v="CLQ-23-CD-312/2023 ADQUISICION DE CORREAS DE DIFERENTES MEDIDAS PARA EQUIPOS DE BAJO PERFIL DE LA EMPRESA MINERA COLQUIRI (MODALIDAD DE CONTRATACION DIRECTA)"/>
    <s v="ADQ.MANTTO Y SERV. 104/2023"/>
    <x v="12"/>
    <n v="9"/>
    <s v="CORREA DE GOMA SIN FIN EN &quot;V&quot; A-41 "/>
    <s v="PZA"/>
    <n v="40"/>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x v="12"/>
    <x v="12"/>
    <x v="7"/>
    <x v="9"/>
    <s v="ADQ.MANTTO Y SERV. 104/2023"/>
    <d v="2023-07-11T00:00:00"/>
    <x v="0"/>
    <n v="627"/>
    <x v="0"/>
    <x v="124"/>
    <n v="24945"/>
    <x v="9"/>
    <x v="718"/>
    <x v="27"/>
    <x v="5"/>
    <x v="0"/>
    <x v="8"/>
    <x v="0"/>
    <s v="19/07/2023"/>
    <s v="19/07/2023"/>
    <x v="0"/>
    <x v="0"/>
    <x v="19"/>
    <x v="9"/>
    <s v="FRANZ LOZANO MARZA"/>
    <m/>
    <m/>
    <m/>
    <m/>
    <m/>
    <m/>
    <m/>
    <n v="0"/>
    <m/>
    <m/>
    <x v="0"/>
    <x v="0"/>
    <m/>
    <x v="0"/>
    <m/>
    <m/>
    <x v="1"/>
    <x v="0"/>
    <x v="0"/>
    <s v="CLQ-23-CD-312/2023 ADQUISICION DE CORREAS DE DIFERENTES MEDIDAS PARA EQUIPOS DE BAJO PERFIL DE LA EMPRESA MINERA COLQUIRI (MODALIDAD DE CONTRATACION DIRECTA)"/>
    <s v="ADQ.MANTTO Y SERV. 104/2023"/>
    <x v="12"/>
    <n v="10"/>
    <s v="CORREA DE TRANSMISION CUMMINS 3290142/5580 0219 90 "/>
    <s v="PZA"/>
    <n v="5"/>
    <m/>
    <n v="0"/>
    <x v="0"/>
    <x v="0"/>
    <n v="473"/>
    <n v="0"/>
    <n v="0"/>
    <n v="0"/>
    <n v="0"/>
    <n v="0"/>
    <d v="1899-12-30T00:00:00"/>
    <x v="2"/>
    <s v="09/05/2476"/>
    <n v="125"/>
    <n v="2555"/>
    <n v="110"/>
    <d v="2024-08-26T00:00:00"/>
    <n v="210511"/>
    <n v="0"/>
    <n v="0"/>
    <n v="0"/>
    <x v="2"/>
    <x v="2"/>
    <m/>
    <x v="0"/>
    <x v="12"/>
    <x v="0"/>
    <x v="0"/>
    <x v="0"/>
    <x v="2"/>
    <x v="1"/>
    <x v="2"/>
    <x v="3"/>
    <x v="3"/>
    <x v="1"/>
    <x v="29"/>
    <x v="0"/>
    <x v="0"/>
  </r>
  <r>
    <x v="0"/>
    <x v="126"/>
    <x v="0"/>
    <x v="0"/>
    <x v="7"/>
    <d v="2023-07-07T00:00:00"/>
    <x v="1"/>
    <x v="12"/>
    <x v="12"/>
    <x v="7"/>
    <x v="9"/>
    <s v="ADQ.MANTTO Y SERV. 105/2023"/>
    <d v="2023-07-11T00:00:00"/>
    <x v="0"/>
    <n v="626"/>
    <x v="0"/>
    <x v="125"/>
    <n v="101000"/>
    <x v="0"/>
    <x v="719"/>
    <x v="29"/>
    <x v="5"/>
    <x v="71"/>
    <x v="8"/>
    <x v="0"/>
    <s v="19/07/2023"/>
    <s v="19/07/2023"/>
    <x v="0"/>
    <x v="0"/>
    <x v="13"/>
    <x v="9"/>
    <s v="JOAQUIN ANDRES ZAPATA LAFUENTE"/>
    <m/>
    <m/>
    <m/>
    <m/>
    <m/>
    <m/>
    <m/>
    <n v="0"/>
    <m/>
    <m/>
    <x v="0"/>
    <x v="0"/>
    <m/>
    <x v="0"/>
    <m/>
    <m/>
    <x v="1"/>
    <x v="0"/>
    <x v="0"/>
    <s v="CLQ-23-CD-313/2023 ADQUISICION DE REPUESTOS PARA BOMBAS SULZER Y ACOPLES DE LA EMPRESA MINERA COLQUIRI (MODALIDAD DE CONTRATACION DIRECTA)"/>
    <s v="ADQ.MANTTO Y SERV. 105/2023"/>
    <x v="12"/>
    <n v="1"/>
    <s v="ACOPLE FLEXIBLE DE CUBO NORMAL A-50 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PZA"/>
    <n v="4"/>
    <m/>
    <n v="0"/>
    <x v="0"/>
    <x v="0"/>
    <n v="473"/>
    <n v="0"/>
    <n v="0"/>
    <n v="0"/>
    <n v="0"/>
    <n v="0"/>
    <d v="1899-12-30T00:00:00"/>
    <x v="2"/>
    <s v="09/05/2476"/>
    <n v="125"/>
    <n v="2555"/>
    <n v="110"/>
    <d v="2024-08-26T00:00:00"/>
    <n v="210511"/>
    <n v="0"/>
    <n v="0"/>
    <n v="0"/>
    <x v="2"/>
    <x v="2"/>
    <m/>
    <x v="0"/>
    <x v="12"/>
    <x v="0"/>
    <x v="0"/>
    <x v="0"/>
    <x v="2"/>
    <x v="1"/>
    <x v="2"/>
    <x v="3"/>
    <x v="3"/>
    <x v="1"/>
    <x v="29"/>
    <x v="0"/>
    <x v="0"/>
  </r>
  <r>
    <x v="0"/>
    <x v="126"/>
    <x v="0"/>
    <x v="0"/>
    <x v="7"/>
    <d v="2023-07-07T00:00:00"/>
    <x v="1"/>
    <x v="12"/>
    <x v="12"/>
    <x v="7"/>
    <x v="9"/>
    <s v="ADQ.MANTTO Y SERV. 105/2023"/>
    <d v="2023-07-11T00:00:00"/>
    <x v="0"/>
    <n v="626"/>
    <x v="0"/>
    <x v="125"/>
    <n v="101000"/>
    <x v="1"/>
    <x v="720"/>
    <x v="8"/>
    <x v="5"/>
    <x v="0"/>
    <x v="8"/>
    <x v="0"/>
    <s v="19/07/2023"/>
    <s v="19/07/2023"/>
    <x v="0"/>
    <x v="0"/>
    <x v="13"/>
    <x v="9"/>
    <s v="JOAQUIN ANDRES ZAPATA LAFUENTE"/>
    <m/>
    <m/>
    <m/>
    <m/>
    <m/>
    <m/>
    <m/>
    <n v="0"/>
    <m/>
    <m/>
    <x v="0"/>
    <x v="0"/>
    <m/>
    <x v="0"/>
    <m/>
    <m/>
    <x v="1"/>
    <x v="0"/>
    <x v="0"/>
    <s v="CLQ-23-CD-313/2023 ADQUISICION DE REPUESTOS PARA BOMBAS SULZER Y ACOPLES DE LA EMPRESA MINERA COLQUIRI (MODALIDAD DE CONTRATACION DIRECTA)"/>
    <s v="ADQ.MANTTO Y SERV. 105/2023"/>
    <x v="12"/>
    <n v="2"/>
    <s v="ACOPLE FLEXIBLE DE CUBO NORMAL A-70 "/>
    <s v="PZA"/>
    <n v="6"/>
    <m/>
    <n v="0"/>
    <x v="0"/>
    <x v="0"/>
    <n v="473"/>
    <n v="0"/>
    <n v="0"/>
    <n v="0"/>
    <n v="0"/>
    <n v="0"/>
    <d v="1899-12-30T00:00:00"/>
    <x v="2"/>
    <s v="09/05/2476"/>
    <n v="125"/>
    <n v="2555"/>
    <n v="110"/>
    <d v="2024-08-26T00:00:00"/>
    <n v="210511"/>
    <n v="0"/>
    <n v="0"/>
    <n v="0"/>
    <x v="2"/>
    <x v="2"/>
    <m/>
    <x v="0"/>
    <x v="12"/>
    <x v="0"/>
    <x v="0"/>
    <x v="0"/>
    <x v="2"/>
    <x v="1"/>
    <x v="2"/>
    <x v="3"/>
    <x v="3"/>
    <x v="1"/>
    <x v="29"/>
    <x v="0"/>
    <x v="0"/>
  </r>
  <r>
    <x v="0"/>
    <x v="126"/>
    <x v="0"/>
    <x v="0"/>
    <x v="7"/>
    <d v="2023-07-07T00:00:00"/>
    <x v="1"/>
    <x v="12"/>
    <x v="12"/>
    <x v="7"/>
    <x v="9"/>
    <s v="ADQ.MANTTO Y SERV. 105/2023"/>
    <d v="2023-07-11T00:00:00"/>
    <x v="0"/>
    <n v="626"/>
    <x v="0"/>
    <x v="125"/>
    <n v="101000"/>
    <x v="2"/>
    <x v="721"/>
    <x v="7"/>
    <x v="5"/>
    <x v="0"/>
    <x v="8"/>
    <x v="0"/>
    <s v="19/07/2023"/>
    <s v="19/07/2023"/>
    <x v="0"/>
    <x v="0"/>
    <x v="13"/>
    <x v="9"/>
    <s v="JOAQUIN ANDRES ZAPATA LAFUENTE"/>
    <m/>
    <m/>
    <m/>
    <m/>
    <m/>
    <m/>
    <m/>
    <n v="0"/>
    <m/>
    <m/>
    <x v="0"/>
    <x v="0"/>
    <m/>
    <x v="0"/>
    <m/>
    <m/>
    <x v="1"/>
    <x v="0"/>
    <x v="0"/>
    <s v="CLQ-23-CD-313/2023 ADQUISICION DE REPUESTOS PARA BOMBAS SULZER Y ACOPLES DE LA EMPRESA MINERA COLQUIRI (MODALIDAD DE CONTRATACION DIRECTA)"/>
    <s v="ADQ.MANTTO Y SERV. 105/2023"/>
    <x v="12"/>
    <n v="3"/>
    <s v="ACOPLE FLEXIBLE DE CUBO NORMAL A-80 "/>
    <s v="PZA"/>
    <n v="2"/>
    <m/>
    <n v="0"/>
    <x v="0"/>
    <x v="0"/>
    <n v="473"/>
    <n v="0"/>
    <n v="0"/>
    <n v="0"/>
    <n v="0"/>
    <n v="0"/>
    <d v="1899-12-30T00:00:00"/>
    <x v="2"/>
    <s v="09/05/2476"/>
    <n v="125"/>
    <n v="2555"/>
    <n v="110"/>
    <d v="2024-08-26T00:00:00"/>
    <n v="210511"/>
    <n v="0"/>
    <n v="0"/>
    <n v="0"/>
    <x v="2"/>
    <x v="2"/>
    <m/>
    <x v="0"/>
    <x v="12"/>
    <x v="0"/>
    <x v="0"/>
    <x v="0"/>
    <x v="2"/>
    <x v="1"/>
    <x v="2"/>
    <x v="3"/>
    <x v="3"/>
    <x v="1"/>
    <x v="29"/>
    <x v="0"/>
    <x v="0"/>
  </r>
  <r>
    <x v="0"/>
    <x v="126"/>
    <x v="0"/>
    <x v="0"/>
    <x v="7"/>
    <d v="2023-07-07T00:00:00"/>
    <x v="1"/>
    <x v="12"/>
    <x v="12"/>
    <x v="7"/>
    <x v="9"/>
    <s v="ADQ.MANTTO Y SERV. 105/2023"/>
    <d v="2023-07-11T00:00:00"/>
    <x v="0"/>
    <n v="626"/>
    <x v="0"/>
    <x v="125"/>
    <n v="101000"/>
    <x v="3"/>
    <x v="722"/>
    <x v="7"/>
    <x v="5"/>
    <x v="0"/>
    <x v="8"/>
    <x v="0"/>
    <s v="19/07/2023"/>
    <s v="19/07/2023"/>
    <x v="0"/>
    <x v="0"/>
    <x v="13"/>
    <x v="9"/>
    <s v="JOAQUIN ANDRES ZAPATA LAFUENTE"/>
    <m/>
    <m/>
    <m/>
    <m/>
    <m/>
    <m/>
    <m/>
    <n v="0"/>
    <m/>
    <m/>
    <x v="0"/>
    <x v="0"/>
    <m/>
    <x v="0"/>
    <m/>
    <m/>
    <x v="1"/>
    <x v="0"/>
    <x v="0"/>
    <s v="CLQ-23-CD-313/2023 ADQUISICION DE REPUESTOS PARA BOMBAS SULZER Y ACOPLES DE LA EMPRESA MINERA COLQUIRI (MODALIDAD DE CONTRATACION DIRECTA)"/>
    <s v="ADQ.MANTTO Y SERV. 105/2023"/>
    <x v="12"/>
    <n v="4"/>
    <s v="ACOPLE FLEXIBLE DE CUBO NORMAL A-90 "/>
    <s v="PZA"/>
    <n v="2"/>
    <m/>
    <n v="0"/>
    <x v="0"/>
    <x v="0"/>
    <n v="473"/>
    <n v="0"/>
    <n v="0"/>
    <n v="0"/>
    <n v="0"/>
    <n v="0"/>
    <d v="1899-12-30T00:00:00"/>
    <x v="2"/>
    <s v="09/05/2476"/>
    <n v="125"/>
    <n v="2555"/>
    <n v="110"/>
    <d v="2024-08-26T00:00:00"/>
    <n v="210511"/>
    <n v="0"/>
    <n v="0"/>
    <n v="0"/>
    <x v="2"/>
    <x v="2"/>
    <m/>
    <x v="0"/>
    <x v="12"/>
    <x v="0"/>
    <x v="0"/>
    <x v="0"/>
    <x v="2"/>
    <x v="1"/>
    <x v="2"/>
    <x v="3"/>
    <x v="3"/>
    <x v="1"/>
    <x v="29"/>
    <x v="0"/>
    <x v="0"/>
  </r>
  <r>
    <x v="0"/>
    <x v="126"/>
    <x v="0"/>
    <x v="0"/>
    <x v="7"/>
    <d v="2023-07-07T00:00:00"/>
    <x v="1"/>
    <x v="12"/>
    <x v="12"/>
    <x v="7"/>
    <x v="9"/>
    <s v="ADQ.MANTTO Y SERV. 105/2023"/>
    <d v="2023-07-11T00:00:00"/>
    <x v="0"/>
    <n v="626"/>
    <x v="0"/>
    <x v="125"/>
    <n v="101000"/>
    <x v="4"/>
    <x v="723"/>
    <x v="7"/>
    <x v="5"/>
    <x v="0"/>
    <x v="8"/>
    <x v="0"/>
    <s v="19/07/2023"/>
    <s v="19/07/2023"/>
    <x v="0"/>
    <x v="0"/>
    <x v="13"/>
    <x v="9"/>
    <s v="JOAQUIN ANDRES ZAPATA LAFUENTE"/>
    <m/>
    <m/>
    <m/>
    <m/>
    <m/>
    <m/>
    <m/>
    <n v="0"/>
    <m/>
    <m/>
    <x v="0"/>
    <x v="0"/>
    <m/>
    <x v="0"/>
    <m/>
    <m/>
    <x v="1"/>
    <x v="0"/>
    <x v="0"/>
    <s v="CLQ-23-CD-313/2023 ADQUISICION DE REPUESTOS PARA BOMBAS SULZER Y ACOPLES DE LA EMPRESA MINERA COLQUIRI (MODALIDAD DE CONTRATACION DIRECTA)"/>
    <s v="ADQ.MANTTO Y SERV. 105/2023"/>
    <x v="12"/>
    <n v="5"/>
    <s v="SELLO MECÁNICO PARA BOMBA SULZER SNS4-40, N° PARTE 433.101  "/>
    <s v="PZA"/>
    <n v="2"/>
    <m/>
    <n v="0"/>
    <x v="0"/>
    <x v="0"/>
    <n v="473"/>
    <n v="0"/>
    <n v="0"/>
    <n v="0"/>
    <n v="0"/>
    <n v="0"/>
    <d v="1899-12-30T00:00:00"/>
    <x v="2"/>
    <s v="09/05/2476"/>
    <n v="125"/>
    <n v="2555"/>
    <n v="110"/>
    <d v="2024-08-26T00:00:00"/>
    <n v="210511"/>
    <n v="0"/>
    <n v="0"/>
    <n v="0"/>
    <x v="2"/>
    <x v="2"/>
    <m/>
    <x v="0"/>
    <x v="12"/>
    <x v="0"/>
    <x v="0"/>
    <x v="0"/>
    <x v="2"/>
    <x v="1"/>
    <x v="2"/>
    <x v="3"/>
    <x v="3"/>
    <x v="1"/>
    <x v="29"/>
    <x v="0"/>
    <x v="0"/>
  </r>
  <r>
    <x v="0"/>
    <x v="126"/>
    <x v="0"/>
    <x v="0"/>
    <x v="7"/>
    <d v="2023-07-07T00:00:00"/>
    <x v="1"/>
    <x v="12"/>
    <x v="12"/>
    <x v="7"/>
    <x v="9"/>
    <s v="ADQ.MANTTO Y SERV. 105/2023"/>
    <d v="2023-07-11T00:00:00"/>
    <x v="0"/>
    <n v="626"/>
    <x v="0"/>
    <x v="125"/>
    <n v="101000"/>
    <x v="5"/>
    <x v="724"/>
    <x v="7"/>
    <x v="5"/>
    <x v="0"/>
    <x v="8"/>
    <x v="0"/>
    <s v="19/07/2023"/>
    <s v="19/07/2023"/>
    <x v="0"/>
    <x v="0"/>
    <x v="13"/>
    <x v="9"/>
    <s v="JOAQUIN ANDRES ZAPATA LAFUENTE"/>
    <m/>
    <m/>
    <m/>
    <m/>
    <m/>
    <m/>
    <m/>
    <n v="0"/>
    <m/>
    <m/>
    <x v="0"/>
    <x v="0"/>
    <m/>
    <x v="0"/>
    <m/>
    <m/>
    <x v="1"/>
    <x v="0"/>
    <x v="0"/>
    <s v="CLQ-23-CD-313/2023 ADQUISICION DE REPUESTOS PARA BOMBAS SULZER Y ACOPLES DE LA EMPRESA MINERA COLQUIRI (MODALIDAD DE CONTRATACION DIRECTA)"/>
    <s v="ADQ.MANTTO Y SERV. 105/2023"/>
    <x v="12"/>
    <n v="6"/>
    <s v="EJE AC. INOXIDABLE PARA BOMBA SULZER SNS4-40, N° PARTE 210.101 "/>
    <s v="PZA"/>
    <n v="2"/>
    <m/>
    <n v="0"/>
    <x v="0"/>
    <x v="0"/>
    <n v="473"/>
    <n v="0"/>
    <n v="0"/>
    <n v="0"/>
    <n v="0"/>
    <n v="0"/>
    <d v="1899-12-30T00:00:00"/>
    <x v="2"/>
    <s v="09/05/2476"/>
    <n v="125"/>
    <n v="2555"/>
    <n v="110"/>
    <d v="2024-08-26T00:00:00"/>
    <n v="210511"/>
    <n v="0"/>
    <n v="0"/>
    <n v="0"/>
    <x v="2"/>
    <x v="2"/>
    <m/>
    <x v="0"/>
    <x v="12"/>
    <x v="0"/>
    <x v="0"/>
    <x v="0"/>
    <x v="2"/>
    <x v="1"/>
    <x v="2"/>
    <x v="3"/>
    <x v="3"/>
    <x v="1"/>
    <x v="29"/>
    <x v="0"/>
    <x v="0"/>
  </r>
  <r>
    <x v="0"/>
    <x v="127"/>
    <x v="0"/>
    <x v="0"/>
    <x v="5"/>
    <d v="2023-06-29T00:00:00"/>
    <x v="1"/>
    <x v="7"/>
    <x v="7"/>
    <x v="6"/>
    <x v="16"/>
    <s v="EMC/ALM-INF-032/2023"/>
    <d v="2023-07-13T00:00:00"/>
    <x v="0"/>
    <n v="623"/>
    <x v="2"/>
    <x v="126"/>
    <n v="80000"/>
    <x v="0"/>
    <x v="725"/>
    <x v="16"/>
    <x v="54"/>
    <x v="0"/>
    <x v="1"/>
    <x v="1"/>
    <s v="21/07/2023"/>
    <s v="21/07/2023"/>
    <x v="0"/>
    <x v="0"/>
    <x v="21"/>
    <x v="7"/>
    <s v="MARIA JAQUELINE DURAN COSSIO"/>
    <d v="2023-07-31T00:00:00"/>
    <s v="EMC/ALM INF 039/2023"/>
    <d v="2023-09-04T00:00:00"/>
    <s v="CD-316"/>
    <s v="CD-316"/>
    <s v="CD-316"/>
    <n v="80000"/>
    <s v="CD-316"/>
    <s v="EMC-UAL-288-CD-316/2023"/>
    <s v="TRANSPORTADORA &quot;SARTAWI&quot; - MIRIAM HUMEREZ AYALA"/>
    <x v="0"/>
    <x v="1"/>
    <n v="200"/>
    <x v="0"/>
    <d v="2023-07-21T00:00:00"/>
    <d v="2023-09-14T00:00:00"/>
    <x v="1"/>
    <x v="0"/>
    <x v="0"/>
    <s v="CLQ-23-CD-316/2023 ADQUISICION DE SERVICIO DE TRANSPORTE DE BIENES Y MATERIALES EMC"/>
    <s v="EMC/ALM-INF-032/2023"/>
    <x v="7"/>
    <n v="1"/>
    <s v="SERVICIO DE TRANSPORTE DE BIENES Y MATERIALES EMC "/>
    <s v="SERVICIO"/>
    <n v="1"/>
    <n v="80000"/>
    <n v="80000"/>
    <x v="0"/>
    <x v="0"/>
    <n v="0"/>
    <n v="0"/>
    <n v="11494.252873563219"/>
    <n v="0"/>
    <n v="0"/>
    <n v="0"/>
    <d v="2024-04-01T00:00:00"/>
    <x v="2"/>
    <s v="09/05/2476"/>
    <n v="125"/>
    <n v="2555"/>
    <n v="110"/>
    <d v="2024-08-26T00:00:00"/>
    <n v="165128"/>
    <n v="0"/>
    <n v="0"/>
    <n v="0"/>
    <x v="2"/>
    <x v="2"/>
    <m/>
    <x v="0"/>
    <x v="12"/>
    <x v="0"/>
    <x v="0"/>
    <x v="0"/>
    <x v="2"/>
    <x v="1"/>
    <x v="2"/>
    <x v="3"/>
    <x v="3"/>
    <x v="1"/>
    <x v="29"/>
    <x v="0"/>
    <x v="0"/>
  </r>
  <r>
    <x v="0"/>
    <x v="128"/>
    <x v="0"/>
    <x v="0"/>
    <x v="7"/>
    <d v="2023-07-11T00:00:00"/>
    <x v="1"/>
    <x v="12"/>
    <x v="12"/>
    <x v="7"/>
    <x v="9"/>
    <s v="ADQ.MANTTO Y SERV. 103/2023"/>
    <d v="2023-07-13T00:00:00"/>
    <x v="0"/>
    <n v="635"/>
    <x v="0"/>
    <x v="127"/>
    <n v="99720"/>
    <x v="0"/>
    <x v="726"/>
    <x v="8"/>
    <x v="5"/>
    <x v="72"/>
    <x v="8"/>
    <x v="0"/>
    <s v="21/07/2023"/>
    <s v="21/07/2023"/>
    <x v="0"/>
    <x v="0"/>
    <x v="13"/>
    <x v="7"/>
    <s v="JOAQUIN ANDRES ZAPATA LAFUENTE"/>
    <d v="2023-08-04T00:00:00"/>
    <s v="I.T. ADQ. MANTTO Y SERV. 85/2023"/>
    <d v="2023-09-13T00:00:00"/>
    <s v="CD-318"/>
    <s v="CD-318"/>
    <s v="CD-318"/>
    <n v="92280"/>
    <s v="CD-318"/>
    <m/>
    <s v="SOLELEC MV S.R.L."/>
    <x v="0"/>
    <x v="1"/>
    <n v="100"/>
    <x v="0"/>
    <d v="2023-07-21T00:00:00"/>
    <m/>
    <x v="1"/>
    <x v="0"/>
    <x v="0"/>
    <s v="CLQ-23-CD-318/2023 ADQUISICION DE REPUESTOS PARA BUZONES MINA DE LA EMPRESA MINERA COLQUIRI (MODALIDAD DE CONTRATACION DIRECTA)"/>
    <s v="ADQ.MANTTO Y SERV. 103/2023"/>
    <x v="12"/>
    <n v="1"/>
    <s v="Unidad de mantenimiento FRC-1/2-D-MIDI combinacion filtro-valvula reguladora –lubricador_x000a_LFR-1/2-D-MIDI unidad de filtro y regulador _x000a_FESTO/ALEMANIA CONDICIONES TECNICAS PDF"/>
    <s v="PZA"/>
    <n v="6"/>
    <n v="1600"/>
    <n v="9600"/>
    <x v="0"/>
    <x v="0"/>
    <n v="0"/>
    <n v="0"/>
    <n v="229.88505747126436"/>
    <n v="0"/>
    <n v="0"/>
    <n v="0"/>
    <d v="1900-04-09T00:00:00"/>
    <x v="2"/>
    <s v="09/05/2476"/>
    <n v="125"/>
    <n v="2555"/>
    <n v="110"/>
    <d v="2024-08-26T00:00:00"/>
    <n v="210411"/>
    <n v="0"/>
    <n v="0"/>
    <n v="0"/>
    <x v="2"/>
    <x v="2"/>
    <m/>
    <x v="0"/>
    <x v="12"/>
    <x v="0"/>
    <x v="0"/>
    <x v="0"/>
    <x v="2"/>
    <x v="1"/>
    <x v="2"/>
    <x v="3"/>
    <x v="3"/>
    <x v="1"/>
    <x v="29"/>
    <x v="0"/>
    <x v="0"/>
  </r>
  <r>
    <x v="0"/>
    <x v="128"/>
    <x v="0"/>
    <x v="0"/>
    <x v="7"/>
    <d v="2023-07-11T00:00:00"/>
    <x v="1"/>
    <x v="12"/>
    <x v="12"/>
    <x v="7"/>
    <x v="9"/>
    <s v="ADQ.MANTTO Y SERV. 103/2023"/>
    <d v="2023-07-13T00:00:00"/>
    <x v="0"/>
    <n v="635"/>
    <x v="0"/>
    <x v="127"/>
    <n v="99720"/>
    <x v="1"/>
    <x v="727"/>
    <x v="7"/>
    <x v="5"/>
    <x v="0"/>
    <x v="8"/>
    <x v="0"/>
    <s v="21/07/2023"/>
    <s v="21/07/2023"/>
    <x v="0"/>
    <x v="0"/>
    <x v="13"/>
    <x v="7"/>
    <s v="JOAQUIN ANDRES ZAPATA LAFUENTE"/>
    <d v="2023-08-04T00:00:00"/>
    <s v="I.T. ADQ. MANTTO Y SERV. 85/2023"/>
    <d v="2023-09-13T00:00:00"/>
    <s v="CD-318"/>
    <s v="CD-318"/>
    <s v="CD-318"/>
    <n v="92280"/>
    <s v="CD-318"/>
    <m/>
    <s v="SOLELEC MV S.R.L."/>
    <x v="0"/>
    <x v="1"/>
    <n v="100"/>
    <x v="0"/>
    <d v="2023-07-21T00:00:00"/>
    <m/>
    <x v="1"/>
    <x v="0"/>
    <x v="0"/>
    <s v="CLQ-23-CD-318/2023 ADQUISICION DE REPUESTOS PARA BUZONES MINA DE LA EMPRESA MINERA COLQUIRI (MODALIDAD DE CONTRATACION DIRECTA)"/>
    <s v="ADQ.MANTTO Y SERV. 103/2023"/>
    <x v="12"/>
    <n v="2"/>
    <s v="Cilindro neumático normalizado de doble efecto 400M2XD=2000MXL=600MM_x000a_DSBG-200-600-PPVA-N3 cilindro normalizado_x000a_FESTO/ALEMANIA "/>
    <s v="PZA"/>
    <n v="2"/>
    <n v="18500"/>
    <n v="37000"/>
    <x v="0"/>
    <x v="0"/>
    <n v="0"/>
    <n v="0"/>
    <n v="2658.0459770114944"/>
    <n v="0"/>
    <n v="0"/>
    <n v="0"/>
    <d v="1900-04-09T00:00:00"/>
    <x v="2"/>
    <s v="09/05/2476"/>
    <n v="125"/>
    <n v="2555"/>
    <n v="110"/>
    <d v="2024-08-26T00:00:00"/>
    <n v="210411"/>
    <n v="0"/>
    <n v="0"/>
    <n v="0"/>
    <x v="2"/>
    <x v="2"/>
    <m/>
    <x v="0"/>
    <x v="12"/>
    <x v="0"/>
    <x v="0"/>
    <x v="0"/>
    <x v="2"/>
    <x v="1"/>
    <x v="2"/>
    <x v="3"/>
    <x v="3"/>
    <x v="1"/>
    <x v="29"/>
    <x v="0"/>
    <x v="0"/>
  </r>
  <r>
    <x v="0"/>
    <x v="128"/>
    <x v="0"/>
    <x v="0"/>
    <x v="7"/>
    <d v="2023-07-11T00:00:00"/>
    <x v="1"/>
    <x v="12"/>
    <x v="12"/>
    <x v="7"/>
    <x v="9"/>
    <s v="ADQ.MANTTO Y SERV. 103/2023"/>
    <d v="2023-07-13T00:00:00"/>
    <x v="0"/>
    <n v="635"/>
    <x v="0"/>
    <x v="127"/>
    <n v="99720"/>
    <x v="2"/>
    <x v="728"/>
    <x v="4"/>
    <x v="5"/>
    <x v="0"/>
    <x v="8"/>
    <x v="0"/>
    <s v="21/07/2023"/>
    <s v="21/07/2023"/>
    <x v="0"/>
    <x v="0"/>
    <x v="13"/>
    <x v="7"/>
    <s v="JOAQUIN ANDRES ZAPATA LAFUENTE"/>
    <d v="2023-08-04T00:00:00"/>
    <s v="I.T. ADQ. MANTTO Y SERV. 85/2023"/>
    <d v="2023-09-13T00:00:00"/>
    <s v="CD-318"/>
    <s v="CD-318"/>
    <s v="CD-318"/>
    <n v="92280"/>
    <s v="CD-318"/>
    <m/>
    <s v="SOLELEC MV S.R.L."/>
    <x v="0"/>
    <x v="1"/>
    <n v="100"/>
    <x v="0"/>
    <d v="2023-07-21T00:00:00"/>
    <m/>
    <x v="1"/>
    <x v="0"/>
    <x v="0"/>
    <s v="CLQ-23-CD-318/2023 ADQUISICION DE REPUESTOS PARA BUZONES MINA DE LA EMPRESA MINERA COLQUIRI (MODALIDAD DE CONTRATACION DIRECTA)"/>
    <s v="ADQ.MANTTO Y SERV. 103/2023"/>
    <x v="12"/>
    <n v="3"/>
    <s v="Válvula neumática de palanca manual VHER-H-B43C-G12_x000a_FESTO/ALEMANIA "/>
    <s v="PZA"/>
    <n v="8"/>
    <n v="2500"/>
    <n v="20000"/>
    <x v="0"/>
    <x v="0"/>
    <n v="0"/>
    <n v="0"/>
    <n v="359.19540229885058"/>
    <n v="0"/>
    <n v="0"/>
    <n v="0"/>
    <d v="1900-04-09T00:00:00"/>
    <x v="2"/>
    <s v="09/05/2476"/>
    <n v="125"/>
    <n v="2555"/>
    <n v="110"/>
    <d v="2024-08-26T00:00:00"/>
    <n v="210411"/>
    <n v="0"/>
    <n v="0"/>
    <n v="0"/>
    <x v="2"/>
    <x v="2"/>
    <m/>
    <x v="0"/>
    <x v="12"/>
    <x v="0"/>
    <x v="0"/>
    <x v="0"/>
    <x v="2"/>
    <x v="1"/>
    <x v="2"/>
    <x v="3"/>
    <x v="3"/>
    <x v="1"/>
    <x v="29"/>
    <x v="0"/>
    <x v="0"/>
  </r>
  <r>
    <x v="0"/>
    <x v="128"/>
    <x v="0"/>
    <x v="0"/>
    <x v="7"/>
    <d v="2023-07-11T00:00:00"/>
    <x v="1"/>
    <x v="12"/>
    <x v="12"/>
    <x v="7"/>
    <x v="9"/>
    <s v="ADQ.MANTTO Y SERV. 103/2023"/>
    <d v="2023-07-13T00:00:00"/>
    <x v="0"/>
    <n v="635"/>
    <x v="0"/>
    <x v="127"/>
    <n v="99720"/>
    <x v="3"/>
    <x v="729"/>
    <x v="29"/>
    <x v="5"/>
    <x v="0"/>
    <x v="8"/>
    <x v="0"/>
    <s v="21/07/2023"/>
    <s v="21/07/2023"/>
    <x v="0"/>
    <x v="0"/>
    <x v="13"/>
    <x v="7"/>
    <s v="JOAQUIN ANDRES ZAPATA LAFUENTE"/>
    <d v="2023-08-04T00:00:00"/>
    <s v="I.T. ADQ. MANTTO Y SERV. 85/2023"/>
    <d v="2023-09-13T00:00:00"/>
    <s v="CD-318"/>
    <s v="CD-318"/>
    <s v="CD-318"/>
    <n v="92280"/>
    <s v="CD-318"/>
    <m/>
    <s v="SOLELEC MV S.R.L."/>
    <x v="0"/>
    <x v="1"/>
    <n v="100"/>
    <x v="0"/>
    <d v="2023-07-21T00:00:00"/>
    <m/>
    <x v="1"/>
    <x v="0"/>
    <x v="0"/>
    <s v="CLQ-23-CD-318/2023 ADQUISICION DE REPUESTOS PARA BUZONES MINA DE LA EMPRESA MINERA COLQUIRI (MODALIDAD DE CONTRATACION DIRECTA)"/>
    <s v="ADQ.MANTTO Y SERV. 103/2023"/>
    <x v="12"/>
    <n v="4"/>
    <s v="Caballete LNG-200_x000a_FESTO/ALEMANIA "/>
    <s v="PZA"/>
    <n v="4"/>
    <n v="2600"/>
    <n v="10400"/>
    <x v="0"/>
    <x v="0"/>
    <n v="0"/>
    <n v="0"/>
    <n v="373.56321839080459"/>
    <n v="0"/>
    <n v="0"/>
    <n v="0"/>
    <d v="1900-04-09T00:00:00"/>
    <x v="2"/>
    <s v="09/05/2476"/>
    <n v="125"/>
    <n v="2555"/>
    <n v="110"/>
    <d v="2024-08-26T00:00:00"/>
    <n v="210411"/>
    <n v="0"/>
    <n v="0"/>
    <n v="0"/>
    <x v="2"/>
    <x v="2"/>
    <m/>
    <x v="0"/>
    <x v="12"/>
    <x v="0"/>
    <x v="0"/>
    <x v="0"/>
    <x v="2"/>
    <x v="1"/>
    <x v="2"/>
    <x v="3"/>
    <x v="3"/>
    <x v="1"/>
    <x v="29"/>
    <x v="0"/>
    <x v="0"/>
  </r>
  <r>
    <x v="0"/>
    <x v="128"/>
    <x v="0"/>
    <x v="0"/>
    <x v="7"/>
    <d v="2023-07-11T00:00:00"/>
    <x v="1"/>
    <x v="12"/>
    <x v="12"/>
    <x v="7"/>
    <x v="9"/>
    <s v="ADQ.MANTTO Y SERV. 103/2023"/>
    <d v="2023-07-13T00:00:00"/>
    <x v="0"/>
    <n v="635"/>
    <x v="0"/>
    <x v="127"/>
    <n v="99720"/>
    <x v="4"/>
    <x v="730"/>
    <x v="29"/>
    <x v="5"/>
    <x v="0"/>
    <x v="8"/>
    <x v="0"/>
    <s v="21/07/2023"/>
    <s v="21/07/2023"/>
    <x v="0"/>
    <x v="0"/>
    <x v="13"/>
    <x v="7"/>
    <s v="JOAQUIN ANDRES ZAPATA LAFUENTE"/>
    <d v="2023-08-04T00:00:00"/>
    <s v="I.T. ADQ. MANTTO Y SERV. 85/2023"/>
    <d v="2023-09-13T00:00:00"/>
    <s v="CD-318"/>
    <s v="CD-318"/>
    <s v="CD-318"/>
    <n v="92280"/>
    <s v="CD-318"/>
    <m/>
    <s v="SOLELEC MV S.R.L."/>
    <x v="0"/>
    <x v="1"/>
    <n v="100"/>
    <x v="0"/>
    <d v="2023-07-21T00:00:00"/>
    <m/>
    <x v="1"/>
    <x v="0"/>
    <x v="0"/>
    <s v="CLQ-23-CD-318/2023 ADQUISICION DE REPUESTOS PARA BUZONES MINA DE LA EMPRESA MINERA COLQUIRI (MODALIDAD DE CONTRATACION DIRECTA)"/>
    <s v="ADQ.MANTTO Y SERV. 103/2023"/>
    <x v="12"/>
    <n v="5"/>
    <s v="Brida basculante SNGB-200-B_x000a_FESTO/ALEMANIA "/>
    <s v="PZA"/>
    <n v="4"/>
    <n v="3700"/>
    <n v="14800"/>
    <x v="0"/>
    <x v="0"/>
    <n v="0"/>
    <n v="0"/>
    <n v="531.60919540229884"/>
    <n v="0"/>
    <n v="0"/>
    <n v="0"/>
    <d v="1900-04-09T00:00:00"/>
    <x v="2"/>
    <s v="09/05/2476"/>
    <n v="125"/>
    <n v="2555"/>
    <n v="110"/>
    <d v="2024-08-26T00:00:00"/>
    <n v="210411"/>
    <n v="0"/>
    <n v="0"/>
    <n v="0"/>
    <x v="2"/>
    <x v="2"/>
    <m/>
    <x v="0"/>
    <x v="12"/>
    <x v="0"/>
    <x v="0"/>
    <x v="0"/>
    <x v="2"/>
    <x v="1"/>
    <x v="2"/>
    <x v="3"/>
    <x v="3"/>
    <x v="1"/>
    <x v="29"/>
    <x v="0"/>
    <x v="0"/>
  </r>
  <r>
    <x v="0"/>
    <x v="128"/>
    <x v="0"/>
    <x v="0"/>
    <x v="7"/>
    <d v="2023-07-11T00:00:00"/>
    <x v="1"/>
    <x v="12"/>
    <x v="12"/>
    <x v="7"/>
    <x v="9"/>
    <s v="ADQ.MANTTO Y SERV. 103/2023"/>
    <d v="2023-07-13T00:00:00"/>
    <x v="0"/>
    <n v="635"/>
    <x v="0"/>
    <x v="127"/>
    <n v="99720"/>
    <x v="5"/>
    <x v="731"/>
    <x v="8"/>
    <x v="5"/>
    <x v="0"/>
    <x v="8"/>
    <x v="0"/>
    <s v="21/07/2023"/>
    <s v="21/07/2023"/>
    <x v="0"/>
    <x v="0"/>
    <x v="13"/>
    <x v="7"/>
    <s v="JOAQUIN ANDRES ZAPATA LAFUENTE"/>
    <d v="2023-08-04T00:00:00"/>
    <s v="I.T. ADQ. MANTTO Y SERV. 85/2023"/>
    <d v="2023-09-13T00:00:00"/>
    <s v="CD-318"/>
    <s v="CD-318"/>
    <s v="CD-318"/>
    <n v="92280"/>
    <s v="CD-318"/>
    <m/>
    <s v="SOLELEC MV S.R.L."/>
    <x v="0"/>
    <x v="1"/>
    <n v="100"/>
    <x v="0"/>
    <d v="2023-07-21T00:00:00"/>
    <m/>
    <x v="1"/>
    <x v="0"/>
    <x v="0"/>
    <s v="CLQ-23-CD-318/2023 ADQUISICION DE REPUESTOS PARA BUZONES MINA DE LA EMPRESA MINERA COLQUIRI (MODALIDAD DE CONTRATACION DIRECTA)"/>
    <s v="ADQ.MANTTO Y SERV. 103/2023"/>
    <x v="12"/>
    <n v="6"/>
    <s v="Boquilla reductora NPFC-R-G34-G12-MF_x000a_FESTO/ALEMANIA "/>
    <s v="PZA"/>
    <n v="6"/>
    <n v="80"/>
    <n v="480"/>
    <x v="0"/>
    <x v="0"/>
    <n v="0"/>
    <n v="0"/>
    <n v="11.494252873563218"/>
    <n v="0"/>
    <n v="0"/>
    <n v="0"/>
    <d v="1900-04-09T00:00:00"/>
    <x v="2"/>
    <s v="09/05/2476"/>
    <n v="125"/>
    <n v="2555"/>
    <n v="110"/>
    <d v="2024-08-26T00:00:00"/>
    <n v="210411"/>
    <n v="0"/>
    <n v="0"/>
    <n v="0"/>
    <x v="2"/>
    <x v="2"/>
    <m/>
    <x v="0"/>
    <x v="12"/>
    <x v="0"/>
    <x v="0"/>
    <x v="0"/>
    <x v="2"/>
    <x v="1"/>
    <x v="2"/>
    <x v="3"/>
    <x v="3"/>
    <x v="1"/>
    <x v="29"/>
    <x v="0"/>
    <x v="0"/>
  </r>
  <r>
    <x v="0"/>
    <x v="129"/>
    <x v="0"/>
    <x v="0"/>
    <x v="7"/>
    <d v="2023-07-11T00:00:00"/>
    <x v="1"/>
    <x v="12"/>
    <x v="12"/>
    <x v="7"/>
    <x v="9"/>
    <s v="ADQ.MANTTO Y SERV. 113/2023"/>
    <d v="2023-07-13T00:00:00"/>
    <x v="0"/>
    <n v="654"/>
    <x v="0"/>
    <x v="128"/>
    <n v="99200"/>
    <x v="0"/>
    <x v="732"/>
    <x v="45"/>
    <x v="5"/>
    <x v="72"/>
    <x v="8"/>
    <x v="0"/>
    <s v="21/07/2023"/>
    <s v="21/07/2023"/>
    <x v="0"/>
    <x v="0"/>
    <x v="18"/>
    <x v="7"/>
    <s v="OSCAR MIRKO MIRANDA ROMERO "/>
    <m/>
    <m/>
    <m/>
    <m/>
    <m/>
    <m/>
    <m/>
    <n v="0"/>
    <m/>
    <m/>
    <x v="0"/>
    <x v="0"/>
    <m/>
    <x v="0"/>
    <m/>
    <m/>
    <x v="1"/>
    <x v="0"/>
    <x v="0"/>
    <s v="CLQ-23-CD-324/2023 ADQUISICION DE REPUESTOS PARA CENTRAL TELEFONICA DE LA EMPRESA MINERA COLQUIRI (MODALIDAD DE CONTRATACION DIRECTA)"/>
    <s v="ADQ.MANTTO Y SERV. 113/2023"/>
    <x v="12"/>
    <n v="1"/>
    <s v="Fuente LUNA2 CONDICIONES TECNICAS PDF"/>
    <s v="PZA"/>
    <n v="3"/>
    <m/>
    <n v="0"/>
    <x v="0"/>
    <x v="0"/>
    <n v="473"/>
    <n v="0"/>
    <n v="0"/>
    <n v="0"/>
    <n v="0"/>
    <n v="0"/>
    <d v="1899-12-30T00:00:00"/>
    <x v="2"/>
    <s v="09/05/2476"/>
    <n v="125"/>
    <n v="2555"/>
    <n v="110"/>
    <d v="2024-08-26T00:00:00"/>
    <n v="210511"/>
    <n v="0"/>
    <n v="0"/>
    <n v="0"/>
    <x v="2"/>
    <x v="2"/>
    <m/>
    <x v="0"/>
    <x v="12"/>
    <x v="0"/>
    <x v="0"/>
    <x v="0"/>
    <x v="2"/>
    <x v="1"/>
    <x v="2"/>
    <x v="3"/>
    <x v="3"/>
    <x v="1"/>
    <x v="29"/>
    <x v="0"/>
    <x v="0"/>
  </r>
  <r>
    <x v="0"/>
    <x v="129"/>
    <x v="0"/>
    <x v="0"/>
    <x v="7"/>
    <d v="2023-07-11T00:00:00"/>
    <x v="1"/>
    <x v="12"/>
    <x v="12"/>
    <x v="7"/>
    <x v="9"/>
    <s v="ADQ.MANTTO Y SERV. 113/2023"/>
    <d v="2023-07-13T00:00:00"/>
    <x v="0"/>
    <n v="654"/>
    <x v="0"/>
    <x v="128"/>
    <n v="99200"/>
    <x v="1"/>
    <x v="733"/>
    <x v="45"/>
    <x v="5"/>
    <x v="0"/>
    <x v="8"/>
    <x v="0"/>
    <s v="21/07/2023"/>
    <s v="21/07/2023"/>
    <x v="0"/>
    <x v="0"/>
    <x v="18"/>
    <x v="7"/>
    <s v="OSCAR MIRKO MIRANDA ROMERO "/>
    <m/>
    <m/>
    <m/>
    <m/>
    <m/>
    <m/>
    <m/>
    <n v="0"/>
    <m/>
    <m/>
    <x v="0"/>
    <x v="0"/>
    <m/>
    <x v="0"/>
    <m/>
    <m/>
    <x v="1"/>
    <x v="0"/>
    <x v="0"/>
    <s v="CLQ-23-CD-324/2023 ADQUISICION DE REPUESTOS PARA CENTRAL TELEFONICA DE LA EMPRESA MINERA COLQUIRI (MODALIDAD DE CONTRATACION DIRECTA)"/>
    <s v="ADQ.MANTTO Y SERV. 113/2023"/>
    <x v="12"/>
    <n v="2"/>
    <s v="Módulo analógico "/>
    <s v="PZA"/>
    <n v="3"/>
    <m/>
    <n v="0"/>
    <x v="0"/>
    <x v="0"/>
    <n v="473"/>
    <n v="0"/>
    <n v="0"/>
    <n v="0"/>
    <n v="0"/>
    <n v="0"/>
    <d v="1899-12-30T00:00:00"/>
    <x v="2"/>
    <s v="09/05/2476"/>
    <n v="125"/>
    <n v="2555"/>
    <n v="110"/>
    <d v="2024-08-26T00:00:00"/>
    <n v="210511"/>
    <n v="0"/>
    <n v="0"/>
    <n v="0"/>
    <x v="2"/>
    <x v="2"/>
    <m/>
    <x v="0"/>
    <x v="12"/>
    <x v="0"/>
    <x v="0"/>
    <x v="0"/>
    <x v="2"/>
    <x v="1"/>
    <x v="2"/>
    <x v="3"/>
    <x v="3"/>
    <x v="1"/>
    <x v="29"/>
    <x v="0"/>
    <x v="0"/>
  </r>
  <r>
    <x v="0"/>
    <x v="129"/>
    <x v="0"/>
    <x v="0"/>
    <x v="7"/>
    <d v="2023-07-11T00:00:00"/>
    <x v="1"/>
    <x v="12"/>
    <x v="12"/>
    <x v="7"/>
    <x v="9"/>
    <s v="ADQ.MANTTO Y SERV. 113/2023"/>
    <d v="2023-07-13T00:00:00"/>
    <x v="0"/>
    <n v="654"/>
    <x v="0"/>
    <x v="128"/>
    <n v="99200"/>
    <x v="2"/>
    <x v="734"/>
    <x v="45"/>
    <x v="5"/>
    <x v="0"/>
    <x v="8"/>
    <x v="0"/>
    <s v="21/07/2023"/>
    <s v="21/07/2023"/>
    <x v="0"/>
    <x v="0"/>
    <x v="18"/>
    <x v="7"/>
    <s v="OSCAR MIRKO MIRANDA ROMERO "/>
    <m/>
    <m/>
    <m/>
    <m/>
    <m/>
    <m/>
    <m/>
    <n v="0"/>
    <m/>
    <m/>
    <x v="0"/>
    <x v="0"/>
    <m/>
    <x v="0"/>
    <m/>
    <m/>
    <x v="1"/>
    <x v="0"/>
    <x v="0"/>
    <s v="CLQ-23-CD-324/2023 ADQUISICION DE REPUESTOS PARA CENTRAL TELEFONICA DE LA EMPRESA MINERA COLQUIRI (MODALIDAD DE CONTRATACION DIRECTA)"/>
    <s v="ADQ.MANTTO Y SERV. 113/2023"/>
    <x v="12"/>
    <n v="3"/>
    <s v="Módulo digital "/>
    <s v="PZA"/>
    <n v="3"/>
    <m/>
    <n v="0"/>
    <x v="0"/>
    <x v="0"/>
    <n v="473"/>
    <n v="0"/>
    <n v="0"/>
    <n v="0"/>
    <n v="0"/>
    <n v="0"/>
    <d v="1899-12-30T00:00:00"/>
    <x v="2"/>
    <s v="09/05/2476"/>
    <n v="125"/>
    <n v="2555"/>
    <n v="110"/>
    <d v="2024-08-26T00:00:00"/>
    <n v="210511"/>
    <n v="0"/>
    <n v="0"/>
    <n v="0"/>
    <x v="2"/>
    <x v="2"/>
    <m/>
    <x v="0"/>
    <x v="12"/>
    <x v="0"/>
    <x v="0"/>
    <x v="0"/>
    <x v="2"/>
    <x v="1"/>
    <x v="2"/>
    <x v="3"/>
    <x v="3"/>
    <x v="1"/>
    <x v="29"/>
    <x v="0"/>
    <x v="0"/>
  </r>
  <r>
    <x v="0"/>
    <x v="129"/>
    <x v="0"/>
    <x v="0"/>
    <x v="7"/>
    <d v="2023-07-11T00:00:00"/>
    <x v="1"/>
    <x v="12"/>
    <x v="12"/>
    <x v="7"/>
    <x v="9"/>
    <s v="ADQ.MANTTO Y SERV. 113/2023"/>
    <d v="2023-07-13T00:00:00"/>
    <x v="0"/>
    <n v="654"/>
    <x v="0"/>
    <x v="128"/>
    <n v="99200"/>
    <x v="3"/>
    <x v="735"/>
    <x v="7"/>
    <x v="5"/>
    <x v="0"/>
    <x v="8"/>
    <x v="0"/>
    <s v="21/07/2023"/>
    <s v="21/07/2023"/>
    <x v="0"/>
    <x v="0"/>
    <x v="18"/>
    <x v="7"/>
    <s v="OSCAR MIRKO MIRANDA ROMERO "/>
    <m/>
    <m/>
    <m/>
    <m/>
    <m/>
    <m/>
    <m/>
    <n v="0"/>
    <m/>
    <m/>
    <x v="0"/>
    <x v="0"/>
    <m/>
    <x v="0"/>
    <m/>
    <m/>
    <x v="1"/>
    <x v="0"/>
    <x v="0"/>
    <s v="CLQ-23-CD-324/2023 ADQUISICION DE REPUESTOS PARA CENTRAL TELEFONICA DE LA EMPRESA MINERA COLQUIRI (MODALIDAD DE CONTRATACION DIRECTA)"/>
    <s v="ADQ.MANTTO Y SERV. 113/2023"/>
    <x v="12"/>
    <n v="4"/>
    <s v="UPS de 3KVA Liebert "/>
    <s v="PZA"/>
    <n v="2"/>
    <m/>
    <n v="0"/>
    <x v="0"/>
    <x v="0"/>
    <n v="473"/>
    <n v="0"/>
    <n v="0"/>
    <n v="0"/>
    <n v="0"/>
    <n v="0"/>
    <d v="1899-12-30T00:00:00"/>
    <x v="2"/>
    <s v="09/05/2476"/>
    <n v="125"/>
    <n v="2555"/>
    <n v="110"/>
    <d v="2024-08-26T00:00:00"/>
    <n v="210511"/>
    <n v="0"/>
    <n v="0"/>
    <n v="0"/>
    <x v="2"/>
    <x v="2"/>
    <m/>
    <x v="0"/>
    <x v="12"/>
    <x v="0"/>
    <x v="0"/>
    <x v="0"/>
    <x v="2"/>
    <x v="1"/>
    <x v="2"/>
    <x v="3"/>
    <x v="3"/>
    <x v="1"/>
    <x v="29"/>
    <x v="0"/>
    <x v="0"/>
  </r>
  <r>
    <x v="0"/>
    <x v="129"/>
    <x v="0"/>
    <x v="0"/>
    <x v="7"/>
    <d v="2023-07-11T00:00:00"/>
    <x v="1"/>
    <x v="12"/>
    <x v="12"/>
    <x v="7"/>
    <x v="9"/>
    <s v="ADQ.MANTTO Y SERV. 113/2023"/>
    <d v="2023-07-13T00:00:00"/>
    <x v="0"/>
    <n v="654"/>
    <x v="0"/>
    <x v="128"/>
    <n v="99200"/>
    <x v="4"/>
    <x v="736"/>
    <x v="87"/>
    <x v="5"/>
    <x v="0"/>
    <x v="8"/>
    <x v="0"/>
    <s v="21/07/2023"/>
    <s v="21/07/2023"/>
    <x v="0"/>
    <x v="0"/>
    <x v="18"/>
    <x v="7"/>
    <s v="OSCAR MIRKO MIRANDA ROMERO "/>
    <m/>
    <m/>
    <m/>
    <m/>
    <m/>
    <m/>
    <m/>
    <n v="0"/>
    <m/>
    <m/>
    <x v="0"/>
    <x v="0"/>
    <m/>
    <x v="0"/>
    <m/>
    <m/>
    <x v="1"/>
    <x v="0"/>
    <x v="0"/>
    <s v="CLQ-23-CD-324/2023 ADQUISICION DE REPUESTOS PARA CENTRAL TELEFONICA DE LA EMPRESA MINERA COLQUIRI (MODALIDAD DE CONTRATACION DIRECTA)"/>
    <s v="ADQ.MANTTO Y SERV. 113/2023"/>
    <x v="12"/>
    <n v="5"/>
    <s v="Caja metalica 50X40X20cm e=1,2mm IP54 o IP65 "/>
    <s v="PZA"/>
    <n v="14"/>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x v="13"/>
    <x v="13"/>
    <x v="7"/>
    <x v="9"/>
    <s v="ADQ.MANTTO Y SERV. 115/2023"/>
    <d v="2023-07-13T00:00:00"/>
    <x v="0"/>
    <n v="652"/>
    <x v="0"/>
    <x v="129"/>
    <n v="88703.6"/>
    <x v="0"/>
    <x v="737"/>
    <x v="2"/>
    <x v="0"/>
    <x v="73"/>
    <x v="8"/>
    <x v="0"/>
    <s v="21/07/2023"/>
    <s v="21/07/2023"/>
    <x v="0"/>
    <x v="0"/>
    <x v="13"/>
    <x v="7"/>
    <s v="JOAQUIN ANDRES ZAPATA LAFUENTE"/>
    <m/>
    <m/>
    <m/>
    <m/>
    <m/>
    <m/>
    <m/>
    <n v="0"/>
    <m/>
    <m/>
    <x v="0"/>
    <x v="0"/>
    <m/>
    <x v="0"/>
    <m/>
    <m/>
    <x v="1"/>
    <x v="0"/>
    <x v="0"/>
    <s v="CLQ-23-CD-325/2023 ADQUISICION DE ELECTRODOS PARA MANTENIMIENTO Y SERVICIOS DE LA EMPRESA MINERA COLQUIRI (MODALIDAD DE CONTRATACION DIRECTA)"/>
    <s v="ADQ.MANTTO Y SERV. 115/2023"/>
    <x v="14"/>
    <n v="1"/>
    <s v="ALAMBRE MIG AWS ER 70S-6 0.90MM CONDICIONES TECNICAS_x000a_Plazo de entrega: 45 días calendario_x000a_Manuales; debe contar con sus fichas técnicas_x000a_Remitir la ficha técnica de los materiales solicitados_x000a_Lugar de entrega: Almacenes de la Empresa Minera Colquiri._x000a_Garantía: 1 año"/>
    <s v="Kg"/>
    <n v="6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x v="13"/>
    <x v="13"/>
    <x v="7"/>
    <x v="9"/>
    <s v="ADQ.MANTTO Y SERV. 115/2023"/>
    <d v="2023-07-13T00:00:00"/>
    <x v="0"/>
    <n v="652"/>
    <x v="0"/>
    <x v="129"/>
    <n v="88703.6"/>
    <x v="1"/>
    <x v="738"/>
    <x v="2"/>
    <x v="0"/>
    <x v="0"/>
    <x v="8"/>
    <x v="0"/>
    <s v="21/07/2023"/>
    <s v="21/07/2023"/>
    <x v="0"/>
    <x v="0"/>
    <x v="13"/>
    <x v="7"/>
    <s v="JOAQUIN ANDRES ZAPATA LAFUENTE"/>
    <m/>
    <m/>
    <m/>
    <m/>
    <m/>
    <m/>
    <m/>
    <n v="0"/>
    <m/>
    <m/>
    <x v="0"/>
    <x v="0"/>
    <m/>
    <x v="0"/>
    <m/>
    <m/>
    <x v="1"/>
    <x v="0"/>
    <x v="0"/>
    <s v="CLQ-23-CD-325/2023 ADQUISICION DE ELECTRODOS PARA MANTENIMIENTO Y SERVICIOS DE LA EMPRESA MINERA COLQUIRI (MODALIDAD DE CONTRATACION DIRECTA)"/>
    <s v="ADQ.MANTTO Y SERV. 115/2023"/>
    <x v="14"/>
    <n v="2"/>
    <s v="ALAMBRE MIG AWS ER 70S-6 1.2MM  "/>
    <s v="Kg"/>
    <n v="6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x v="13"/>
    <x v="13"/>
    <x v="7"/>
    <x v="9"/>
    <s v="ADQ.MANTTO Y SERV. 115/2023"/>
    <d v="2023-07-13T00:00:00"/>
    <x v="0"/>
    <n v="652"/>
    <x v="0"/>
    <x v="129"/>
    <n v="88703.6"/>
    <x v="2"/>
    <x v="739"/>
    <x v="105"/>
    <x v="0"/>
    <x v="0"/>
    <x v="8"/>
    <x v="0"/>
    <s v="21/07/2023"/>
    <s v="21/07/2023"/>
    <x v="0"/>
    <x v="0"/>
    <x v="13"/>
    <x v="7"/>
    <s v="JOAQUIN ANDRES ZAPATA LAFUENTE"/>
    <m/>
    <m/>
    <m/>
    <m/>
    <m/>
    <m/>
    <m/>
    <n v="0"/>
    <m/>
    <m/>
    <x v="0"/>
    <x v="0"/>
    <m/>
    <x v="0"/>
    <m/>
    <m/>
    <x v="1"/>
    <x v="0"/>
    <x v="0"/>
    <s v="CLQ-23-CD-325/2023 ADQUISICION DE ELECTRODOS PARA MANTENIMIENTO Y SERVICIOS DE LA EMPRESA MINERA COLQUIRI (MODALIDAD DE CONTRATACION DIRECTA)"/>
    <s v="ADQ.MANTTO Y SERV. 115/2023"/>
    <x v="14"/>
    <n v="3"/>
    <s v="ELECTRODO AWS A5.1 E6013 DE 1/8&quot; (3.25 MM) "/>
    <s v="Kg"/>
    <n v="22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x v="13"/>
    <x v="13"/>
    <x v="7"/>
    <x v="9"/>
    <s v="ADQ.MANTTO Y SERV. 115/2023"/>
    <d v="2023-07-13T00:00:00"/>
    <x v="0"/>
    <n v="652"/>
    <x v="0"/>
    <x v="129"/>
    <n v="88703.6"/>
    <x v="3"/>
    <x v="740"/>
    <x v="23"/>
    <x v="0"/>
    <x v="0"/>
    <x v="8"/>
    <x v="0"/>
    <s v="21/07/2023"/>
    <s v="21/07/2023"/>
    <x v="0"/>
    <x v="0"/>
    <x v="13"/>
    <x v="7"/>
    <s v="JOAQUIN ANDRES ZAPATA LAFUENTE"/>
    <m/>
    <m/>
    <m/>
    <m/>
    <m/>
    <m/>
    <m/>
    <n v="0"/>
    <m/>
    <m/>
    <x v="0"/>
    <x v="0"/>
    <m/>
    <x v="0"/>
    <m/>
    <m/>
    <x v="1"/>
    <x v="0"/>
    <x v="0"/>
    <s v="CLQ-23-CD-325/2023 ADQUISICION DE ELECTRODOS PARA MANTENIMIENTO Y SERVICIOS DE LA EMPRESA MINERA COLQUIRI (MODALIDAD DE CONTRATACION DIRECTA)"/>
    <s v="ADQ.MANTTO Y SERV. 115/2023"/>
    <x v="14"/>
    <n v="4"/>
    <s v="ELECTRODO AWS A5.1 E7018 DE 3/16&quot; (5.00 MM) "/>
    <s v="Kg"/>
    <n v="20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x v="13"/>
    <x v="13"/>
    <x v="7"/>
    <x v="9"/>
    <s v="ADQ.MANTTO Y SERV. 115/2023"/>
    <d v="2023-07-13T00:00:00"/>
    <x v="0"/>
    <n v="652"/>
    <x v="0"/>
    <x v="129"/>
    <n v="88703.6"/>
    <x v="4"/>
    <x v="741"/>
    <x v="97"/>
    <x v="0"/>
    <x v="0"/>
    <x v="8"/>
    <x v="0"/>
    <s v="21/07/2023"/>
    <s v="21/07/2023"/>
    <x v="0"/>
    <x v="0"/>
    <x v="13"/>
    <x v="7"/>
    <s v="JOAQUIN ANDRES ZAPATA LAFUENTE"/>
    <m/>
    <m/>
    <m/>
    <m/>
    <m/>
    <m/>
    <m/>
    <n v="0"/>
    <m/>
    <m/>
    <x v="0"/>
    <x v="0"/>
    <m/>
    <x v="0"/>
    <m/>
    <m/>
    <x v="1"/>
    <x v="0"/>
    <x v="0"/>
    <s v="CLQ-23-CD-325/2023 ADQUISICION DE ELECTRODOS PARA MANTENIMIENTO Y SERVICIOS DE LA EMPRESA MINERA COLQUIRI (MODALIDAD DE CONTRATACION DIRECTA)"/>
    <s v="ADQ.MANTTO Y SERV. 115/2023"/>
    <x v="14"/>
    <n v="5"/>
    <s v="ELECTRODO AWS A5.1 E7018 DE 5/32&quot; (4 MM) "/>
    <s v="Kg"/>
    <n v="35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x v="13"/>
    <x v="13"/>
    <x v="7"/>
    <x v="9"/>
    <s v="ADQ.MANTTO Y SERV. 115/2023"/>
    <d v="2023-07-13T00:00:00"/>
    <x v="0"/>
    <n v="652"/>
    <x v="0"/>
    <x v="129"/>
    <n v="88703.6"/>
    <x v="5"/>
    <x v="742"/>
    <x v="28"/>
    <x v="0"/>
    <x v="0"/>
    <x v="8"/>
    <x v="0"/>
    <s v="21/07/2023"/>
    <s v="21/07/2023"/>
    <x v="0"/>
    <x v="0"/>
    <x v="13"/>
    <x v="7"/>
    <s v="JOAQUIN ANDRES ZAPATA LAFUENTE"/>
    <m/>
    <m/>
    <m/>
    <m/>
    <m/>
    <m/>
    <m/>
    <n v="0"/>
    <m/>
    <m/>
    <x v="0"/>
    <x v="0"/>
    <m/>
    <x v="0"/>
    <m/>
    <m/>
    <x v="1"/>
    <x v="0"/>
    <x v="0"/>
    <s v="CLQ-23-CD-325/2023 ADQUISICION DE ELECTRODOS PARA MANTENIMIENTO Y SERVICIOS DE LA EMPRESA MINERA COLQUIRI (MODALIDAD DE CONTRATACION DIRECTA)"/>
    <s v="ADQ.MANTTO Y SERV. 115/2023"/>
    <x v="14"/>
    <n v="6"/>
    <s v="ELECTRODO AWS A5.1 E7018 DE 1/8&quot; (3.25 MM) "/>
    <s v="Kg"/>
    <n v="40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x v="13"/>
    <x v="13"/>
    <x v="7"/>
    <x v="9"/>
    <s v="ADQ.MANTTO Y SERV. 115/2023"/>
    <d v="2023-07-13T00:00:00"/>
    <x v="0"/>
    <n v="652"/>
    <x v="0"/>
    <x v="129"/>
    <n v="88703.6"/>
    <x v="6"/>
    <x v="743"/>
    <x v="25"/>
    <x v="0"/>
    <x v="0"/>
    <x v="8"/>
    <x v="0"/>
    <s v="21/07/2023"/>
    <s v="21/07/2023"/>
    <x v="0"/>
    <x v="0"/>
    <x v="13"/>
    <x v="7"/>
    <s v="JOAQUIN ANDRES ZAPATA LAFUENTE"/>
    <m/>
    <m/>
    <m/>
    <m/>
    <m/>
    <m/>
    <m/>
    <n v="0"/>
    <m/>
    <m/>
    <x v="0"/>
    <x v="0"/>
    <m/>
    <x v="0"/>
    <m/>
    <m/>
    <x v="1"/>
    <x v="0"/>
    <x v="0"/>
    <s v="CLQ-23-CD-325/2023 ADQUISICION DE ELECTRODOS PARA MANTENIMIENTO Y SERVICIOS DE LA EMPRESA MINERA COLQUIRI (MODALIDAD DE CONTRATACION DIRECTA)"/>
    <s v="ADQ.MANTTO Y SERV. 115/2023"/>
    <x v="14"/>
    <n v="7"/>
    <s v="SOLDADURA BRONCE 1/8&quot;X 36&quot; "/>
    <s v="Kg"/>
    <n v="4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x v="13"/>
    <x v="13"/>
    <x v="7"/>
    <x v="9"/>
    <s v="ADQ.MANTTO Y SERV. 115/2023"/>
    <d v="2023-07-13T00:00:00"/>
    <x v="0"/>
    <n v="652"/>
    <x v="0"/>
    <x v="129"/>
    <n v="88703.6"/>
    <x v="7"/>
    <x v="744"/>
    <x v="26"/>
    <x v="0"/>
    <x v="0"/>
    <x v="8"/>
    <x v="0"/>
    <s v="21/07/2023"/>
    <s v="21/07/2023"/>
    <x v="0"/>
    <x v="0"/>
    <x v="13"/>
    <x v="7"/>
    <s v="JOAQUIN ANDRES ZAPATA LAFUENTE"/>
    <m/>
    <m/>
    <m/>
    <m/>
    <m/>
    <m/>
    <m/>
    <n v="0"/>
    <m/>
    <m/>
    <x v="0"/>
    <x v="0"/>
    <m/>
    <x v="0"/>
    <m/>
    <m/>
    <x v="1"/>
    <x v="0"/>
    <x v="0"/>
    <s v="CLQ-23-CD-325/2023 ADQUISICION DE ELECTRODOS PARA MANTENIMIENTO Y SERVICIOS DE LA EMPRESA MINERA COLQUIRI (MODALIDAD DE CONTRATACION DIRECTA)"/>
    <s v="ADQ.MANTTO Y SERV. 115/2023"/>
    <x v="14"/>
    <n v="8"/>
    <s v="ELECTRODO INOX 680 DE 3.25MM "/>
    <s v="Kg"/>
    <n v="2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x v="13"/>
    <x v="13"/>
    <x v="7"/>
    <x v="9"/>
    <s v="ADQ.MANTTO Y SERV. 115/2023"/>
    <d v="2023-07-13T00:00:00"/>
    <x v="0"/>
    <n v="652"/>
    <x v="0"/>
    <x v="129"/>
    <n v="88703.6"/>
    <x v="8"/>
    <x v="745"/>
    <x v="26"/>
    <x v="0"/>
    <x v="0"/>
    <x v="8"/>
    <x v="0"/>
    <s v="21/07/2023"/>
    <s v="21/07/2023"/>
    <x v="0"/>
    <x v="0"/>
    <x v="13"/>
    <x v="7"/>
    <s v="JOAQUIN ANDRES ZAPATA LAFUENTE"/>
    <m/>
    <m/>
    <m/>
    <m/>
    <m/>
    <m/>
    <m/>
    <n v="0"/>
    <m/>
    <m/>
    <x v="0"/>
    <x v="0"/>
    <m/>
    <x v="0"/>
    <m/>
    <m/>
    <x v="1"/>
    <x v="0"/>
    <x v="0"/>
    <s v="CLQ-23-CD-325/2023 ADQUISICION DE ELECTRODOS PARA MANTENIMIENTO Y SERVICIOS DE LA EMPRESA MINERA COLQUIRI (MODALIDAD DE CONTRATACION DIRECTA)"/>
    <s v="ADQ.MANTTO Y SERV. 115/2023"/>
    <x v="14"/>
    <n v="9"/>
    <s v="ELECTRODO INOX 680 DE 4.00MM "/>
    <s v="Kg"/>
    <n v="2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x v="13"/>
    <x v="13"/>
    <x v="7"/>
    <x v="9"/>
    <s v="ADQ.MANTTO Y SERV. 115/2023"/>
    <d v="2023-07-13T00:00:00"/>
    <x v="0"/>
    <n v="652"/>
    <x v="0"/>
    <x v="129"/>
    <n v="88703.6"/>
    <x v="9"/>
    <x v="746"/>
    <x v="76"/>
    <x v="0"/>
    <x v="0"/>
    <x v="8"/>
    <x v="0"/>
    <s v="21/07/2023"/>
    <s v="21/07/2023"/>
    <x v="0"/>
    <x v="0"/>
    <x v="13"/>
    <x v="7"/>
    <s v="JOAQUIN ANDRES ZAPATA LAFUENTE"/>
    <m/>
    <m/>
    <m/>
    <m/>
    <m/>
    <m/>
    <m/>
    <n v="0"/>
    <m/>
    <m/>
    <x v="0"/>
    <x v="0"/>
    <m/>
    <x v="0"/>
    <m/>
    <m/>
    <x v="1"/>
    <x v="0"/>
    <x v="0"/>
    <s v="CLQ-23-CD-325/2023 ADQUISICION DE ELECTRODOS PARA MANTENIMIENTO Y SERVICIOS DE LA EMPRESA MINERA COLQUIRI (MODALIDAD DE CONTRATACION DIRECTA)"/>
    <s v="ADQ.MANTTO Y SERV. 115/2023"/>
    <x v="14"/>
    <n v="10"/>
    <s v="ELECTRODO INOX AWS A5.4 E312-16, 1/8&quot; (3.25 MM) "/>
    <s v="Kg"/>
    <n v="7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x v="13"/>
    <x v="13"/>
    <x v="7"/>
    <x v="9"/>
    <s v="ADQ.MANTTO Y SERV. 115/2023"/>
    <d v="2023-07-13T00:00:00"/>
    <x v="0"/>
    <n v="652"/>
    <x v="0"/>
    <x v="129"/>
    <n v="88703.6"/>
    <x v="10"/>
    <x v="747"/>
    <x v="26"/>
    <x v="0"/>
    <x v="0"/>
    <x v="8"/>
    <x v="0"/>
    <s v="21/07/2023"/>
    <s v="21/07/2023"/>
    <x v="0"/>
    <x v="0"/>
    <x v="13"/>
    <x v="7"/>
    <s v="JOAQUIN ANDRES ZAPATA LAFUENTE"/>
    <m/>
    <m/>
    <m/>
    <m/>
    <m/>
    <m/>
    <m/>
    <n v="0"/>
    <m/>
    <m/>
    <x v="0"/>
    <x v="0"/>
    <m/>
    <x v="0"/>
    <m/>
    <m/>
    <x v="1"/>
    <x v="0"/>
    <x v="0"/>
    <s v="CLQ-23-CD-325/2023 ADQUISICION DE ELECTRODOS PARA MANTENIMIENTO Y SERVICIOS DE LA EMPRESA MINERA COLQUIRI (MODALIDAD DE CONTRATACION DIRECTA)"/>
    <s v="ADQ.MANTTO Y SERV. 115/2023"/>
    <x v="14"/>
    <n v="11"/>
    <s v="ELECTRODO INOX AWS A5.4 E312-16, 5/32&quot; (4.0 MM) "/>
    <s v="Kg"/>
    <n v="2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x v="13"/>
    <x v="13"/>
    <x v="7"/>
    <x v="9"/>
    <s v="ADQ.MANTTO Y SERV. 115/2023"/>
    <d v="2023-07-13T00:00:00"/>
    <x v="0"/>
    <n v="652"/>
    <x v="0"/>
    <x v="129"/>
    <n v="88703.6"/>
    <x v="11"/>
    <x v="748"/>
    <x v="9"/>
    <x v="0"/>
    <x v="0"/>
    <x v="8"/>
    <x v="0"/>
    <s v="21/07/2023"/>
    <s v="21/07/2023"/>
    <x v="0"/>
    <x v="0"/>
    <x v="13"/>
    <x v="7"/>
    <s v="JOAQUIN ANDRES ZAPATA LAFUENTE"/>
    <m/>
    <m/>
    <m/>
    <m/>
    <m/>
    <m/>
    <m/>
    <n v="0"/>
    <m/>
    <m/>
    <x v="0"/>
    <x v="0"/>
    <m/>
    <x v="0"/>
    <m/>
    <m/>
    <x v="1"/>
    <x v="0"/>
    <x v="0"/>
    <s v="CLQ-23-CD-325/2023 ADQUISICION DE ELECTRODOS PARA MANTENIMIENTO Y SERVICIOS DE LA EMPRESA MINERA COLQUIRI (MODALIDAD DE CONTRATACION DIRECTA)"/>
    <s v="ADQ.MANTTO Y SERV. 115/2023"/>
    <x v="14"/>
    <n v="12"/>
    <s v="BORAX FUNDENTE "/>
    <s v="Kg"/>
    <n v="1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0"/>
    <x v="749"/>
    <x v="23"/>
    <x v="5"/>
    <x v="74"/>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1"/>
    <s v="Tubo Led 8W/220VAC/50 HZ, L=600mm 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PZA"/>
    <n v="2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1"/>
    <x v="750"/>
    <x v="66"/>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2"/>
    <s v="Tubo Led 16W/220VAC/50 HZ, L=1200mm "/>
    <s v="PZA"/>
    <n v="6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2"/>
    <x v="751"/>
    <x v="5"/>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3"/>
    <s v="Tubo fluorescente 18W/220VAC/50 HZ.  "/>
    <s v="PZA"/>
    <n v="1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3"/>
    <x v="752"/>
    <x v="66"/>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4"/>
    <s v="Tubo fluorescente 36W/220VAC/50 HZ.  "/>
    <s v="PZA"/>
    <n v="6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4"/>
    <x v="753"/>
    <x v="106"/>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5"/>
    <s v="Reflector LED 50W/220VAC/50 HZ "/>
    <s v="PZA"/>
    <n v="118"/>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5"/>
    <x v="754"/>
    <x v="81"/>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6"/>
    <s v="Reflector LED 100W/220VAC/50 HZ "/>
    <s v="PZA"/>
    <n v="5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6"/>
    <x v="755"/>
    <x v="107"/>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7"/>
    <s v="Reflector LED 150W/220VAC/50 HZ "/>
    <s v="PZA"/>
    <n v="45"/>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7"/>
    <x v="756"/>
    <x v="26"/>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8"/>
    <s v="Reflector LED 200W/220VAC/50 HZ "/>
    <s v="PZA"/>
    <n v="2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8"/>
    <x v="757"/>
    <x v="23"/>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9"/>
    <s v="BULBOS LED (LAMPARAS) DE 12W/220VAC/BASE E27 "/>
    <s v="PZA"/>
    <n v="2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9"/>
    <x v="758"/>
    <x v="23"/>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10"/>
    <s v="BULBOS LED (LAMPARAS) DE 22W/220VAC/BASE E27 "/>
    <s v="PZA"/>
    <n v="2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10"/>
    <x v="759"/>
    <x v="5"/>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11"/>
    <s v="PANTALLA ESTANCA PARA TUBOS LED COMPLETA (LUMINARIA HERMETICA) 2x9/220VAC/50HZ L=600 MM "/>
    <s v="PZA"/>
    <n v="1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11"/>
    <x v="760"/>
    <x v="5"/>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12"/>
    <s v="PANTALLA ESTANCA PARA TUBOS LED COMPLETA (LUMINARIA HERMETICA) 2x18W/220VAC/50HZ L=1200 MM "/>
    <s v="PZA"/>
    <n v="1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12"/>
    <x v="761"/>
    <x v="8"/>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13"/>
    <s v="LUMINARIA LED (ALUMBRADO PÚBLICO) 60W/220V/50HZ, IP66 "/>
    <s v="PZA"/>
    <n v="6"/>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13"/>
    <x v="762"/>
    <x v="74"/>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14"/>
    <s v="LUMINARIA LED (ALUMBRADO PÚBLICO) 280W/220V/50HZ, IP66 "/>
    <s v="PZA"/>
    <n v="18"/>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14"/>
    <x v="763"/>
    <x v="73"/>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15"/>
    <s v="Reactancia de 20W/220VAC/0,37A/50HZ "/>
    <s v="PZA"/>
    <n v="55"/>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15"/>
    <x v="764"/>
    <x v="5"/>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16"/>
    <s v="Reactancia de 36W/220VAC/0,43A/50HZ "/>
    <s v="PZA"/>
    <n v="1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16"/>
    <x v="765"/>
    <x v="4"/>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17"/>
    <s v="Plafon led blanco redondo 24W/220V/50HZ 6000k "/>
    <s v="PZA"/>
    <n v="8"/>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17"/>
    <x v="766"/>
    <x v="10"/>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18"/>
    <s v="Arrancador p/tubo 40W "/>
    <s v="PZA"/>
    <n v="5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18"/>
    <x v="767"/>
    <x v="25"/>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19"/>
    <s v="Fotocelula de usos externo de 220VAC/1000W/1800VA/10A "/>
    <s v="PZA"/>
    <n v="4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19"/>
    <x v="768"/>
    <x v="35"/>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20"/>
    <s v="Base para fotocelula externa 10A "/>
    <s v="PZA"/>
    <n v="3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20"/>
    <x v="769"/>
    <x v="108"/>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21"/>
    <s v="Portalampara baquelita  220VAC/E26 (SOCKET) "/>
    <s v="PZA"/>
    <n v="22"/>
    <m/>
    <n v="0"/>
    <x v="0"/>
    <x v="0"/>
    <n v="473"/>
    <n v="0"/>
    <n v="0"/>
    <n v="0"/>
    <n v="0"/>
    <n v="0"/>
    <d v="1899-12-30T00:00:00"/>
    <x v="2"/>
    <s v="09/05/2476"/>
    <n v="125"/>
    <n v="2555"/>
    <n v="110"/>
    <d v="2024-08-26T00:00:00"/>
    <n v="210511"/>
    <n v="0"/>
    <n v="0"/>
    <n v="0"/>
    <x v="2"/>
    <x v="2"/>
    <m/>
    <x v="0"/>
    <x v="12"/>
    <x v="0"/>
    <x v="0"/>
    <x v="0"/>
    <x v="2"/>
    <x v="1"/>
    <x v="2"/>
    <x v="3"/>
    <x v="3"/>
    <x v="1"/>
    <x v="29"/>
    <x v="0"/>
    <x v="0"/>
  </r>
  <r>
    <x v="0"/>
    <x v="132"/>
    <x v="0"/>
    <x v="0"/>
    <x v="7"/>
    <d v="2023-07-24T00:00:00"/>
    <x v="1"/>
    <x v="3"/>
    <x v="3"/>
    <x v="1"/>
    <x v="15"/>
    <s v="ADQ/MINA-048/2023"/>
    <d v="2023-08-03T00:00:00"/>
    <x v="0"/>
    <n v="686"/>
    <x v="0"/>
    <x v="131"/>
    <n v="119772"/>
    <x v="0"/>
    <x v="770"/>
    <x v="109"/>
    <x v="66"/>
    <x v="75"/>
    <x v="0"/>
    <x v="0"/>
    <s v="11/08/2023"/>
    <s v="11/08/2023"/>
    <x v="0"/>
    <x v="0"/>
    <x v="17"/>
    <x v="6"/>
    <s v="JOSE ALFREDO MIRANDA TICONA "/>
    <d v="2023-08-17T00:00:00"/>
    <s v="IT/MINA-048/2023"/>
    <d v="2023-09-15T00:00:00"/>
    <s v="CD-346"/>
    <s v="CD-346-A"/>
    <s v="CD-346"/>
    <n v="54375"/>
    <s v="CD-346-A"/>
    <m/>
    <s v="INDUSTRIA METALURGICA FERROTODO S.A."/>
    <x v="0"/>
    <x v="1"/>
    <n v="30"/>
    <x v="0"/>
    <d v="2023-08-11T00:00:00"/>
    <m/>
    <x v="1"/>
    <x v="0"/>
    <x v="0"/>
    <s v="CLQ-23-CD-346/2023 ADQUISICION DE MALLA OLIMPICA GALVANIZADA Y CABEZAS DE EXPANSION"/>
    <s v="ADQ/MINA-048/2023"/>
    <x v="3"/>
    <n v="1"/>
    <s v="MALLA OLIMPICA GALVANIZADA_x000a_ABERTURA 5 CM * 5 CM._x000a_ROLLOS DE 50 M2_x000a_FERROTODO/BOLIVIA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M2"/>
    <n v="1500"/>
    <n v="36.25"/>
    <n v="54375"/>
    <x v="0"/>
    <x v="0"/>
    <n v="0"/>
    <n v="0"/>
    <n v="5.208333333333333"/>
    <n v="0"/>
    <n v="0"/>
    <n v="0"/>
    <d v="1900-01-29T00:00:00"/>
    <x v="2"/>
    <s v="09/05/2476"/>
    <n v="125"/>
    <n v="2555"/>
    <n v="110"/>
    <d v="2024-08-26T00:00:00"/>
    <n v="210481"/>
    <n v="0"/>
    <n v="0"/>
    <n v="0"/>
    <x v="2"/>
    <x v="2"/>
    <m/>
    <x v="0"/>
    <x v="12"/>
    <x v="0"/>
    <x v="0"/>
    <x v="0"/>
    <x v="2"/>
    <x v="1"/>
    <x v="2"/>
    <x v="3"/>
    <x v="3"/>
    <x v="1"/>
    <x v="29"/>
    <x v="0"/>
    <x v="0"/>
  </r>
  <r>
    <x v="0"/>
    <x v="132"/>
    <x v="0"/>
    <x v="0"/>
    <x v="7"/>
    <d v="2023-07-24T00:00:00"/>
    <x v="1"/>
    <x v="3"/>
    <x v="3"/>
    <x v="1"/>
    <x v="15"/>
    <s v="ADQ/MINA-048/2023"/>
    <d v="2023-08-03T00:00:00"/>
    <x v="0"/>
    <n v="686"/>
    <x v="0"/>
    <x v="131"/>
    <n v="119772"/>
    <x v="1"/>
    <x v="771"/>
    <x v="23"/>
    <x v="18"/>
    <x v="0"/>
    <x v="0"/>
    <x v="0"/>
    <s v="11/08/2023"/>
    <s v="11/08/2023"/>
    <x v="0"/>
    <x v="0"/>
    <x v="17"/>
    <x v="6"/>
    <s v="JOSE ALFREDO MIRANDA TICONA "/>
    <d v="2023-08-17T00:00:00"/>
    <s v="IT/MINA-048/2023"/>
    <d v="2023-09-15T00:00:00"/>
    <s v="CD-346"/>
    <s v="CD-346-B"/>
    <s v="CD-346"/>
    <n v="22000"/>
    <s v="CD-346-B"/>
    <m/>
    <s v="PROCOMIN S.R.L."/>
    <x v="0"/>
    <x v="1"/>
    <n v="30"/>
    <x v="0"/>
    <d v="2023-08-11T00:00:00"/>
    <m/>
    <x v="1"/>
    <x v="0"/>
    <x v="0"/>
    <s v="CLQ-23-CD-346/2023 ADQUISICION DE MALLA OLIMPICA GALVANIZADA Y CABEZAS DE EXPANSION"/>
    <s v="ADQ/MINA-048/2023"/>
    <x v="3"/>
    <n v="2"/>
    <s v="CABEZAS DE EXPANSION _x000a_ROSCA IZQUIERDA UNC 5/8&quot;_x000a_LARGO DEL CASQUILLO 4 1/4&quot;_x000a_LAGO DE CUÑA 1 3/8&quot;_x000a_DIAMETRO DEL CASQUILLO 32 MM._x000a_GENERAL MACHINE / PERU "/>
    <s v="PZA."/>
    <n v="200"/>
    <n v="110"/>
    <n v="22000"/>
    <x v="0"/>
    <x v="0"/>
    <n v="0"/>
    <n v="0"/>
    <n v="15.804597701149426"/>
    <n v="0"/>
    <n v="0"/>
    <n v="0"/>
    <d v="1900-01-29T00:00:00"/>
    <x v="2"/>
    <s v="09/05/2476"/>
    <n v="125"/>
    <n v="2555"/>
    <n v="110"/>
    <d v="2024-08-26T00:00:00"/>
    <n v="210481"/>
    <n v="0"/>
    <n v="0"/>
    <n v="0"/>
    <x v="2"/>
    <x v="2"/>
    <m/>
    <x v="0"/>
    <x v="12"/>
    <x v="0"/>
    <x v="0"/>
    <x v="0"/>
    <x v="2"/>
    <x v="1"/>
    <x v="2"/>
    <x v="3"/>
    <x v="3"/>
    <x v="1"/>
    <x v="29"/>
    <x v="0"/>
    <x v="0"/>
  </r>
  <r>
    <x v="0"/>
    <x v="133"/>
    <x v="0"/>
    <x v="0"/>
    <x v="7"/>
    <d v="2023-07-20T00:00:00"/>
    <x v="1"/>
    <x v="13"/>
    <x v="13"/>
    <x v="7"/>
    <x v="9"/>
    <s v="ADQ.MANTTO Y SERV. 121/2023"/>
    <d v="2023-08-04T00:00:00"/>
    <x v="0"/>
    <n v="670"/>
    <x v="0"/>
    <x v="132"/>
    <n v="149550"/>
    <x v="0"/>
    <x v="772"/>
    <x v="29"/>
    <x v="56"/>
    <x v="0"/>
    <x v="8"/>
    <x v="0"/>
    <s v="14/08/2023"/>
    <s v="14/08/2023"/>
    <x v="0"/>
    <x v="0"/>
    <x v="18"/>
    <x v="5"/>
    <s v="OSCAR MIRKO MIRANDA ROMERO "/>
    <d v="2023-08-25T00:00:00"/>
    <s v="I.T. ADQ. MANTTO Y SERV. 98/2023"/>
    <d v="2023-09-12T00:00:00"/>
    <s v="CD-333"/>
    <s v="CD-333"/>
    <s v="CD-333"/>
    <n v="127230.6"/>
    <s v="CD-333"/>
    <m/>
    <s v="INGENIERIA Y  SERVICIOS VALCESFRA - CESAR FRANKLIN VALENCIA AGUILAR"/>
    <x v="0"/>
    <x v="1"/>
    <n v="15"/>
    <x v="0"/>
    <d v="2023-08-14T00:00:00"/>
    <m/>
    <x v="1"/>
    <x v="0"/>
    <x v="0"/>
    <s v="CLQ-23-CD-333/2023 ADQUISICION DE BATERIAS ELECTROLITICAS PARA EQUIPOS DE INTERIOR MINA Y SUPERFICIE DE LA EMPRESA MINERA COLQUIRI (MODALIDAD DE CONTRATACION DIRECTA)"/>
    <s v="ADQ.MANTTO Y SERV. 121/2023"/>
    <x v="14"/>
    <n v="1"/>
    <s v="BATERIAS ELECTROLITICAS DE 150 Ah 12 VDC (BORNE NORMAL)_x000a_BATERIA TOTALMENTE SELLADA LIBRE DE MANTENIMIENTO _x000a_MOURA M150BE DIMENSIONES: 51.2 X 21.1 X 23.5 cm_x000a_PESO: 46 Kg._x000a_MOURA/BRASIL "/>
    <s v="Piezas"/>
    <n v="4"/>
    <n v="2090"/>
    <n v="8360"/>
    <x v="0"/>
    <x v="0"/>
    <n v="0"/>
    <n v="0"/>
    <n v="300.28735632183907"/>
    <n v="0"/>
    <n v="0"/>
    <n v="0"/>
    <d v="1900-01-14T00:00:00"/>
    <x v="2"/>
    <s v="09/05/2476"/>
    <n v="125"/>
    <n v="2555"/>
    <n v="110"/>
    <d v="2024-08-26T00:00:00"/>
    <n v="210496"/>
    <n v="0"/>
    <n v="0"/>
    <n v="0"/>
    <x v="2"/>
    <x v="2"/>
    <m/>
    <x v="0"/>
    <x v="12"/>
    <x v="0"/>
    <x v="0"/>
    <x v="0"/>
    <x v="2"/>
    <x v="1"/>
    <x v="2"/>
    <x v="3"/>
    <x v="3"/>
    <x v="1"/>
    <x v="29"/>
    <x v="0"/>
    <x v="0"/>
  </r>
  <r>
    <x v="0"/>
    <x v="133"/>
    <x v="0"/>
    <x v="0"/>
    <x v="7"/>
    <d v="2023-07-20T00:00:00"/>
    <x v="1"/>
    <x v="13"/>
    <x v="13"/>
    <x v="7"/>
    <x v="9"/>
    <s v="ADQ.MANTTO Y SERV. 121/2023"/>
    <d v="2023-08-04T00:00:00"/>
    <x v="0"/>
    <n v="670"/>
    <x v="0"/>
    <x v="132"/>
    <n v="149550"/>
    <x v="1"/>
    <x v="773"/>
    <x v="7"/>
    <x v="56"/>
    <x v="0"/>
    <x v="8"/>
    <x v="0"/>
    <s v="14/08/2023"/>
    <s v="14/08/2023"/>
    <x v="0"/>
    <x v="0"/>
    <x v="18"/>
    <x v="5"/>
    <s v="OSCAR MIRKO MIRANDA ROMERO "/>
    <d v="2023-08-25T00:00:00"/>
    <s v="I.T. ADQ. MANTTO Y SERV. 98/2023"/>
    <d v="2023-09-12T00:00:00"/>
    <s v="CD-333"/>
    <s v="CD-333"/>
    <s v="CD-333"/>
    <n v="127230.6"/>
    <s v="CD-333"/>
    <m/>
    <s v="INGENIERIA Y  SERVICIOS VALCESFRA - CESAR FRANKLIN VALENCIA AGUILAR"/>
    <x v="0"/>
    <x v="1"/>
    <n v="15"/>
    <x v="0"/>
    <d v="2023-08-14T00:00:00"/>
    <m/>
    <x v="1"/>
    <x v="0"/>
    <x v="0"/>
    <s v="CLQ-23-CD-333/2023 ADQUISICION DE BATERIAS ELECTROLITICAS PARA EQUIPOS DE INTERIOR MINA Y SUPERFICIE DE LA EMPRESA MINERA COLQUIRI (MODALIDAD DE CONTRATACION DIRECTA)"/>
    <s v="ADQ.MANTTO Y SERV. 121/2023"/>
    <x v="14"/>
    <n v="2"/>
    <s v="BATERIAS ELECTROLITICAS DE 120 Ah 12 VDC (BORNE NORMAL)_x000a_BATERIA TOTALMENTE SELLADA LIBRE DE MANTENIMIENTO _x000a_TORA FREE_x000a_TORA/BRASIL "/>
    <s v="Piezas"/>
    <n v="2"/>
    <n v="1645"/>
    <n v="3290"/>
    <x v="0"/>
    <x v="0"/>
    <n v="0"/>
    <n v="0"/>
    <n v="236.35057471264369"/>
    <n v="0"/>
    <n v="0"/>
    <n v="0"/>
    <d v="1900-01-14T00:00:00"/>
    <x v="2"/>
    <s v="09/05/2476"/>
    <n v="125"/>
    <n v="2555"/>
    <n v="110"/>
    <d v="2024-08-26T00:00:00"/>
    <n v="210496"/>
    <n v="0"/>
    <n v="0"/>
    <n v="0"/>
    <x v="2"/>
    <x v="2"/>
    <m/>
    <x v="0"/>
    <x v="12"/>
    <x v="0"/>
    <x v="0"/>
    <x v="0"/>
    <x v="2"/>
    <x v="1"/>
    <x v="2"/>
    <x v="3"/>
    <x v="3"/>
    <x v="1"/>
    <x v="29"/>
    <x v="0"/>
    <x v="0"/>
  </r>
  <r>
    <x v="0"/>
    <x v="133"/>
    <x v="0"/>
    <x v="0"/>
    <x v="7"/>
    <d v="2023-07-20T00:00:00"/>
    <x v="1"/>
    <x v="13"/>
    <x v="13"/>
    <x v="7"/>
    <x v="9"/>
    <s v="ADQ.MANTTO Y SERV. 121/2023"/>
    <d v="2023-08-04T00:00:00"/>
    <x v="0"/>
    <n v="670"/>
    <x v="0"/>
    <x v="132"/>
    <n v="149550"/>
    <x v="2"/>
    <x v="774"/>
    <x v="29"/>
    <x v="56"/>
    <x v="0"/>
    <x v="8"/>
    <x v="0"/>
    <s v="14/08/2023"/>
    <s v="14/08/2023"/>
    <x v="0"/>
    <x v="0"/>
    <x v="18"/>
    <x v="5"/>
    <s v="OSCAR MIRKO MIRANDA ROMERO "/>
    <d v="2023-08-25T00:00:00"/>
    <s v="I.T. ADQ. MANTTO Y SERV. 98/2023"/>
    <d v="2023-09-12T00:00:00"/>
    <s v="CD-333"/>
    <s v="CD-333"/>
    <s v="CD-333"/>
    <n v="127230.6"/>
    <s v="CD-333"/>
    <m/>
    <s v="INGENIERIA Y  SERVICIOS VALCESFRA - CESAR FRANKLIN VALENCIA AGUILAR"/>
    <x v="0"/>
    <x v="1"/>
    <n v="15"/>
    <x v="0"/>
    <d v="2023-08-14T00:00:00"/>
    <m/>
    <x v="1"/>
    <x v="0"/>
    <x v="0"/>
    <s v="CLQ-23-CD-333/2023 ADQUISICION DE BATERIAS ELECTROLITICAS PARA EQUIPOS DE INTERIOR MINA Y SUPERFICIE DE LA EMPRESA MINERA COLQUIRI (MODALIDAD DE CONTRATACION DIRECTA)"/>
    <s v="ADQ.MANTTO Y SERV. 121/2023"/>
    <x v="14"/>
    <n v="3"/>
    <s v="BATERIAS ELECTROLITICAS DE 100 Ah 12 VDC (BORNE NORMAL)_x000a_BATERIA TOTALMENTE SELLADA LIBRE DE MANTENIMIENTO _x000a_MOURA M100HE DIMENSIONES: 33.0 X 17.2 X 24.4 cm_x000a_PESO: 24.8 Kg._x000a_MOURA/BRASIL "/>
    <s v="Piezas"/>
    <n v="4"/>
    <n v="1683"/>
    <n v="6732"/>
    <x v="0"/>
    <x v="0"/>
    <n v="0"/>
    <n v="0"/>
    <n v="241.81034482758622"/>
    <n v="0"/>
    <n v="0"/>
    <n v="0"/>
    <d v="1900-01-14T00:00:00"/>
    <x v="2"/>
    <s v="09/05/2476"/>
    <n v="125"/>
    <n v="2555"/>
    <n v="110"/>
    <d v="2024-08-26T00:00:00"/>
    <n v="210496"/>
    <n v="0"/>
    <n v="0"/>
    <n v="0"/>
    <x v="2"/>
    <x v="2"/>
    <m/>
    <x v="0"/>
    <x v="12"/>
    <x v="0"/>
    <x v="0"/>
    <x v="0"/>
    <x v="2"/>
    <x v="1"/>
    <x v="2"/>
    <x v="3"/>
    <x v="3"/>
    <x v="1"/>
    <x v="29"/>
    <x v="0"/>
    <x v="0"/>
  </r>
  <r>
    <x v="0"/>
    <x v="133"/>
    <x v="0"/>
    <x v="0"/>
    <x v="7"/>
    <d v="2023-07-20T00:00:00"/>
    <x v="1"/>
    <x v="13"/>
    <x v="13"/>
    <x v="7"/>
    <x v="9"/>
    <s v="ADQ.MANTTO Y SERV. 121/2023"/>
    <d v="2023-08-04T00:00:00"/>
    <x v="0"/>
    <n v="670"/>
    <x v="0"/>
    <x v="132"/>
    <n v="149550"/>
    <x v="3"/>
    <x v="775"/>
    <x v="110"/>
    <x v="56"/>
    <x v="0"/>
    <x v="8"/>
    <x v="0"/>
    <s v="14/08/2023"/>
    <s v="14/08/2023"/>
    <x v="0"/>
    <x v="0"/>
    <x v="18"/>
    <x v="5"/>
    <s v="OSCAR MIRKO MIRANDA ROMERO "/>
    <d v="2023-08-25T00:00:00"/>
    <s v="I.T. ADQ. MANTTO Y SERV. 98/2023"/>
    <d v="2023-09-12T00:00:00"/>
    <s v="CD-333"/>
    <s v="CD-333"/>
    <s v="CD-333"/>
    <n v="127230.6"/>
    <s v="CD-333"/>
    <m/>
    <s v="INGENIERIA Y  SERVICIOS VALCESFRA - CESAR FRANKLIN VALENCIA AGUILAR"/>
    <x v="0"/>
    <x v="1"/>
    <n v="15"/>
    <x v="0"/>
    <d v="2023-08-14T00:00:00"/>
    <m/>
    <x v="1"/>
    <x v="0"/>
    <x v="0"/>
    <s v="CLQ-23-CD-333/2023 ADQUISICION DE BATERIAS ELECTROLITICAS PARA EQUIPOS DE INTERIOR MINA Y SUPERFICIE DE LA EMPRESA MINERA COLQUIRI (MODALIDAD DE CONTRATACION DIRECTA)"/>
    <s v="ADQ.MANTTO Y SERV. 121/2023"/>
    <x v="14"/>
    <n v="4"/>
    <s v="BATERIAS ELECTROLITICAS DE 70 Ah 12 VDC (BORNE NORMAL)_x000a_BATERIA TOTALMENTE SELLADA LIBRE DE MANTENIMIENTO _x000a_MOURA M70KE DIMENSIONES: 28.2 X 17.5 X 17.5 cm_x000a_PESO: 16.7 Kg._x000a_MOURA/BRASIL "/>
    <s v="Piezas"/>
    <n v="13"/>
    <n v="1110"/>
    <n v="14430"/>
    <x v="0"/>
    <x v="0"/>
    <n v="0"/>
    <n v="0"/>
    <n v="159.48275862068965"/>
    <n v="0"/>
    <n v="0"/>
    <n v="0"/>
    <d v="1900-01-14T00:00:00"/>
    <x v="2"/>
    <s v="09/05/2476"/>
    <n v="125"/>
    <n v="2555"/>
    <n v="110"/>
    <d v="2024-08-26T00:00:00"/>
    <n v="210496"/>
    <n v="0"/>
    <n v="0"/>
    <n v="0"/>
    <x v="2"/>
    <x v="2"/>
    <m/>
    <x v="0"/>
    <x v="12"/>
    <x v="0"/>
    <x v="0"/>
    <x v="0"/>
    <x v="2"/>
    <x v="1"/>
    <x v="2"/>
    <x v="3"/>
    <x v="3"/>
    <x v="1"/>
    <x v="29"/>
    <x v="0"/>
    <x v="0"/>
  </r>
  <r>
    <x v="0"/>
    <x v="133"/>
    <x v="0"/>
    <x v="0"/>
    <x v="7"/>
    <d v="2023-07-20T00:00:00"/>
    <x v="1"/>
    <x v="13"/>
    <x v="13"/>
    <x v="7"/>
    <x v="9"/>
    <s v="ADQ.MANTTO Y SERV. 121/2023"/>
    <d v="2023-08-04T00:00:00"/>
    <x v="0"/>
    <n v="670"/>
    <x v="0"/>
    <x v="132"/>
    <n v="149550"/>
    <x v="4"/>
    <x v="776"/>
    <x v="29"/>
    <x v="56"/>
    <x v="0"/>
    <x v="8"/>
    <x v="0"/>
    <s v="14/08/2023"/>
    <s v="14/08/2023"/>
    <x v="0"/>
    <x v="0"/>
    <x v="18"/>
    <x v="5"/>
    <s v="OSCAR MIRKO MIRANDA ROMERO "/>
    <d v="2023-08-25T00:00:00"/>
    <s v="I.T. ADQ. MANTTO Y SERV. 98/2023"/>
    <d v="2023-09-12T00:00:00"/>
    <s v="CD-333"/>
    <s v="CD-333"/>
    <s v="CD-333"/>
    <n v="127230.6"/>
    <s v="CD-333"/>
    <m/>
    <s v="INGENIERIA Y  SERVICIOS VALCESFRA - CESAR FRANKLIN VALENCIA AGUILAR"/>
    <x v="0"/>
    <x v="1"/>
    <n v="15"/>
    <x v="0"/>
    <d v="2023-08-14T00:00:00"/>
    <m/>
    <x v="1"/>
    <x v="0"/>
    <x v="0"/>
    <s v="CLQ-23-CD-333/2023 ADQUISICION DE BATERIAS ELECTROLITICAS PARA EQUIPOS DE INTERIOR MINA Y SUPERFICIE DE LA EMPRESA MINERA COLQUIRI (MODALIDAD DE CONTRATACION DIRECTA)"/>
    <s v="ADQ.MANTTO Y SERV. 121/2023"/>
    <x v="14"/>
    <n v="5"/>
    <s v="BATERIAS ELECTROLITICAS DE 60 Ah 12 VDC (BORNE NORMAL)_x000a_BATERIA TOTALMENTE SELLADA LIBRE DE MANTENIMIENTO _x000a_MOURA M60GE DIMENSIONES: 24.6 X 17.5 X 17.5 cm_x000a_PESO: 16.7 Kg._x000a_MOURA/BRASIL "/>
    <s v="Piezas"/>
    <n v="4"/>
    <n v="992.9"/>
    <n v="3971.6"/>
    <x v="0"/>
    <x v="0"/>
    <n v="0"/>
    <n v="0"/>
    <n v="142.65804597701148"/>
    <n v="0"/>
    <n v="0"/>
    <n v="0"/>
    <d v="1900-01-14T00:00:00"/>
    <x v="2"/>
    <s v="09/05/2476"/>
    <n v="125"/>
    <n v="2555"/>
    <n v="110"/>
    <d v="2024-08-26T00:00:00"/>
    <n v="210496"/>
    <n v="0"/>
    <n v="0"/>
    <n v="0"/>
    <x v="2"/>
    <x v="2"/>
    <m/>
    <x v="0"/>
    <x v="12"/>
    <x v="0"/>
    <x v="0"/>
    <x v="0"/>
    <x v="2"/>
    <x v="1"/>
    <x v="2"/>
    <x v="3"/>
    <x v="3"/>
    <x v="1"/>
    <x v="29"/>
    <x v="0"/>
    <x v="0"/>
  </r>
  <r>
    <x v="0"/>
    <x v="133"/>
    <x v="0"/>
    <x v="0"/>
    <x v="7"/>
    <d v="2023-07-20T00:00:00"/>
    <x v="1"/>
    <x v="13"/>
    <x v="13"/>
    <x v="7"/>
    <x v="9"/>
    <s v="ADQ.MANTTO Y SERV. 121/2023"/>
    <d v="2023-08-04T00:00:00"/>
    <x v="0"/>
    <n v="670"/>
    <x v="0"/>
    <x v="132"/>
    <n v="149550"/>
    <x v="5"/>
    <x v="777"/>
    <x v="111"/>
    <x v="56"/>
    <x v="0"/>
    <x v="8"/>
    <x v="0"/>
    <s v="14/08/2023"/>
    <s v="14/08/2023"/>
    <x v="0"/>
    <x v="0"/>
    <x v="18"/>
    <x v="5"/>
    <s v="OSCAR MIRKO MIRANDA ROMERO "/>
    <d v="2023-08-25T00:00:00"/>
    <s v="I.T. ADQ. MANTTO Y SERV. 98/2023"/>
    <d v="2023-09-12T00:00:00"/>
    <s v="CD-333"/>
    <s v="CD-333"/>
    <s v="CD-333"/>
    <n v="127230.6"/>
    <s v="CD-333"/>
    <m/>
    <s v="INGENIERIA Y  SERVICIOS VALCESFRA - CESAR FRANKLIN VALENCIA AGUILAR"/>
    <x v="0"/>
    <x v="1"/>
    <n v="15"/>
    <x v="0"/>
    <d v="2023-08-14T00:00:00"/>
    <m/>
    <x v="1"/>
    <x v="0"/>
    <x v="0"/>
    <s v="CLQ-23-CD-333/2023 ADQUISICION DE BATERIAS ELECTROLITICAS PARA EQUIPOS DE INTERIOR MINA Y SUPERFICIE DE LA EMPRESA MINERA COLQUIRI (MODALIDAD DE CONTRATACION DIRECTA)"/>
    <s v="ADQ.MANTTO Y SERV. 121/2023"/>
    <x v="14"/>
    <n v="6"/>
    <s v="BATERIAS ELECTROLITICAS DE 100 Ah 12 VDC (BORNE PERNO)_x000a_BATERIA TOTALMENTE SELLADA LIBRE DE MANTENIMIENTO _x000a_TORA FREE DIMENSIONES: 17.2 cm X 33 cm X 24.4 cm_x000a_TORA/BRASIL "/>
    <s v="Piezas"/>
    <n v="59"/>
    <n v="1533"/>
    <n v="90447"/>
    <x v="0"/>
    <x v="0"/>
    <n v="0"/>
    <n v="0"/>
    <n v="220.25862068965517"/>
    <n v="0"/>
    <n v="0"/>
    <n v="0"/>
    <d v="1900-01-14T00:00:00"/>
    <x v="2"/>
    <s v="09/05/2476"/>
    <n v="125"/>
    <n v="2555"/>
    <n v="110"/>
    <d v="2024-08-26T00:00:00"/>
    <n v="210496"/>
    <n v="0"/>
    <n v="0"/>
    <n v="0"/>
    <x v="2"/>
    <x v="2"/>
    <m/>
    <x v="0"/>
    <x v="12"/>
    <x v="0"/>
    <x v="0"/>
    <x v="0"/>
    <x v="2"/>
    <x v="1"/>
    <x v="2"/>
    <x v="3"/>
    <x v="3"/>
    <x v="1"/>
    <x v="29"/>
    <x v="0"/>
    <x v="0"/>
  </r>
  <r>
    <x v="0"/>
    <x v="134"/>
    <x v="0"/>
    <x v="0"/>
    <x v="7"/>
    <d v="2023-07-25T00:00:00"/>
    <x v="1"/>
    <x v="16"/>
    <x v="16"/>
    <x v="7"/>
    <x v="9"/>
    <s v="ADQ.MANTTO Y SERV. 123/2023"/>
    <d v="2023-08-04T00:00:00"/>
    <x v="0"/>
    <n v="681"/>
    <x v="2"/>
    <x v="133"/>
    <n v="187000"/>
    <x v="0"/>
    <x v="778"/>
    <x v="16"/>
    <x v="54"/>
    <x v="0"/>
    <x v="8"/>
    <x v="0"/>
    <s v="14/08/2023"/>
    <s v="14/08/2023"/>
    <x v="0"/>
    <x v="0"/>
    <x v="13"/>
    <x v="5"/>
    <s v="JOAQUIN ANDRES ZAPATA LAFUENTE"/>
    <d v="2023-08-23T00:00:00"/>
    <s v="I.T. ADQ. MANTTO Y SERV. 70/2023"/>
    <d v="2023-09-11T00:00:00"/>
    <s v="CD-338"/>
    <s v="CD-338-A"/>
    <s v="CD-338"/>
    <n v="25955.86"/>
    <s v="CD-338-A"/>
    <s v="EMC-UAL-293-CD-338/2023"/>
    <s v="ATLAS COPCO BOLIVIA S.A. COMPRESORES, MAQUINARIA Y SERVICIOS"/>
    <x v="0"/>
    <x v="1"/>
    <n v="20"/>
    <x v="0"/>
    <d v="2023-08-14T00:00:00"/>
    <d v="2023-09-19T00:00:00"/>
    <x v="1"/>
    <x v="0"/>
    <x v="0"/>
    <s v="CLQ-23-CD-338/2023 SERVICIO DE MANTENIMIENTO DE 8000HRS COMPRESOR GA500 Y MOTOSOLDADOR DE LA EMPRESA MINERA COLQUIRI (MODALIDAD DE CONTRATACION DIRECTA)"/>
    <s v="ADQ.MANTTO Y SERV. 123/2023"/>
    <x v="16"/>
    <n v="1"/>
    <s v="SERVICIO DE MANTENIMIENTO DE 8000 HRS. Y MEDICION PREDICTIVA (VIBRACION Y TERMOGRAFIA) COMPRESOR ATLAS COPCO GA500 N°3_x000a_ATLAS COPCO/BOLIVIA "/>
    <s v="Servicio"/>
    <n v="1"/>
    <n v="25955.86"/>
    <n v="25955.86"/>
    <x v="0"/>
    <x v="0"/>
    <n v="0"/>
    <n v="0"/>
    <n v="3729.2902298850577"/>
    <n v="0"/>
    <n v="0"/>
    <n v="0"/>
    <d v="2023-10-09T00:00:00"/>
    <x v="2"/>
    <s v="09/05/2476"/>
    <n v="125"/>
    <n v="2555"/>
    <n v="110"/>
    <d v="2024-08-26T00:00:00"/>
    <n v="165303"/>
    <n v="0"/>
    <n v="0"/>
    <n v="0"/>
    <x v="2"/>
    <x v="2"/>
    <m/>
    <x v="0"/>
    <x v="12"/>
    <x v="0"/>
    <x v="0"/>
    <x v="0"/>
    <x v="2"/>
    <x v="1"/>
    <x v="2"/>
    <x v="3"/>
    <x v="3"/>
    <x v="1"/>
    <x v="29"/>
    <x v="0"/>
    <x v="0"/>
  </r>
  <r>
    <x v="0"/>
    <x v="134"/>
    <x v="0"/>
    <x v="0"/>
    <x v="7"/>
    <d v="2023-07-25T00:00:00"/>
    <x v="1"/>
    <x v="16"/>
    <x v="16"/>
    <x v="7"/>
    <x v="9"/>
    <s v="ADQ.MANTTO Y SERV. 123/2023"/>
    <d v="2023-08-04T00:00:00"/>
    <x v="0"/>
    <n v="681"/>
    <x v="2"/>
    <x v="133"/>
    <n v="187000"/>
    <x v="1"/>
    <x v="779"/>
    <x v="16"/>
    <x v="54"/>
    <x v="0"/>
    <x v="8"/>
    <x v="0"/>
    <s v="14/08/2023"/>
    <s v="14/08/2023"/>
    <x v="0"/>
    <x v="0"/>
    <x v="13"/>
    <x v="5"/>
    <s v="JOAQUIN ANDRES ZAPATA LAFUENTE"/>
    <d v="2023-08-23T00:00:00"/>
    <s v="I.T. ADQ. MANTTO Y SERV. 70/2023"/>
    <d v="2023-09-11T00:00:00"/>
    <s v="CD-338"/>
    <s v="CD-338-B"/>
    <s v="CD-338"/>
    <n v="19500"/>
    <s v="CD-338-B"/>
    <s v="CD-338-B/2023"/>
    <s v="JORGE LUIS RAMOS VILLALPANDO"/>
    <x v="0"/>
    <x v="1"/>
    <n v="7"/>
    <x v="0"/>
    <d v="2023-08-14T00:00:00"/>
    <d v="2023-09-19T00:00:00"/>
    <x v="1"/>
    <x v="0"/>
    <x v="0"/>
    <s v="CLQ-23-CD-338/2023 SERVICIO DE MANTENIMIENTO DE 8000HRS COMPRESOR GA500 Y MOTOSOLDADOR DE LA EMPRESA MINERA COLQUIRI (MODALIDAD DE CONTRATACION DIRECTA)"/>
    <s v="ADQ.MANTTO Y SERV. 123/2023"/>
    <x v="16"/>
    <n v="2"/>
    <s v="SERVICIO DE REPARACION MOTOSOLDADOR MILLER BIG BLUE 400XPRO_x000a_INCLUYE TARJETA DE FUENTE DE TENSION_x000a_MILLER/USA "/>
    <s v="Servicio"/>
    <n v="1"/>
    <n v="19500"/>
    <n v="19500"/>
    <x v="0"/>
    <x v="0"/>
    <n v="0"/>
    <n v="0"/>
    <n v="2801.7241379310344"/>
    <n v="0"/>
    <n v="0"/>
    <n v="0"/>
    <d v="2023-09-26T00:00:00"/>
    <x v="2"/>
    <s v="09/05/2476"/>
    <n v="125"/>
    <n v="2555"/>
    <n v="110"/>
    <d v="2024-08-26T00:00:00"/>
    <n v="165316"/>
    <n v="0"/>
    <n v="0"/>
    <n v="0"/>
    <x v="2"/>
    <x v="2"/>
    <m/>
    <x v="0"/>
    <x v="12"/>
    <x v="0"/>
    <x v="0"/>
    <x v="0"/>
    <x v="2"/>
    <x v="1"/>
    <x v="2"/>
    <x v="3"/>
    <x v="3"/>
    <x v="1"/>
    <x v="29"/>
    <x v="0"/>
    <x v="0"/>
  </r>
  <r>
    <x v="0"/>
    <x v="135"/>
    <x v="0"/>
    <x v="0"/>
    <x v="7"/>
    <d v="2023-07-28T00:00:00"/>
    <x v="1"/>
    <x v="1"/>
    <x v="1"/>
    <x v="8"/>
    <x v="13"/>
    <s v="CMB/EMC/O.CIV-ADQ/041/2023"/>
    <d v="2023-08-04T00:00:00"/>
    <x v="0"/>
    <n v="709"/>
    <x v="0"/>
    <x v="134"/>
    <n v="72110"/>
    <x v="0"/>
    <x v="780"/>
    <x v="2"/>
    <x v="56"/>
    <x v="0"/>
    <x v="0"/>
    <x v="1"/>
    <s v="14/08/2023"/>
    <s v="14/08/2023"/>
    <x v="0"/>
    <x v="0"/>
    <x v="20"/>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1"/>
    <s v="Tablas de madera semidura roja, seccion 12&quot; x 1&quot;, L = 3.0 m_x000a_BOLIVIA _x000a_Incluye descarguio "/>
    <s v="Piezas"/>
    <n v="60"/>
    <n v="55"/>
    <n v="3300"/>
    <x v="0"/>
    <x v="0"/>
    <n v="0"/>
    <n v="0"/>
    <n v="7.9022988505747129"/>
    <n v="0"/>
    <n v="0"/>
    <n v="0"/>
    <d v="2023-10-04T00:00:00"/>
    <x v="2"/>
    <s v="09/05/2476"/>
    <n v="125"/>
    <n v="2555"/>
    <n v="110"/>
    <d v="2024-08-26T00:00:00"/>
    <n v="165308"/>
    <n v="0"/>
    <n v="0"/>
    <n v="0"/>
    <x v="2"/>
    <x v="2"/>
    <m/>
    <x v="0"/>
    <x v="12"/>
    <x v="0"/>
    <x v="0"/>
    <x v="0"/>
    <x v="2"/>
    <x v="1"/>
    <x v="2"/>
    <x v="3"/>
    <x v="3"/>
    <x v="1"/>
    <x v="29"/>
    <x v="0"/>
    <x v="0"/>
  </r>
  <r>
    <x v="0"/>
    <x v="135"/>
    <x v="0"/>
    <x v="0"/>
    <x v="7"/>
    <d v="2023-07-28T00:00:00"/>
    <x v="1"/>
    <x v="1"/>
    <x v="1"/>
    <x v="8"/>
    <x v="13"/>
    <s v="CMB/EMC/O.CIV-ADQ/041/2023"/>
    <d v="2023-08-04T00:00:00"/>
    <x v="0"/>
    <n v="709"/>
    <x v="0"/>
    <x v="134"/>
    <n v="72110"/>
    <x v="1"/>
    <x v="781"/>
    <x v="2"/>
    <x v="56"/>
    <x v="0"/>
    <x v="0"/>
    <x v="1"/>
    <s v="14/08/2023"/>
    <s v="14/08/2023"/>
    <x v="0"/>
    <x v="0"/>
    <x v="20"/>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2"/>
    <s v="Tablas de madera semidura roja, seccion 16&quot; x 1&quot;, L = 3.0 m_x000a_BOLIVIA _x000a_Incluye descarguio "/>
    <s v="Piezas"/>
    <n v="60"/>
    <n v="74"/>
    <n v="4440"/>
    <x v="0"/>
    <x v="0"/>
    <n v="0"/>
    <n v="0"/>
    <n v="10.632183908045977"/>
    <n v="0"/>
    <n v="0"/>
    <n v="0"/>
    <d v="2023-10-04T00:00:00"/>
    <x v="2"/>
    <s v="09/05/2476"/>
    <n v="125"/>
    <n v="2555"/>
    <n v="110"/>
    <d v="2024-08-26T00:00:00"/>
    <n v="165308"/>
    <n v="0"/>
    <n v="0"/>
    <n v="0"/>
    <x v="2"/>
    <x v="2"/>
    <m/>
    <x v="0"/>
    <x v="12"/>
    <x v="0"/>
    <x v="0"/>
    <x v="0"/>
    <x v="2"/>
    <x v="1"/>
    <x v="2"/>
    <x v="3"/>
    <x v="3"/>
    <x v="1"/>
    <x v="29"/>
    <x v="0"/>
    <x v="0"/>
  </r>
  <r>
    <x v="0"/>
    <x v="135"/>
    <x v="0"/>
    <x v="0"/>
    <x v="7"/>
    <d v="2023-07-28T00:00:00"/>
    <x v="1"/>
    <x v="1"/>
    <x v="1"/>
    <x v="8"/>
    <x v="13"/>
    <s v="CMB/EMC/O.CIV-ADQ/041/2023"/>
    <d v="2023-08-04T00:00:00"/>
    <x v="0"/>
    <n v="709"/>
    <x v="0"/>
    <x v="134"/>
    <n v="72110"/>
    <x v="2"/>
    <x v="782"/>
    <x v="81"/>
    <x v="56"/>
    <x v="0"/>
    <x v="0"/>
    <x v="1"/>
    <s v="14/08/2023"/>
    <s v="14/08/2023"/>
    <x v="0"/>
    <x v="0"/>
    <x v="20"/>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3"/>
    <s v="Tablas de madera semidura roja, seccion 12&quot; x 1&quot;, L = 4.0 m_x000a_BOLIVIA _x000a_Incluye descarguio "/>
    <s v="Piezas"/>
    <n v="50"/>
    <n v="72"/>
    <n v="3600"/>
    <x v="0"/>
    <x v="0"/>
    <n v="0"/>
    <n v="0"/>
    <n v="10.344827586206897"/>
    <n v="0"/>
    <n v="0"/>
    <n v="0"/>
    <d v="2023-10-04T00:00:00"/>
    <x v="2"/>
    <s v="09/05/2476"/>
    <n v="125"/>
    <n v="2555"/>
    <n v="110"/>
    <d v="2024-08-26T00:00:00"/>
    <n v="165308"/>
    <n v="0"/>
    <n v="0"/>
    <n v="0"/>
    <x v="2"/>
    <x v="2"/>
    <m/>
    <x v="0"/>
    <x v="12"/>
    <x v="0"/>
    <x v="0"/>
    <x v="0"/>
    <x v="2"/>
    <x v="1"/>
    <x v="2"/>
    <x v="3"/>
    <x v="3"/>
    <x v="1"/>
    <x v="29"/>
    <x v="0"/>
    <x v="0"/>
  </r>
  <r>
    <x v="0"/>
    <x v="135"/>
    <x v="0"/>
    <x v="0"/>
    <x v="7"/>
    <d v="2023-07-28T00:00:00"/>
    <x v="1"/>
    <x v="1"/>
    <x v="1"/>
    <x v="8"/>
    <x v="13"/>
    <s v="CMB/EMC/O.CIV-ADQ/041/2023"/>
    <d v="2023-08-04T00:00:00"/>
    <x v="0"/>
    <n v="709"/>
    <x v="0"/>
    <x v="134"/>
    <n v="72110"/>
    <x v="3"/>
    <x v="783"/>
    <x v="81"/>
    <x v="56"/>
    <x v="0"/>
    <x v="0"/>
    <x v="1"/>
    <s v="14/08/2023"/>
    <s v="14/08/2023"/>
    <x v="0"/>
    <x v="0"/>
    <x v="20"/>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4"/>
    <s v="Tablas de madera semidura roja, seccion 16&quot; x 1&quot;, L = 4.0 m_x000a_BOLIVIA _x000a_Incluye descarguio "/>
    <s v="Piezas"/>
    <n v="50"/>
    <n v="95"/>
    <n v="4750"/>
    <x v="0"/>
    <x v="0"/>
    <n v="0"/>
    <n v="0"/>
    <n v="13.649425287356323"/>
    <n v="0"/>
    <n v="0"/>
    <n v="0"/>
    <d v="2023-10-04T00:00:00"/>
    <x v="2"/>
    <s v="09/05/2476"/>
    <n v="125"/>
    <n v="2555"/>
    <n v="110"/>
    <d v="2024-08-26T00:00:00"/>
    <n v="165308"/>
    <n v="0"/>
    <n v="0"/>
    <n v="0"/>
    <x v="2"/>
    <x v="2"/>
    <m/>
    <x v="0"/>
    <x v="12"/>
    <x v="0"/>
    <x v="0"/>
    <x v="0"/>
    <x v="2"/>
    <x v="1"/>
    <x v="2"/>
    <x v="3"/>
    <x v="3"/>
    <x v="1"/>
    <x v="29"/>
    <x v="0"/>
    <x v="0"/>
  </r>
  <r>
    <x v="0"/>
    <x v="135"/>
    <x v="0"/>
    <x v="0"/>
    <x v="7"/>
    <d v="2023-07-28T00:00:00"/>
    <x v="1"/>
    <x v="1"/>
    <x v="1"/>
    <x v="8"/>
    <x v="13"/>
    <s v="CMB/EMC/O.CIV-ADQ/041/2023"/>
    <d v="2023-08-04T00:00:00"/>
    <x v="0"/>
    <n v="709"/>
    <x v="0"/>
    <x v="134"/>
    <n v="72110"/>
    <x v="4"/>
    <x v="784"/>
    <x v="10"/>
    <x v="56"/>
    <x v="0"/>
    <x v="0"/>
    <x v="1"/>
    <s v="14/08/2023"/>
    <s v="14/08/2023"/>
    <x v="0"/>
    <x v="0"/>
    <x v="20"/>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5"/>
    <s v="Listones de madera semidura roja de las siguientes dimensiones: seccion: 2&quot; x 2&quot; L= 4.0 m_x000a_BOLIVIA _x000a_Incluye descarguio "/>
    <s v="Piezas"/>
    <n v="500"/>
    <n v="30"/>
    <n v="15000"/>
    <x v="0"/>
    <x v="0"/>
    <n v="0"/>
    <n v="0"/>
    <n v="4.3103448275862073"/>
    <n v="0"/>
    <n v="0"/>
    <n v="0"/>
    <d v="2023-10-04T00:00:00"/>
    <x v="2"/>
    <s v="09/05/2476"/>
    <n v="125"/>
    <n v="2555"/>
    <n v="110"/>
    <d v="2024-08-26T00:00:00"/>
    <n v="165308"/>
    <n v="0"/>
    <n v="0"/>
    <n v="0"/>
    <x v="2"/>
    <x v="2"/>
    <m/>
    <x v="0"/>
    <x v="12"/>
    <x v="0"/>
    <x v="0"/>
    <x v="0"/>
    <x v="2"/>
    <x v="1"/>
    <x v="2"/>
    <x v="3"/>
    <x v="3"/>
    <x v="1"/>
    <x v="29"/>
    <x v="0"/>
    <x v="0"/>
  </r>
  <r>
    <x v="0"/>
    <x v="135"/>
    <x v="0"/>
    <x v="0"/>
    <x v="7"/>
    <d v="2023-07-28T00:00:00"/>
    <x v="1"/>
    <x v="1"/>
    <x v="1"/>
    <x v="8"/>
    <x v="13"/>
    <s v="CMB/EMC/O.CIV-ADQ/041/2023"/>
    <d v="2023-08-04T00:00:00"/>
    <x v="0"/>
    <n v="709"/>
    <x v="0"/>
    <x v="134"/>
    <n v="72110"/>
    <x v="5"/>
    <x v="785"/>
    <x v="23"/>
    <x v="56"/>
    <x v="0"/>
    <x v="0"/>
    <x v="1"/>
    <s v="14/08/2023"/>
    <s v="14/08/2023"/>
    <x v="0"/>
    <x v="0"/>
    <x v="20"/>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6"/>
    <s v="Listones de madera semidura roja de las siguientes dimensiones: seccion: 2&quot; x 2&quot; L= 3.50 m _x000a_BOLIVIA_x000a_Incluye descarguio "/>
    <s v="Piezas"/>
    <n v="200"/>
    <n v="26"/>
    <n v="5200"/>
    <x v="0"/>
    <x v="0"/>
    <n v="0"/>
    <n v="0"/>
    <n v="3.735632183908046"/>
    <n v="0"/>
    <n v="0"/>
    <n v="0"/>
    <d v="2023-10-04T00:00:00"/>
    <x v="2"/>
    <s v="09/05/2476"/>
    <n v="125"/>
    <n v="2555"/>
    <n v="110"/>
    <d v="2024-08-26T00:00:00"/>
    <n v="165308"/>
    <n v="0"/>
    <n v="0"/>
    <n v="0"/>
    <x v="2"/>
    <x v="2"/>
    <m/>
    <x v="0"/>
    <x v="12"/>
    <x v="0"/>
    <x v="0"/>
    <x v="0"/>
    <x v="2"/>
    <x v="1"/>
    <x v="2"/>
    <x v="3"/>
    <x v="3"/>
    <x v="1"/>
    <x v="29"/>
    <x v="0"/>
    <x v="0"/>
  </r>
  <r>
    <x v="0"/>
    <x v="135"/>
    <x v="0"/>
    <x v="0"/>
    <x v="7"/>
    <d v="2023-07-28T00:00:00"/>
    <x v="1"/>
    <x v="1"/>
    <x v="1"/>
    <x v="8"/>
    <x v="13"/>
    <s v="CMB/EMC/O.CIV-ADQ/041/2023"/>
    <d v="2023-08-04T00:00:00"/>
    <x v="0"/>
    <n v="709"/>
    <x v="0"/>
    <x v="134"/>
    <n v="72110"/>
    <x v="6"/>
    <x v="786"/>
    <x v="25"/>
    <x v="56"/>
    <x v="0"/>
    <x v="0"/>
    <x v="1"/>
    <s v="14/08/2023"/>
    <s v="14/08/2023"/>
    <x v="0"/>
    <x v="0"/>
    <x v="20"/>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7"/>
    <s v="Vigas de madera semidura (roja) escuadra 2&quot;x4&quot;x4,00m _x000a_BOLIVIA_x000a_Incluye descarguio "/>
    <s v="Piezas"/>
    <n v="40"/>
    <n v="62"/>
    <n v="2480"/>
    <x v="0"/>
    <x v="0"/>
    <n v="0"/>
    <n v="0"/>
    <n v="8.9080459770114935"/>
    <n v="0"/>
    <n v="0"/>
    <n v="0"/>
    <d v="2023-10-04T00:00:00"/>
    <x v="2"/>
    <s v="09/05/2476"/>
    <n v="125"/>
    <n v="2555"/>
    <n v="110"/>
    <d v="2024-08-26T00:00:00"/>
    <n v="165308"/>
    <n v="0"/>
    <n v="0"/>
    <n v="0"/>
    <x v="2"/>
    <x v="2"/>
    <m/>
    <x v="0"/>
    <x v="12"/>
    <x v="0"/>
    <x v="0"/>
    <x v="0"/>
    <x v="2"/>
    <x v="1"/>
    <x v="2"/>
    <x v="3"/>
    <x v="3"/>
    <x v="1"/>
    <x v="29"/>
    <x v="0"/>
    <x v="0"/>
  </r>
  <r>
    <x v="0"/>
    <x v="135"/>
    <x v="0"/>
    <x v="0"/>
    <x v="7"/>
    <d v="2023-07-28T00:00:00"/>
    <x v="1"/>
    <x v="1"/>
    <x v="1"/>
    <x v="8"/>
    <x v="13"/>
    <s v="CMB/EMC/O.CIV-ADQ/041/2023"/>
    <d v="2023-08-04T00:00:00"/>
    <x v="0"/>
    <n v="709"/>
    <x v="0"/>
    <x v="134"/>
    <n v="72110"/>
    <x v="7"/>
    <x v="787"/>
    <x v="35"/>
    <x v="56"/>
    <x v="0"/>
    <x v="0"/>
    <x v="1"/>
    <s v="14/08/2023"/>
    <s v="14/08/2023"/>
    <x v="0"/>
    <x v="0"/>
    <x v="20"/>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8"/>
    <s v="Vigas de madera semidura (roja) escuadra 2&quot;x4&quot;x3,50m _x000a_BOLIVIA_x000a_Incluye descarguio "/>
    <s v="Piezas"/>
    <n v="30"/>
    <n v="58"/>
    <n v="1740"/>
    <x v="0"/>
    <x v="0"/>
    <n v="0"/>
    <n v="0"/>
    <n v="8.3333333333333339"/>
    <n v="0"/>
    <n v="0"/>
    <n v="0"/>
    <d v="2023-10-04T00:00:00"/>
    <x v="2"/>
    <s v="09/05/2476"/>
    <n v="125"/>
    <n v="2555"/>
    <n v="110"/>
    <d v="2024-08-26T00:00:00"/>
    <n v="165308"/>
    <n v="0"/>
    <n v="0"/>
    <n v="0"/>
    <x v="2"/>
    <x v="2"/>
    <m/>
    <x v="0"/>
    <x v="12"/>
    <x v="0"/>
    <x v="0"/>
    <x v="0"/>
    <x v="2"/>
    <x v="1"/>
    <x v="2"/>
    <x v="3"/>
    <x v="3"/>
    <x v="1"/>
    <x v="29"/>
    <x v="0"/>
    <x v="0"/>
  </r>
  <r>
    <x v="0"/>
    <x v="135"/>
    <x v="0"/>
    <x v="0"/>
    <x v="7"/>
    <d v="2023-07-28T00:00:00"/>
    <x v="1"/>
    <x v="1"/>
    <x v="1"/>
    <x v="8"/>
    <x v="13"/>
    <s v="CMB/EMC/O.CIV-ADQ/041/2023"/>
    <d v="2023-08-04T00:00:00"/>
    <x v="0"/>
    <n v="709"/>
    <x v="0"/>
    <x v="134"/>
    <n v="72110"/>
    <x v="8"/>
    <x v="788"/>
    <x v="25"/>
    <x v="56"/>
    <x v="0"/>
    <x v="0"/>
    <x v="1"/>
    <s v="14/08/2023"/>
    <s v="14/08/2023"/>
    <x v="0"/>
    <x v="0"/>
    <x v="20"/>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9"/>
    <s v="Vigas de madera semidura (roja) escuadra 2&quot;x5&quot;x4,50m _x000a_BOLIVIA_x000a_Incluye descarguio "/>
    <s v="Piezas"/>
    <n v="40"/>
    <n v="88"/>
    <n v="3520"/>
    <x v="0"/>
    <x v="0"/>
    <n v="0"/>
    <n v="0"/>
    <n v="12.64367816091954"/>
    <n v="0"/>
    <n v="0"/>
    <n v="0"/>
    <d v="2023-10-04T00:00:00"/>
    <x v="2"/>
    <s v="09/05/2476"/>
    <n v="125"/>
    <n v="2555"/>
    <n v="110"/>
    <d v="2024-08-26T00:00:00"/>
    <n v="165308"/>
    <n v="0"/>
    <n v="0"/>
    <n v="0"/>
    <x v="2"/>
    <x v="2"/>
    <m/>
    <x v="0"/>
    <x v="12"/>
    <x v="0"/>
    <x v="0"/>
    <x v="0"/>
    <x v="2"/>
    <x v="1"/>
    <x v="2"/>
    <x v="3"/>
    <x v="3"/>
    <x v="1"/>
    <x v="29"/>
    <x v="0"/>
    <x v="0"/>
  </r>
  <r>
    <x v="0"/>
    <x v="135"/>
    <x v="0"/>
    <x v="0"/>
    <x v="7"/>
    <d v="2023-07-28T00:00:00"/>
    <x v="1"/>
    <x v="1"/>
    <x v="1"/>
    <x v="8"/>
    <x v="13"/>
    <s v="CMB/EMC/O.CIV-ADQ/041/2023"/>
    <d v="2023-08-04T00:00:00"/>
    <x v="0"/>
    <n v="709"/>
    <x v="0"/>
    <x v="134"/>
    <n v="72110"/>
    <x v="9"/>
    <x v="789"/>
    <x v="9"/>
    <x v="56"/>
    <x v="0"/>
    <x v="0"/>
    <x v="1"/>
    <s v="14/08/2023"/>
    <s v="14/08/2023"/>
    <x v="0"/>
    <x v="0"/>
    <x v="20"/>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10"/>
    <s v="Tablones de madera semidura roja, seccion 12&quot;x2&quot;, L=4,0 _x000a_BOLIVIA_x000a_Incluye descarguio "/>
    <s v="Piezas"/>
    <n v="10"/>
    <n v="182"/>
    <n v="1820"/>
    <x v="0"/>
    <x v="0"/>
    <n v="0"/>
    <n v="0"/>
    <n v="26.149425287356323"/>
    <n v="0"/>
    <n v="0"/>
    <n v="0"/>
    <d v="2023-10-04T00:00:00"/>
    <x v="2"/>
    <s v="09/05/2476"/>
    <n v="125"/>
    <n v="2555"/>
    <n v="110"/>
    <d v="2024-08-26T00:00:00"/>
    <n v="165308"/>
    <n v="0"/>
    <n v="0"/>
    <n v="0"/>
    <x v="2"/>
    <x v="2"/>
    <m/>
    <x v="0"/>
    <x v="12"/>
    <x v="0"/>
    <x v="0"/>
    <x v="0"/>
    <x v="2"/>
    <x v="1"/>
    <x v="2"/>
    <x v="3"/>
    <x v="3"/>
    <x v="1"/>
    <x v="29"/>
    <x v="0"/>
    <x v="0"/>
  </r>
  <r>
    <x v="0"/>
    <x v="135"/>
    <x v="0"/>
    <x v="0"/>
    <x v="7"/>
    <d v="2023-07-28T00:00:00"/>
    <x v="1"/>
    <x v="1"/>
    <x v="1"/>
    <x v="8"/>
    <x v="13"/>
    <s v="CMB/EMC/O.CIV-ADQ/041/2023"/>
    <d v="2023-08-04T00:00:00"/>
    <x v="0"/>
    <n v="709"/>
    <x v="0"/>
    <x v="134"/>
    <n v="72110"/>
    <x v="10"/>
    <x v="790"/>
    <x v="9"/>
    <x v="56"/>
    <x v="0"/>
    <x v="0"/>
    <x v="1"/>
    <s v="14/08/2023"/>
    <s v="14/08/2023"/>
    <x v="0"/>
    <x v="0"/>
    <x v="20"/>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11"/>
    <s v="Tablones de madera semidura roja, seccion 16&quot;x2&quot;, L=3,5 _x000a_BOLIVIA_x000a_Incluye descarguio "/>
    <s v="Piezas"/>
    <n v="10"/>
    <n v="226"/>
    <n v="2260"/>
    <x v="0"/>
    <x v="0"/>
    <n v="0"/>
    <n v="0"/>
    <n v="32.47126436781609"/>
    <n v="0"/>
    <n v="0"/>
    <n v="0"/>
    <d v="2023-10-04T00:00:00"/>
    <x v="2"/>
    <s v="09/05/2476"/>
    <n v="125"/>
    <n v="2555"/>
    <n v="110"/>
    <d v="2024-08-26T00:00:00"/>
    <n v="165308"/>
    <n v="0"/>
    <n v="0"/>
    <n v="0"/>
    <x v="2"/>
    <x v="2"/>
    <m/>
    <x v="0"/>
    <x v="12"/>
    <x v="0"/>
    <x v="0"/>
    <x v="0"/>
    <x v="2"/>
    <x v="1"/>
    <x v="2"/>
    <x v="3"/>
    <x v="3"/>
    <x v="1"/>
    <x v="29"/>
    <x v="0"/>
    <x v="0"/>
  </r>
  <r>
    <x v="0"/>
    <x v="136"/>
    <x v="0"/>
    <x v="0"/>
    <x v="7"/>
    <d v="2023-07-21T00:00:00"/>
    <x v="1"/>
    <x v="17"/>
    <x v="17"/>
    <x v="7"/>
    <x v="9"/>
    <s v="ADQ.MANTTO Y SERV. 122/2023"/>
    <d v="2023-08-03T00:00:00"/>
    <x v="0"/>
    <n v="668"/>
    <x v="0"/>
    <x v="135"/>
    <n v="79998.03"/>
    <x v="0"/>
    <x v="791"/>
    <x v="8"/>
    <x v="56"/>
    <x v="76"/>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1"/>
    <s v="Escuadra de mecánico 12&quot; CONDICIONES TECNICAS_x000a_Plazo de entrega: 45 días calendario_x000a_Manuales; debe contar con sus fichas técnicas_x000a_Lugar de entrega: Almacenes de la Empresa Minera Colquiri._x000a_Garantía: 6 meses"/>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1"/>
    <x v="792"/>
    <x v="29"/>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2"/>
    <s v="Llave de lona para filtro de aceite hasta 7&quot;  "/>
    <s v="Piezas"/>
    <n v="4"/>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2"/>
    <x v="793"/>
    <x v="9"/>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3"/>
    <s v="Juego de destornilladores de 8 piezas (cushiongrip) "/>
    <s v="Piezas"/>
    <n v="10"/>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3"/>
    <x v="794"/>
    <x v="8"/>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4"/>
    <s v="Juego de llaves dado, encastre de 1/2&quot; (30 pza)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4"/>
    <x v="795"/>
    <x v="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5"/>
    <s v="Llave ajustable tipo Crescent de 10&quot; "/>
    <s v="Piezas"/>
    <n v="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5"/>
    <x v="796"/>
    <x v="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6"/>
    <s v="Llave ajustable tipo Crescent de 12&quot; "/>
    <s v="Piezas"/>
    <n v="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6"/>
    <x v="797"/>
    <x v="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7"/>
    <s v="Llave ajustable tipo Crescent de 6&quot; "/>
    <s v="Piezas"/>
    <n v="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7"/>
    <x v="798"/>
    <x v="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8"/>
    <s v="Llave ajustable tipo Crescent de 8&quot; "/>
    <s v="Piezas"/>
    <n v="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8"/>
    <x v="799"/>
    <x v="8"/>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9"/>
    <s v="Llave mixta 19 m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9"/>
    <x v="800"/>
    <x v="27"/>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10"/>
    <s v="Llave mixta 24 mm "/>
    <s v="Piezas"/>
    <n v="5"/>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10"/>
    <x v="801"/>
    <x v="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11"/>
    <s v="Llave stillson de 14&quot; "/>
    <s v="Piezas"/>
    <n v="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11"/>
    <x v="802"/>
    <x v="7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12"/>
    <s v="Eslinga sintética plana tipo III (ojo recto) de 1 TN (2&quot;x1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12"/>
    <x v="803"/>
    <x v="7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13"/>
    <s v="Eslinga sintética plana tipo III (ojo recto) de 1 TN (2&quot;x2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13"/>
    <x v="804"/>
    <x v="7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14"/>
    <s v="Eslinga sintética plana tipo III (ojo recto) de 2 TN (2,5&quot;x2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14"/>
    <x v="805"/>
    <x v="7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15"/>
    <s v="Eslinga sintética plana tipo III (ojo recto) de 2 TN (2,5&quot;x4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15"/>
    <x v="806"/>
    <x v="7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16"/>
    <s v="Eslinga sintética plana tipo III (ojo recto) de 3 TN (3,5&quot;x2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16"/>
    <x v="807"/>
    <x v="7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17"/>
    <s v="Eslinga sintética plana tipo III (ojo recto) de 3 TN (3,5&quot;x4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17"/>
    <x v="808"/>
    <x v="7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18"/>
    <s v="Eslinga sintética plana tipo III (ojo recto) de 3 TN (3,5&quot;x6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18"/>
    <x v="809"/>
    <x v="7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19"/>
    <s v="Eslinga sintética plana tipo III (ojo recto) de 4 TN (4,5&quot;x2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19"/>
    <x v="810"/>
    <x v="7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20"/>
    <s v="Eslinga sintética plana tipo III (ojo recto) de 4 TN (4,5&quot;x3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20"/>
    <x v="811"/>
    <x v="7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21"/>
    <s v="Eslinga sintética plana tipo III (ojo recto) de 5 TN (5&quot;x4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21"/>
    <x v="812"/>
    <x v="8"/>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22"/>
    <s v="Eslinga sintética plana tipo III (ojo recto) de 6 TN (6&quot;x4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22"/>
    <x v="813"/>
    <x v="29"/>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23"/>
    <s v="Eslinga sintética plana tipo III (ojo recto) de 10 TN (10&quot;x6m) "/>
    <s v="Piezas"/>
    <n v="4"/>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23"/>
    <x v="814"/>
    <x v="8"/>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24"/>
    <s v="Eslingas con alma de acero grado 1770 con ojal estandar EN 13414-1 de 5,16&quot;X1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24"/>
    <x v="815"/>
    <x v="8"/>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25"/>
    <s v="Eslingas con alma de acero grado 1770 con ojal estandar EN 13414-1 de 8mmX1,50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25"/>
    <x v="816"/>
    <x v="8"/>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26"/>
    <s v="Eslingas con alma de acero grado 1770 con ojal estandar EN 13414-1 de 10mmX1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26"/>
    <x v="817"/>
    <x v="8"/>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27"/>
    <s v="Eslingas con alma de acero grado 1770 con ojal estandar EN 13414-1 de 10mmX2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27"/>
    <x v="818"/>
    <x v="8"/>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28"/>
    <s v="Eslingas con alma de acero grado 1770 con ojal estandar EN 13414-1 de 12mmX2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28"/>
    <x v="819"/>
    <x v="29"/>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29"/>
    <s v="Eslingas con alma de acero grado 1770 con ojal estandar EN 13414-1 de 12mmX4m "/>
    <s v="Piezas"/>
    <n v="4"/>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29"/>
    <x v="820"/>
    <x v="7"/>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30"/>
    <s v="Eslingas con alma de acero grado 1770 con ojal estandar EN 13414-1 DE 16mmX4m "/>
    <s v="Piezas"/>
    <n v="2"/>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30"/>
    <x v="821"/>
    <x v="7"/>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31"/>
    <s v="Eslingas con alma de acero grado 1770 con ojal estandar EN 13414-1 DE 16mmX6m "/>
    <s v="Piezas"/>
    <n v="2"/>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x v="3"/>
    <x v="3"/>
    <x v="7"/>
    <x v="9"/>
    <s v="ADQ.MANTTO Y SERV. 120/2023"/>
    <d v="2023-08-03T00:00:00"/>
    <x v="0"/>
    <n v="669"/>
    <x v="0"/>
    <x v="136"/>
    <n v="599679"/>
    <x v="0"/>
    <x v="822"/>
    <x v="45"/>
    <x v="56"/>
    <x v="77"/>
    <x v="8"/>
    <x v="0"/>
    <s v="16/08/2023"/>
    <s v="16/08/2023"/>
    <x v="0"/>
    <x v="0"/>
    <x v="13"/>
    <x v="8"/>
    <s v="JOAQUIN ANDRES ZAPATA LAFUENTE"/>
    <m/>
    <m/>
    <m/>
    <m/>
    <m/>
    <m/>
    <m/>
    <n v="0"/>
    <m/>
    <m/>
    <x v="0"/>
    <x v="0"/>
    <m/>
    <x v="0"/>
    <m/>
    <m/>
    <x v="1"/>
    <x v="0"/>
    <x v="0"/>
    <s v="CLQ-23-CD-334/2023 ADQUISICION DE PLANCHAS DE ACERO PARA LA SECCION DE MANTENIMIENTO MINA DE LA EMPRESA MINERA COLQUIRI (MODALIDAD DE CONTRATACION DIRECTA)"/>
    <s v="ADQ.MANTTO Y SERV. 120/2023"/>
    <x v="3"/>
    <n v="1"/>
    <s v="Plancha de acero antidesgaste 500 HB, 2000 X 1000 X 32 mm  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Piezas"/>
    <n v="3"/>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x v="3"/>
    <x v="3"/>
    <x v="7"/>
    <x v="9"/>
    <s v="ADQ.MANTTO Y SERV. 120/2023"/>
    <d v="2023-08-03T00:00:00"/>
    <x v="0"/>
    <n v="669"/>
    <x v="0"/>
    <x v="136"/>
    <n v="599679"/>
    <x v="1"/>
    <x v="823"/>
    <x v="7"/>
    <x v="56"/>
    <x v="0"/>
    <x v="8"/>
    <x v="0"/>
    <s v="16/08/2023"/>
    <s v="16/08/2023"/>
    <x v="0"/>
    <x v="0"/>
    <x v="13"/>
    <x v="8"/>
    <s v="JOAQUIN ANDRES ZAPATA LAFUENTE"/>
    <m/>
    <m/>
    <m/>
    <m/>
    <m/>
    <m/>
    <m/>
    <n v="0"/>
    <m/>
    <m/>
    <x v="0"/>
    <x v="0"/>
    <m/>
    <x v="0"/>
    <m/>
    <m/>
    <x v="1"/>
    <x v="0"/>
    <x v="0"/>
    <s v="CLQ-23-CD-334/2023 ADQUISICION DE PLANCHAS DE ACERO PARA LA SECCION DE MANTENIMIENTO MINA DE LA EMPRESA MINERA COLQUIRI (MODALIDAD DE CONTRATACION DIRECTA)"/>
    <s v="ADQ.MANTTO Y SERV. 120/2023"/>
    <x v="3"/>
    <n v="2"/>
    <s v="Plancha de acero antidesgaste 500 HB, 2000 X 1000 X 20 mm (3/4&quot;) "/>
    <s v="Piezas"/>
    <n v="2"/>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x v="3"/>
    <x v="3"/>
    <x v="7"/>
    <x v="9"/>
    <s v="ADQ.MANTTO Y SERV. 120/2023"/>
    <d v="2023-08-03T00:00:00"/>
    <x v="0"/>
    <n v="669"/>
    <x v="0"/>
    <x v="136"/>
    <n v="599679"/>
    <x v="2"/>
    <x v="824"/>
    <x v="7"/>
    <x v="56"/>
    <x v="0"/>
    <x v="8"/>
    <x v="0"/>
    <s v="16/08/2023"/>
    <s v="16/08/2023"/>
    <x v="0"/>
    <x v="0"/>
    <x v="13"/>
    <x v="8"/>
    <s v="JOAQUIN ANDRES ZAPATA LAFUENTE"/>
    <m/>
    <m/>
    <m/>
    <m/>
    <m/>
    <m/>
    <m/>
    <n v="0"/>
    <m/>
    <m/>
    <x v="0"/>
    <x v="0"/>
    <m/>
    <x v="0"/>
    <m/>
    <m/>
    <x v="1"/>
    <x v="0"/>
    <x v="0"/>
    <s v="CLQ-23-CD-334/2023 ADQUISICION DE PLANCHAS DE ACERO PARA LA SECCION DE MANTENIMIENTO MINA DE LA EMPRESA MINERA COLQUIRI (MODALIDAD DE CONTRATACION DIRECTA)"/>
    <s v="ADQ.MANTTO Y SERV. 120/2023"/>
    <x v="3"/>
    <n v="3"/>
    <s v="Plancha de acero antidesgaste 500 HB, 2000 X 1000 X 16 mm (5/8&quot;) "/>
    <s v="Piezas"/>
    <n v="2"/>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x v="3"/>
    <x v="3"/>
    <x v="7"/>
    <x v="9"/>
    <s v="ADQ.MANTTO Y SERV. 120/2023"/>
    <d v="2023-08-03T00:00:00"/>
    <x v="0"/>
    <n v="669"/>
    <x v="0"/>
    <x v="136"/>
    <n v="599679"/>
    <x v="3"/>
    <x v="825"/>
    <x v="29"/>
    <x v="56"/>
    <x v="0"/>
    <x v="8"/>
    <x v="0"/>
    <s v="16/08/2023"/>
    <s v="16/08/2023"/>
    <x v="0"/>
    <x v="0"/>
    <x v="13"/>
    <x v="8"/>
    <s v="JOAQUIN ANDRES ZAPATA LAFUENTE"/>
    <m/>
    <m/>
    <m/>
    <m/>
    <m/>
    <m/>
    <m/>
    <n v="0"/>
    <m/>
    <m/>
    <x v="0"/>
    <x v="0"/>
    <m/>
    <x v="0"/>
    <m/>
    <m/>
    <x v="1"/>
    <x v="0"/>
    <x v="0"/>
    <s v="CLQ-23-CD-334/2023 ADQUISICION DE PLANCHAS DE ACERO PARA LA SECCION DE MANTENIMIENTO MINA DE LA EMPRESA MINERA COLQUIRI (MODALIDAD DE CONTRATACION DIRECTA)"/>
    <s v="ADQ.MANTTO Y SERV. 120/2023"/>
    <x v="3"/>
    <n v="4"/>
    <s v="Plancha de acero antidesgaste 500 HB, 2000 X 1000 X 12 mm (1/2&quot;) "/>
    <s v="Piezas"/>
    <n v="4"/>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x v="3"/>
    <x v="3"/>
    <x v="7"/>
    <x v="9"/>
    <s v="ADQ.MANTTO Y SERV. 120/2023"/>
    <d v="2023-08-03T00:00:00"/>
    <x v="0"/>
    <n v="669"/>
    <x v="0"/>
    <x v="136"/>
    <n v="599679"/>
    <x v="4"/>
    <x v="826"/>
    <x v="3"/>
    <x v="56"/>
    <x v="0"/>
    <x v="8"/>
    <x v="0"/>
    <s v="16/08/2023"/>
    <s v="16/08/2023"/>
    <x v="0"/>
    <x v="0"/>
    <x v="13"/>
    <x v="8"/>
    <s v="JOAQUIN ANDRES ZAPATA LAFUENTE"/>
    <m/>
    <m/>
    <m/>
    <m/>
    <m/>
    <m/>
    <m/>
    <n v="0"/>
    <m/>
    <m/>
    <x v="0"/>
    <x v="0"/>
    <m/>
    <x v="0"/>
    <m/>
    <m/>
    <x v="1"/>
    <x v="0"/>
    <x v="0"/>
    <s v="CLQ-23-CD-334/2023 ADQUISICION DE PLANCHAS DE ACERO PARA LA SECCION DE MANTENIMIENTO MINA DE LA EMPRESA MINERA COLQUIRI (MODALIDAD DE CONTRATACION DIRECTA)"/>
    <s v="ADQ.MANTTO Y SERV. 120/2023"/>
    <x v="3"/>
    <n v="5"/>
    <s v="Plancha de acero antidesgaste 500 HB, 2000 X 1000 X 10 mm (3/8&quot;) "/>
    <s v="Piezas"/>
    <n v="12"/>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x v="3"/>
    <x v="3"/>
    <x v="7"/>
    <x v="9"/>
    <s v="ADQ.MANTTO Y SERV. 120/2023"/>
    <d v="2023-08-03T00:00:00"/>
    <x v="0"/>
    <n v="669"/>
    <x v="0"/>
    <x v="136"/>
    <n v="599679"/>
    <x v="5"/>
    <x v="251"/>
    <x v="35"/>
    <x v="56"/>
    <x v="0"/>
    <x v="8"/>
    <x v="0"/>
    <s v="16/08/2023"/>
    <s v="16/08/2023"/>
    <x v="0"/>
    <x v="0"/>
    <x v="13"/>
    <x v="8"/>
    <s v="JOAQUIN ANDRES ZAPATA LAFUENTE"/>
    <m/>
    <m/>
    <m/>
    <m/>
    <m/>
    <m/>
    <m/>
    <n v="0"/>
    <m/>
    <m/>
    <x v="0"/>
    <x v="0"/>
    <m/>
    <x v="0"/>
    <m/>
    <m/>
    <x v="1"/>
    <x v="0"/>
    <x v="0"/>
    <s v="CLQ-23-CD-334/2023 ADQUISICION DE PLANCHAS DE ACERO PARA LA SECCION DE MANTENIMIENTO MINA DE LA EMPRESA MINERA COLQUIRI (MODALIDAD DE CONTRATACION DIRECTA)"/>
    <s v="ADQ.MANTTO Y SERV. 120/2023"/>
    <x v="3"/>
    <n v="6"/>
    <s v="Plancha de acero antidesgaste 500 HB, 2000 X 1000 X 8 mm (5/16&quot;) "/>
    <s v="Piezas"/>
    <n v="30"/>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x v="3"/>
    <x v="3"/>
    <x v="7"/>
    <x v="9"/>
    <s v="ADQ.MANTTO Y SERV. 120/2023"/>
    <d v="2023-08-03T00:00:00"/>
    <x v="0"/>
    <n v="669"/>
    <x v="0"/>
    <x v="136"/>
    <n v="599679"/>
    <x v="6"/>
    <x v="827"/>
    <x v="4"/>
    <x v="56"/>
    <x v="0"/>
    <x v="8"/>
    <x v="0"/>
    <s v="16/08/2023"/>
    <s v="16/08/2023"/>
    <x v="0"/>
    <x v="0"/>
    <x v="13"/>
    <x v="8"/>
    <s v="JOAQUIN ANDRES ZAPATA LAFUENTE"/>
    <m/>
    <m/>
    <m/>
    <m/>
    <m/>
    <m/>
    <m/>
    <n v="0"/>
    <m/>
    <m/>
    <x v="0"/>
    <x v="0"/>
    <m/>
    <x v="0"/>
    <m/>
    <m/>
    <x v="1"/>
    <x v="0"/>
    <x v="0"/>
    <s v="CLQ-23-CD-334/2023 ADQUISICION DE PLANCHAS DE ACERO PARA LA SECCION DE MANTENIMIENTO MINA DE LA EMPRESA MINERA COLQUIRI (MODALIDAD DE CONTRATACION DIRECTA)"/>
    <s v="ADQ.MANTTO Y SERV. 120/2023"/>
    <x v="3"/>
    <n v="7"/>
    <s v="Plancha de acero antidesgaste 500 HB, 2000 X 1000 X 6 mm (1/4&quot;) "/>
    <s v="Piezas"/>
    <n v="8"/>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x v="3"/>
    <x v="3"/>
    <x v="7"/>
    <x v="9"/>
    <s v="ADQ.MANTTO Y SERV. 120/2023"/>
    <d v="2023-08-03T00:00:00"/>
    <x v="0"/>
    <n v="669"/>
    <x v="0"/>
    <x v="136"/>
    <n v="599679"/>
    <x v="7"/>
    <x v="252"/>
    <x v="29"/>
    <x v="56"/>
    <x v="0"/>
    <x v="8"/>
    <x v="0"/>
    <s v="16/08/2023"/>
    <s v="16/08/2023"/>
    <x v="0"/>
    <x v="0"/>
    <x v="13"/>
    <x v="8"/>
    <s v="JOAQUIN ANDRES ZAPATA LAFUENTE"/>
    <m/>
    <m/>
    <m/>
    <m/>
    <m/>
    <m/>
    <m/>
    <n v="0"/>
    <m/>
    <m/>
    <x v="0"/>
    <x v="0"/>
    <m/>
    <x v="0"/>
    <m/>
    <m/>
    <x v="1"/>
    <x v="0"/>
    <x v="0"/>
    <s v="CLQ-23-CD-334/2023 ADQUISICION DE PLANCHAS DE ACERO PARA LA SECCION DE MANTENIMIENTO MINA DE LA EMPRESA MINERA COLQUIRI (MODALIDAD DE CONTRATACION DIRECTA)"/>
    <s v="ADQ.MANTTO Y SERV. 120/2023"/>
    <x v="3"/>
    <n v="8"/>
    <s v="Plancha de acero antidesgaste 450 HB, 2000 X 1000 X 4 mm (5/32&quot;) "/>
    <s v="Piezas"/>
    <n v="4"/>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x v="3"/>
    <x v="3"/>
    <x v="7"/>
    <x v="9"/>
    <s v="ADQ.MANTTO Y SERV. 120/2023"/>
    <d v="2023-08-03T00:00:00"/>
    <x v="0"/>
    <n v="669"/>
    <x v="0"/>
    <x v="136"/>
    <n v="599679"/>
    <x v="8"/>
    <x v="828"/>
    <x v="3"/>
    <x v="56"/>
    <x v="0"/>
    <x v="8"/>
    <x v="0"/>
    <s v="16/08/2023"/>
    <s v="16/08/2023"/>
    <x v="0"/>
    <x v="0"/>
    <x v="13"/>
    <x v="8"/>
    <s v="JOAQUIN ANDRES ZAPATA LAFUENTE"/>
    <m/>
    <m/>
    <m/>
    <m/>
    <m/>
    <m/>
    <m/>
    <n v="0"/>
    <m/>
    <m/>
    <x v="0"/>
    <x v="0"/>
    <m/>
    <x v="0"/>
    <m/>
    <m/>
    <x v="1"/>
    <x v="0"/>
    <x v="0"/>
    <s v="CLQ-23-CD-334/2023 ADQUISICION DE PLANCHAS DE ACERO PARA LA SECCION DE MANTENIMIENTO MINA DE LA EMPRESA MINERA COLQUIRI (MODALIDAD DE CONTRATACION DIRECTA)"/>
    <s v="ADQ.MANTTO Y SERV. 120/2023"/>
    <x v="3"/>
    <n v="9"/>
    <s v="Plancha de Acero ASTM A36 de 5/32¨x1.0x2.0 m "/>
    <s v="Piezas"/>
    <n v="12"/>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x v="3"/>
    <x v="3"/>
    <x v="7"/>
    <x v="9"/>
    <s v="ADQ.MANTTO Y SERV. 120/2023"/>
    <d v="2023-08-03T00:00:00"/>
    <x v="0"/>
    <n v="669"/>
    <x v="0"/>
    <x v="136"/>
    <n v="599679"/>
    <x v="9"/>
    <x v="829"/>
    <x v="112"/>
    <x v="56"/>
    <x v="0"/>
    <x v="8"/>
    <x v="0"/>
    <s v="16/08/2023"/>
    <s v="16/08/2023"/>
    <x v="0"/>
    <x v="0"/>
    <x v="13"/>
    <x v="8"/>
    <s v="JOAQUIN ANDRES ZAPATA LAFUENTE"/>
    <m/>
    <m/>
    <m/>
    <m/>
    <m/>
    <m/>
    <m/>
    <n v="0"/>
    <m/>
    <m/>
    <x v="0"/>
    <x v="0"/>
    <m/>
    <x v="0"/>
    <m/>
    <m/>
    <x v="1"/>
    <x v="0"/>
    <x v="0"/>
    <s v="CLQ-23-CD-334/2023 ADQUISICION DE PLANCHAS DE ACERO PARA LA SECCION DE MANTENIMIENTO MINA DE LA EMPRESA MINERA COLQUIRI (MODALIDAD DE CONTRATACION DIRECTA)"/>
    <s v="ADQ.MANTTO Y SERV. 120/2023"/>
    <x v="3"/>
    <n v="10"/>
    <s v="Plancha de Acero ASTM A36 de 1/4¨x1.0x2.0 m "/>
    <s v="Piezas"/>
    <n v="24"/>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x v="3"/>
    <x v="3"/>
    <x v="7"/>
    <x v="9"/>
    <s v="ADQ.MANTTO Y SERV. 120/2023"/>
    <d v="2023-08-03T00:00:00"/>
    <x v="0"/>
    <n v="669"/>
    <x v="0"/>
    <x v="136"/>
    <n v="599679"/>
    <x v="10"/>
    <x v="830"/>
    <x v="78"/>
    <x v="56"/>
    <x v="0"/>
    <x v="8"/>
    <x v="0"/>
    <s v="16/08/2023"/>
    <s v="16/08/2023"/>
    <x v="0"/>
    <x v="0"/>
    <x v="13"/>
    <x v="8"/>
    <s v="JOAQUIN ANDRES ZAPATA LAFUENTE"/>
    <m/>
    <m/>
    <m/>
    <m/>
    <m/>
    <m/>
    <m/>
    <n v="0"/>
    <m/>
    <m/>
    <x v="0"/>
    <x v="0"/>
    <m/>
    <x v="0"/>
    <m/>
    <m/>
    <x v="1"/>
    <x v="0"/>
    <x v="0"/>
    <s v="CLQ-23-CD-334/2023 ADQUISICION DE PLANCHAS DE ACERO PARA LA SECCION DE MANTENIMIENTO MINA DE LA EMPRESA MINERA COLQUIRI (MODALIDAD DE CONTRATACION DIRECTA)"/>
    <s v="ADQ.MANTTO Y SERV. 120/2023"/>
    <x v="3"/>
    <n v="11"/>
    <s v="Plancha de Acero ASTM A36 de 5/16¨x1.0x2.0 m "/>
    <s v="Piezas"/>
    <n v="25"/>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x v="3"/>
    <x v="3"/>
    <x v="7"/>
    <x v="9"/>
    <s v="ADQ.MANTTO Y SERV. 120/2023"/>
    <d v="2023-08-03T00:00:00"/>
    <x v="0"/>
    <n v="669"/>
    <x v="0"/>
    <x v="136"/>
    <n v="599679"/>
    <x v="11"/>
    <x v="831"/>
    <x v="8"/>
    <x v="56"/>
    <x v="0"/>
    <x v="8"/>
    <x v="0"/>
    <s v="16/08/2023"/>
    <s v="16/08/2023"/>
    <x v="0"/>
    <x v="0"/>
    <x v="13"/>
    <x v="8"/>
    <s v="JOAQUIN ANDRES ZAPATA LAFUENTE"/>
    <m/>
    <m/>
    <m/>
    <m/>
    <m/>
    <m/>
    <m/>
    <n v="0"/>
    <m/>
    <m/>
    <x v="0"/>
    <x v="0"/>
    <m/>
    <x v="0"/>
    <m/>
    <m/>
    <x v="1"/>
    <x v="0"/>
    <x v="0"/>
    <s v="CLQ-23-CD-334/2023 ADQUISICION DE PLANCHAS DE ACERO PARA LA SECCION DE MANTENIMIENTO MINA DE LA EMPRESA MINERA COLQUIRI (MODALIDAD DE CONTRATACION DIRECTA)"/>
    <s v="ADQ.MANTTO Y SERV. 120/2023"/>
    <x v="3"/>
    <n v="12"/>
    <s v="Plancha de Acero ASTM A36 de 5/8¨x1.0x2.0 m "/>
    <s v="Piezas"/>
    <n v="6"/>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x v="3"/>
    <x v="3"/>
    <x v="7"/>
    <x v="9"/>
    <s v="ADQ.MANTTO Y SERV. 120/2023"/>
    <d v="2023-08-03T00:00:00"/>
    <x v="0"/>
    <n v="669"/>
    <x v="0"/>
    <x v="136"/>
    <n v="599679"/>
    <x v="12"/>
    <x v="832"/>
    <x v="27"/>
    <x v="56"/>
    <x v="0"/>
    <x v="8"/>
    <x v="0"/>
    <s v="16/08/2023"/>
    <s v="16/08/2023"/>
    <x v="0"/>
    <x v="0"/>
    <x v="13"/>
    <x v="8"/>
    <s v="JOAQUIN ANDRES ZAPATA LAFUENTE"/>
    <m/>
    <m/>
    <m/>
    <m/>
    <m/>
    <m/>
    <m/>
    <n v="0"/>
    <m/>
    <m/>
    <x v="0"/>
    <x v="0"/>
    <m/>
    <x v="0"/>
    <m/>
    <m/>
    <x v="1"/>
    <x v="0"/>
    <x v="0"/>
    <s v="CLQ-23-CD-334/2023 ADQUISICION DE PLANCHAS DE ACERO PARA LA SECCION DE MANTENIMIENTO MINA DE LA EMPRESA MINERA COLQUIRI (MODALIDAD DE CONTRATACION DIRECTA)"/>
    <s v="ADQ.MANTTO Y SERV. 120/2023"/>
    <x v="3"/>
    <n v="13"/>
    <s v="Plancha de Acero ASTM A36 de 1 x1.0x2.0 m "/>
    <s v="Piezas"/>
    <n v="5"/>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x v="3"/>
    <x v="3"/>
    <x v="7"/>
    <x v="9"/>
    <s v="ADQ.MANTTO Y SERV. 120/2023"/>
    <d v="2023-08-03T00:00:00"/>
    <x v="0"/>
    <n v="669"/>
    <x v="0"/>
    <x v="136"/>
    <n v="599679"/>
    <x v="13"/>
    <x v="833"/>
    <x v="16"/>
    <x v="56"/>
    <x v="0"/>
    <x v="8"/>
    <x v="0"/>
    <s v="16/08/2023"/>
    <s v="16/08/2023"/>
    <x v="0"/>
    <x v="0"/>
    <x v="13"/>
    <x v="8"/>
    <s v="JOAQUIN ANDRES ZAPATA LAFUENTE"/>
    <m/>
    <m/>
    <m/>
    <m/>
    <m/>
    <m/>
    <m/>
    <n v="0"/>
    <m/>
    <m/>
    <x v="0"/>
    <x v="0"/>
    <m/>
    <x v="0"/>
    <m/>
    <m/>
    <x v="1"/>
    <x v="0"/>
    <x v="0"/>
    <s v="CLQ-23-CD-334/2023 ADQUISICION DE PLANCHAS DE ACERO PARA LA SECCION DE MANTENIMIENTO MINA DE LA EMPRESA MINERA COLQUIRI (MODALIDAD DE CONTRATACION DIRECTA)"/>
    <s v="ADQ.MANTTO Y SERV. 120/2023"/>
    <x v="3"/>
    <n v="14"/>
    <s v="Plancha de Acero ASTM A36 de 1 1/4¨x1.0x2.0 m "/>
    <s v="Piezas"/>
    <n v="1"/>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0"/>
    <x v="834"/>
    <x v="29"/>
    <x v="56"/>
    <x v="78"/>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1"/>
    <s v="Rodamiento de rodillos cilindricos de una hilera NU 311ECP CONDICIONES TECNICAS_x000a_Certificación: debe contar con ficha técnica_x000a_Certificación: debe contar con certificación de la calidad del material utilizado._x000a_Lugar de entrega: Almacenes de la Empresa Minera Colquiri._x000a_Garantía mínima de 1 año."/>
    <s v="Piezas"/>
    <n v="4"/>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1"/>
    <x v="835"/>
    <x v="7"/>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2"/>
    <s v="Rodamiento de rodillos cilindricos de una hilera NJ 410 "/>
    <s v="Piezas"/>
    <n v="2"/>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2"/>
    <x v="836"/>
    <x v="7"/>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3"/>
    <s v="Rodamiento de bolas a rotula con sellos a ambos lados 2213E-2RS1TN9 "/>
    <s v="Piezas"/>
    <n v="2"/>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3"/>
    <x v="837"/>
    <x v="9"/>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4"/>
    <s v="Rodamiento de una hilera de rodillos conicos 482/472 "/>
    <s v="Piezas"/>
    <n v="10"/>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4"/>
    <x v="838"/>
    <x v="8"/>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5"/>
    <s v="Rodamiento de rodillos conicos 749/742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5"/>
    <x v="839"/>
    <x v="3"/>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6"/>
    <s v="Rodamiento rígidos de bolas 6203 2RSH "/>
    <s v="Piezas"/>
    <n v="12"/>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6"/>
    <x v="840"/>
    <x v="29"/>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7"/>
    <s v="Rodamiento rígidos de bolas 6211 2Z/C3 "/>
    <s v="Piezas"/>
    <n v="4"/>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7"/>
    <x v="841"/>
    <x v="27"/>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8"/>
    <s v="Rodamiento rígidos de bolas 6212 2Z/C3 "/>
    <s v="Piezas"/>
    <n v="5"/>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8"/>
    <x v="842"/>
    <x v="8"/>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9"/>
    <s v="Rodamiento rígidos de bolas 6216-2Z C3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9"/>
    <x v="843"/>
    <x v="8"/>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10"/>
    <s v="Rodamiento rígido a bolas 6305 2Z/C3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10"/>
    <x v="844"/>
    <x v="8"/>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11"/>
    <s v="Rodamiento rígido a bolas 6309 2Z/C3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11"/>
    <x v="845"/>
    <x v="29"/>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12"/>
    <s v="Rodamiento rígidos de bolas 6311 2Z/C3 "/>
    <s v="Piezas"/>
    <n v="4"/>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12"/>
    <x v="846"/>
    <x v="4"/>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13"/>
    <s v="Rodamiento rígidos de bolas 6316 2Z/C3 "/>
    <s v="Piezas"/>
    <n v="8"/>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13"/>
    <x v="847"/>
    <x v="8"/>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14"/>
    <s v="Rodamiento rígidos de bolas 6319 2Z/C3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14"/>
    <x v="848"/>
    <x v="4"/>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15"/>
    <s v="Rodamiento de una hilera de rodillos cónicos 7518 (32218) "/>
    <s v="Piezas"/>
    <n v="8"/>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15"/>
    <x v="849"/>
    <x v="8"/>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16"/>
    <s v="Rodamiento de rodillos conicos 78225/78551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16"/>
    <x v="850"/>
    <x v="3"/>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17"/>
    <s v="Rodamiento de rodillo a rotula 22218 E "/>
    <s v="Piezas"/>
    <n v="12"/>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17"/>
    <x v="851"/>
    <x v="9"/>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18"/>
    <s v="Rodamiento de rodillos a rótula 3526 (22226E) "/>
    <s v="Piezas"/>
    <n v="10"/>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18"/>
    <x v="852"/>
    <x v="8"/>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19"/>
    <s v="Rodamiento de rodillo a rotula 22314E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19"/>
    <x v="853"/>
    <x v="41"/>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20"/>
    <s v="Rótula esférica radial GEZ 208 ES "/>
    <s v="Piezas"/>
    <n v="11"/>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20"/>
    <x v="854"/>
    <x v="62"/>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21"/>
    <s v="Reten de aceite 105X140X12mm "/>
    <s v="Piezas"/>
    <n v="9"/>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21"/>
    <x v="855"/>
    <x v="8"/>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22"/>
    <s v="Reten de aceite 120X150X14mm "/>
    <s v="Piezas"/>
    <n v="6"/>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0"/>
    <x v="856"/>
    <x v="25"/>
    <x v="5"/>
    <x v="79"/>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1"/>
    <s v="FILTRO DE ACEITE     Nº DE PARTE  61000070005 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PZA"/>
    <n v="40"/>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1"/>
    <x v="857"/>
    <x v="9"/>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2"/>
    <s v="FILTRO DE COMBUSTIBLE    Nº DE PARTE  6126000-81333 "/>
    <s v="PZA"/>
    <n v="10"/>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2"/>
    <x v="858"/>
    <x v="29"/>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3"/>
    <s v="WATER PUMP ASSY Nº DE PARTE  612600060338 "/>
    <s v="PZA"/>
    <n v="4"/>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3"/>
    <x v="859"/>
    <x v="112"/>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4"/>
    <s v="SEAL WASHER Nº DE PARTE  609070080 "/>
    <s v="PZA"/>
    <n v="24"/>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4"/>
    <x v="860"/>
    <x v="112"/>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5"/>
    <s v="WASHER Nº DE PARTE  614080082 "/>
    <s v="PZA"/>
    <n v="24"/>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5"/>
    <x v="861"/>
    <x v="7"/>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6"/>
    <s v="ALTERNATOR 24 V Nº DE PARTE  612600090630. "/>
    <s v="PZA"/>
    <n v="2"/>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6"/>
    <x v="862"/>
    <x v="29"/>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7"/>
    <s v="RODAMIENTO DESPLASADOR Nº DE PARTE  125481 "/>
    <s v="PZA"/>
    <n v="4"/>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7"/>
    <x v="863"/>
    <x v="7"/>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8"/>
    <s v="SERBO DE EMBRAGUE Nº DE PARTE  1602350-Q851 "/>
    <s v="PZA"/>
    <n v="2"/>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8"/>
    <x v="864"/>
    <x v="3"/>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9"/>
    <s v="JUNTA UNIVERSAL Nº DE PARTE  26013314080 "/>
    <s v="PZA"/>
    <n v="12"/>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9"/>
    <x v="865"/>
    <x v="4"/>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10"/>
    <s v="CHICHARRAS REGULADORAS DE FRENO TRASERO IZQUIERDO Nº DE PARTE  W3502210D02A "/>
    <s v="PZA"/>
    <n v="8"/>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10"/>
    <x v="866"/>
    <x v="4"/>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11"/>
    <s v="CHICHARRAS REGULADORAS DE FRENO TRASERO DERECHO Nº DE PARTE  W3502220D02A "/>
    <s v="PZA"/>
    <n v="8"/>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11"/>
    <x v="867"/>
    <x v="39"/>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12"/>
    <s v="TAMBOR DE FRENO POSTERIOR Nº DE PARTE  W2405117F15C "/>
    <s v="PZA"/>
    <n v="16"/>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12"/>
    <x v="868"/>
    <x v="25"/>
    <x v="19"/>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13"/>
    <s v="BRAKE SHOE(BALATAS DE FRENO POSTERIOR) Nº DE PARTE  W3502012F01C "/>
    <s v="JGO"/>
    <n v="40"/>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13"/>
    <x v="869"/>
    <x v="9"/>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14"/>
    <s v="PERNOS EN U PARA MUELLES FRONTAL Nº DE PARTE  2902411-Q376 "/>
    <s v="PZA"/>
    <n v="10"/>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14"/>
    <x v="870"/>
    <x v="29"/>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15"/>
    <s v="AMORTIGUADOR DE CABINA Nº DE PARTE  5001290B109 "/>
    <s v="PZA"/>
    <n v="4"/>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15"/>
    <x v="871"/>
    <x v="29"/>
    <x v="19"/>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16"/>
    <s v="TURBO CARGADOR COMPLETO Nº DE PARTE  612601110933. "/>
    <s v="JGO"/>
    <n v="4"/>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16"/>
    <x v="872"/>
    <x v="45"/>
    <x v="19"/>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17"/>
    <s v="TIRANTES DE EJE TREN EN&quot;V&quot; Nº DE PARTE  LOB232919005-D603U "/>
    <s v="JGO"/>
    <n v="3"/>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17"/>
    <x v="873"/>
    <x v="4"/>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18"/>
    <s v="PASADORES DELANTEROS DE MUELLE Nº DE PARTE  2902471-Q367 "/>
    <s v="PZA"/>
    <n v="8"/>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18"/>
    <x v="874"/>
    <x v="7"/>
    <x v="19"/>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19"/>
    <s v="CHICOTILLOS DE ACELERADOR Nº DE PARTE  2S1108410-174 "/>
    <s v="JGO"/>
    <n v="2"/>
    <m/>
    <n v="0"/>
    <x v="0"/>
    <x v="0"/>
    <n v="473"/>
    <n v="0"/>
    <n v="0"/>
    <n v="0"/>
    <n v="0"/>
    <n v="0"/>
    <d v="1899-12-30T00:00:00"/>
    <x v="2"/>
    <s v="09/05/2476"/>
    <n v="125"/>
    <n v="2555"/>
    <n v="110"/>
    <d v="2024-08-26T00:00:00"/>
    <n v="210511"/>
    <n v="0"/>
    <n v="0"/>
    <n v="0"/>
    <x v="2"/>
    <x v="2"/>
    <m/>
    <x v="0"/>
    <x v="12"/>
    <x v="0"/>
    <x v="0"/>
    <x v="0"/>
    <x v="2"/>
    <x v="1"/>
    <x v="2"/>
    <x v="3"/>
    <x v="3"/>
    <x v="1"/>
    <x v="29"/>
    <x v="0"/>
    <x v="0"/>
  </r>
  <r>
    <x v="0"/>
    <x v="140"/>
    <x v="0"/>
    <x v="0"/>
    <x v="7"/>
    <d v="2023-07-31T00:00:00"/>
    <x v="1"/>
    <x v="11"/>
    <x v="11"/>
    <x v="7"/>
    <x v="9"/>
    <s v="ADQ.MANTTO Y SERV. 133/2023"/>
    <d v="2023-07-10T00:00:00"/>
    <x v="0"/>
    <n v="178"/>
    <x v="0"/>
    <x v="139"/>
    <n v="36011.760000000002"/>
    <x v="3"/>
    <x v="875"/>
    <x v="69"/>
    <x v="51"/>
    <x v="65"/>
    <x v="8"/>
    <x v="0"/>
    <s v="21/08/2023"/>
    <s v="21/08/2023"/>
    <x v="0"/>
    <x v="0"/>
    <x v="13"/>
    <x v="9"/>
    <s v="JOAQUIN ANDRES ZAPATA LAFUENTE"/>
    <m/>
    <m/>
    <m/>
    <m/>
    <m/>
    <m/>
    <m/>
    <n v="0"/>
    <m/>
    <m/>
    <x v="0"/>
    <x v="0"/>
    <m/>
    <x v="0"/>
    <m/>
    <m/>
    <x v="1"/>
    <x v="0"/>
    <x v="0"/>
    <s v="CLQ-23-CD-65/2023 ADQUISICION DE ACEITE PARA COMPRESORES DE AIRE DE LA EMPRESA MINERA COLQUIRI, SEGUNDA CONVOCATORIA (MODALIDAD DE CONTRATACION DIRECTA)"/>
    <s v="ADQ.MANTTO Y SERV. 133/2023"/>
    <x v="11"/>
    <n v="4"/>
    <s v="ACEITE ULTRA COOLANT PARA COMPRESOR INGERSOLL RAND SE ADJUNTA CONDICIONES TECNICAS Y ADICIONALES (PDF)"/>
    <s v="Lt"/>
    <n v="120"/>
    <m/>
    <n v="0"/>
    <x v="0"/>
    <x v="0"/>
    <n v="473"/>
    <n v="0"/>
    <n v="0"/>
    <n v="0"/>
    <n v="0"/>
    <n v="0"/>
    <d v="1899-12-30T00:00:00"/>
    <x v="2"/>
    <s v="09/05/2476"/>
    <n v="125"/>
    <n v="2555"/>
    <n v="110"/>
    <d v="2024-08-26T00:00:00"/>
    <n v="210511"/>
    <n v="0"/>
    <n v="0"/>
    <n v="0"/>
    <x v="2"/>
    <x v="2"/>
    <m/>
    <x v="0"/>
    <x v="12"/>
    <x v="0"/>
    <x v="0"/>
    <x v="0"/>
    <x v="2"/>
    <x v="1"/>
    <x v="2"/>
    <x v="3"/>
    <x v="3"/>
    <x v="1"/>
    <x v="29"/>
    <x v="0"/>
    <x v="0"/>
  </r>
  <r>
    <x v="0"/>
    <x v="141"/>
    <x v="0"/>
    <x v="0"/>
    <x v="7"/>
    <d v="2023-07-31T00:00:00"/>
    <x v="1"/>
    <x v="3"/>
    <x v="3"/>
    <x v="7"/>
    <x v="9"/>
    <s v="ADQ.MANTTO Y SERV. 132/2023"/>
    <d v="2023-07-10T00:00:00"/>
    <x v="0"/>
    <n v="165"/>
    <x v="0"/>
    <x v="140"/>
    <n v="35483.879999999997"/>
    <x v="0"/>
    <x v="876"/>
    <x v="7"/>
    <x v="56"/>
    <x v="80"/>
    <x v="8"/>
    <x v="0"/>
    <s v="21/08/2023"/>
    <s v="21/08/2023"/>
    <x v="0"/>
    <x v="0"/>
    <x v="13"/>
    <x v="9"/>
    <s v="JOAQUIN ANDRES ZAPATA LAFUENTE"/>
    <m/>
    <m/>
    <m/>
    <m/>
    <m/>
    <m/>
    <m/>
    <n v="0"/>
    <m/>
    <m/>
    <x v="0"/>
    <x v="0"/>
    <m/>
    <x v="0"/>
    <m/>
    <m/>
    <x v="1"/>
    <x v="0"/>
    <x v="0"/>
    <s v="CLQ-23-CD-66/2023 ADQUISICION DE MATERIALES METALICOS PARA MAESTRANZA DE LA EMPRESA MINERA COLQUIRI, SEGUNDA CONVOCATORIA (MODALIDAD DE CONTRATACION DIRECTA)"/>
    <s v="ADQ.MANTTO Y SERV. 132/2023"/>
    <x v="3"/>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2"/>
    <m/>
    <n v="0"/>
    <x v="0"/>
    <x v="0"/>
    <n v="473"/>
    <n v="0"/>
    <n v="0"/>
    <n v="0"/>
    <n v="0"/>
    <n v="0"/>
    <d v="1899-12-30T00:00:00"/>
    <x v="2"/>
    <s v="09/05/2476"/>
    <n v="125"/>
    <n v="2555"/>
    <n v="110"/>
    <d v="2024-08-26T00:00:00"/>
    <n v="210511"/>
    <n v="0"/>
    <n v="0"/>
    <n v="0"/>
    <x v="2"/>
    <x v="2"/>
    <m/>
    <x v="0"/>
    <x v="12"/>
    <x v="0"/>
    <x v="0"/>
    <x v="0"/>
    <x v="2"/>
    <x v="1"/>
    <x v="2"/>
    <x v="3"/>
    <x v="3"/>
    <x v="1"/>
    <x v="29"/>
    <x v="0"/>
    <x v="0"/>
  </r>
  <r>
    <x v="0"/>
    <x v="141"/>
    <x v="0"/>
    <x v="0"/>
    <x v="7"/>
    <d v="2023-07-31T00:00:00"/>
    <x v="1"/>
    <x v="3"/>
    <x v="3"/>
    <x v="7"/>
    <x v="9"/>
    <s v="ADQ.MANTTO Y SERV. 132/2023"/>
    <d v="2023-07-10T00:00:00"/>
    <x v="0"/>
    <n v="165"/>
    <x v="0"/>
    <x v="140"/>
    <n v="35483.879999999997"/>
    <x v="11"/>
    <x v="877"/>
    <x v="16"/>
    <x v="56"/>
    <x v="0"/>
    <x v="8"/>
    <x v="0"/>
    <s v="21/08/2023"/>
    <s v="21/08/2023"/>
    <x v="0"/>
    <x v="0"/>
    <x v="13"/>
    <x v="9"/>
    <s v="JOAQUIN ANDRES ZAPATA LAFUENTE"/>
    <m/>
    <m/>
    <m/>
    <m/>
    <m/>
    <m/>
    <m/>
    <n v="0"/>
    <m/>
    <m/>
    <x v="0"/>
    <x v="0"/>
    <m/>
    <x v="0"/>
    <m/>
    <m/>
    <x v="1"/>
    <x v="0"/>
    <x v="0"/>
    <s v="CLQ-23-CD-66/2023 ADQUISICION DE MATERIALES METALICOS PARA MAESTRANZA DE LA EMPRESA MINERA COLQUIRI, SEGUNDA CONVOCATORIA (MODALIDAD DE CONTRATACION DIRECTA)"/>
    <s v="ADQ.MANTTO Y SERV. 132/2023"/>
    <x v="3"/>
    <n v="12"/>
    <s v="Barra sólida cuadrada de acero ASTM A36; dimensiones: 3&quot; X 3&quot; X 6 m "/>
    <s v="Piezas"/>
    <n v="1"/>
    <m/>
    <n v="0"/>
    <x v="0"/>
    <x v="0"/>
    <n v="473"/>
    <n v="0"/>
    <n v="0"/>
    <n v="0"/>
    <n v="0"/>
    <n v="0"/>
    <d v="1899-12-30T00:00:00"/>
    <x v="2"/>
    <s v="09/05/2476"/>
    <n v="125"/>
    <n v="2555"/>
    <n v="110"/>
    <d v="2024-08-26T00:00:00"/>
    <n v="210511"/>
    <n v="0"/>
    <n v="0"/>
    <n v="0"/>
    <x v="2"/>
    <x v="2"/>
    <m/>
    <x v="0"/>
    <x v="12"/>
    <x v="0"/>
    <x v="0"/>
    <x v="0"/>
    <x v="2"/>
    <x v="1"/>
    <x v="2"/>
    <x v="3"/>
    <x v="3"/>
    <x v="1"/>
    <x v="29"/>
    <x v="0"/>
    <x v="0"/>
  </r>
  <r>
    <x v="0"/>
    <x v="141"/>
    <x v="0"/>
    <x v="0"/>
    <x v="7"/>
    <d v="2023-07-31T00:00:00"/>
    <x v="1"/>
    <x v="3"/>
    <x v="3"/>
    <x v="7"/>
    <x v="9"/>
    <s v="ADQ.MANTTO Y SERV. 132/2023"/>
    <d v="2023-07-10T00:00:00"/>
    <x v="0"/>
    <n v="165"/>
    <x v="0"/>
    <x v="140"/>
    <n v="35483.879999999997"/>
    <x v="23"/>
    <x v="878"/>
    <x v="27"/>
    <x v="56"/>
    <x v="0"/>
    <x v="8"/>
    <x v="0"/>
    <s v="21/08/2023"/>
    <s v="21/08/2023"/>
    <x v="0"/>
    <x v="0"/>
    <x v="13"/>
    <x v="9"/>
    <s v="JOAQUIN ANDRES ZAPATA LAFUENTE"/>
    <m/>
    <m/>
    <m/>
    <m/>
    <m/>
    <m/>
    <m/>
    <n v="0"/>
    <m/>
    <m/>
    <x v="0"/>
    <x v="0"/>
    <m/>
    <x v="0"/>
    <m/>
    <m/>
    <x v="1"/>
    <x v="0"/>
    <x v="0"/>
    <s v="CLQ-23-CD-66/2023 ADQUISICION DE MATERIALES METALICOS PARA MAESTRANZA DE LA EMPRESA MINERA COLQUIRI, SEGUNDA CONVOCATORIA (MODALIDAD DE CONTRATACION DIRECTA)"/>
    <s v="ADQ.MANTTO Y SERV. 132/2023"/>
    <x v="3"/>
    <n v="24"/>
    <s v="Perfil estructural de acero en &quot;C&quot;3&quot;X1.1/2&quot;X1.1/2&quot;, esp 1/4&quot;, largo 6 m - Perfil conformado U: UF 80.5 "/>
    <s v="Piezas"/>
    <n v="5"/>
    <m/>
    <n v="0"/>
    <x v="0"/>
    <x v="0"/>
    <n v="473"/>
    <n v="0"/>
    <n v="0"/>
    <n v="0"/>
    <n v="0"/>
    <n v="0"/>
    <d v="1899-12-30T00:00:00"/>
    <x v="2"/>
    <s v="09/05/2476"/>
    <n v="125"/>
    <n v="2555"/>
    <n v="110"/>
    <d v="2024-08-26T00:00:00"/>
    <n v="210511"/>
    <n v="0"/>
    <n v="0"/>
    <n v="0"/>
    <x v="2"/>
    <x v="2"/>
    <m/>
    <x v="0"/>
    <x v="12"/>
    <x v="0"/>
    <x v="0"/>
    <x v="0"/>
    <x v="2"/>
    <x v="1"/>
    <x v="2"/>
    <x v="3"/>
    <x v="3"/>
    <x v="1"/>
    <x v="29"/>
    <x v="0"/>
    <x v="0"/>
  </r>
  <r>
    <x v="0"/>
    <x v="141"/>
    <x v="0"/>
    <x v="0"/>
    <x v="7"/>
    <d v="2023-07-31T00:00:00"/>
    <x v="1"/>
    <x v="3"/>
    <x v="3"/>
    <x v="7"/>
    <x v="9"/>
    <s v="ADQ.MANTTO Y SERV. 132/2023"/>
    <d v="2023-07-10T00:00:00"/>
    <x v="0"/>
    <n v="165"/>
    <x v="0"/>
    <x v="140"/>
    <n v="35483.879999999997"/>
    <x v="24"/>
    <x v="879"/>
    <x v="16"/>
    <x v="56"/>
    <x v="0"/>
    <x v="8"/>
    <x v="0"/>
    <s v="21/08/2023"/>
    <s v="21/08/2023"/>
    <x v="0"/>
    <x v="0"/>
    <x v="13"/>
    <x v="9"/>
    <s v="JOAQUIN ANDRES ZAPATA LAFUENTE"/>
    <m/>
    <m/>
    <m/>
    <m/>
    <m/>
    <m/>
    <m/>
    <n v="0"/>
    <m/>
    <m/>
    <x v="0"/>
    <x v="0"/>
    <m/>
    <x v="0"/>
    <m/>
    <m/>
    <x v="1"/>
    <x v="0"/>
    <x v="0"/>
    <s v="CLQ-23-CD-66/2023 ADQUISICION DE MATERIALES METALICOS PARA MAESTRANZA DE LA EMPRESA MINERA COLQUIRI, SEGUNDA CONVOCATORIA (MODALIDAD DE CONTRATACION DIRECTA)"/>
    <s v="ADQ.MANTTO Y SERV. 132/2023"/>
    <x v="3"/>
    <n v="25"/>
    <s v="Perfil estructural de acero en &quot;C&quot;: 4&quot;X 2&quot;X 2&quot;, esp 3/8&quot;, largo 6 m&quot; "/>
    <s v="Piezas"/>
    <n v="1"/>
    <m/>
    <n v="0"/>
    <x v="0"/>
    <x v="0"/>
    <n v="473"/>
    <n v="0"/>
    <n v="0"/>
    <n v="0"/>
    <n v="0"/>
    <n v="0"/>
    <d v="1899-12-30T00:00:00"/>
    <x v="2"/>
    <s v="09/05/2476"/>
    <n v="125"/>
    <n v="2555"/>
    <n v="110"/>
    <d v="2024-08-26T00:00:00"/>
    <n v="210511"/>
    <n v="0"/>
    <n v="0"/>
    <n v="0"/>
    <x v="2"/>
    <x v="2"/>
    <m/>
    <x v="0"/>
    <x v="12"/>
    <x v="0"/>
    <x v="0"/>
    <x v="0"/>
    <x v="2"/>
    <x v="1"/>
    <x v="2"/>
    <x v="3"/>
    <x v="3"/>
    <x v="1"/>
    <x v="29"/>
    <x v="0"/>
    <x v="0"/>
  </r>
  <r>
    <x v="0"/>
    <x v="141"/>
    <x v="0"/>
    <x v="0"/>
    <x v="7"/>
    <d v="2023-07-31T00:00:00"/>
    <x v="1"/>
    <x v="3"/>
    <x v="3"/>
    <x v="7"/>
    <x v="9"/>
    <s v="ADQ.MANTTO Y SERV. 132/2023"/>
    <d v="2023-07-10T00:00:00"/>
    <x v="0"/>
    <n v="165"/>
    <x v="0"/>
    <x v="140"/>
    <n v="35483.879999999997"/>
    <x v="25"/>
    <x v="880"/>
    <x v="16"/>
    <x v="56"/>
    <x v="0"/>
    <x v="8"/>
    <x v="0"/>
    <s v="21/08/2023"/>
    <s v="21/08/2023"/>
    <x v="0"/>
    <x v="0"/>
    <x v="13"/>
    <x v="9"/>
    <s v="JOAQUIN ANDRES ZAPATA LAFUENTE"/>
    <m/>
    <m/>
    <m/>
    <m/>
    <m/>
    <m/>
    <m/>
    <n v="0"/>
    <m/>
    <m/>
    <x v="0"/>
    <x v="0"/>
    <m/>
    <x v="0"/>
    <m/>
    <m/>
    <x v="1"/>
    <x v="0"/>
    <x v="0"/>
    <s v="CLQ-23-CD-66/2023 ADQUISICION DE MATERIALES METALICOS PARA MAESTRANZA DE LA EMPRESA MINERA COLQUIRI, SEGUNDA CONVOCATORIA (MODALIDAD DE CONTRATACION DIRECTA)"/>
    <s v="ADQ.MANTTO Y SERV. 132/2023"/>
    <x v="3"/>
    <n v="26"/>
    <s v="Perfil estructural de acero en &quot;C&quot;: 5&quot;X 2&quot;X 2&quot;, esp 5/16&quot;, largo 6 m "/>
    <s v="Piezas"/>
    <n v="1"/>
    <m/>
    <n v="0"/>
    <x v="0"/>
    <x v="0"/>
    <n v="473"/>
    <n v="0"/>
    <n v="0"/>
    <n v="0"/>
    <n v="0"/>
    <n v="0"/>
    <d v="1899-12-30T00:00:00"/>
    <x v="2"/>
    <s v="09/05/2476"/>
    <n v="125"/>
    <n v="2555"/>
    <n v="110"/>
    <d v="2024-08-26T00:00:00"/>
    <n v="210511"/>
    <n v="0"/>
    <n v="0"/>
    <n v="0"/>
    <x v="2"/>
    <x v="2"/>
    <m/>
    <x v="0"/>
    <x v="12"/>
    <x v="0"/>
    <x v="0"/>
    <x v="0"/>
    <x v="2"/>
    <x v="1"/>
    <x v="2"/>
    <x v="3"/>
    <x v="3"/>
    <x v="1"/>
    <x v="29"/>
    <x v="0"/>
    <x v="0"/>
  </r>
  <r>
    <x v="0"/>
    <x v="141"/>
    <x v="0"/>
    <x v="0"/>
    <x v="7"/>
    <d v="2023-07-31T00:00:00"/>
    <x v="1"/>
    <x v="3"/>
    <x v="3"/>
    <x v="7"/>
    <x v="9"/>
    <s v="ADQ.MANTTO Y SERV. 132/2023"/>
    <d v="2023-07-10T00:00:00"/>
    <x v="0"/>
    <n v="165"/>
    <x v="0"/>
    <x v="140"/>
    <n v="35483.879999999997"/>
    <x v="26"/>
    <x v="881"/>
    <x v="16"/>
    <x v="56"/>
    <x v="0"/>
    <x v="8"/>
    <x v="0"/>
    <s v="21/08/2023"/>
    <s v="21/08/2023"/>
    <x v="0"/>
    <x v="0"/>
    <x v="13"/>
    <x v="9"/>
    <s v="JOAQUIN ANDRES ZAPATA LAFUENTE"/>
    <m/>
    <m/>
    <m/>
    <m/>
    <m/>
    <m/>
    <m/>
    <n v="0"/>
    <m/>
    <m/>
    <x v="0"/>
    <x v="0"/>
    <m/>
    <x v="0"/>
    <m/>
    <m/>
    <x v="1"/>
    <x v="0"/>
    <x v="0"/>
    <s v="CLQ-23-CD-66/2023 ADQUISICION DE MATERIALES METALICOS PARA MAESTRANZA DE LA EMPRESA MINERA COLQUIRI, SEGUNDA CONVOCATORIA (MODALIDAD DE CONTRATACION DIRECTA)"/>
    <s v="ADQ.MANTTO Y SERV. 132/2023"/>
    <x v="3"/>
    <n v="27"/>
    <s v="Perfil estructural de acero en &quot;I&quot; (Perfil de alas paralelas W): 200 X 100 mm; espesor 8 mm, largo 12 m. "/>
    <s v="Piezas"/>
    <n v="1"/>
    <m/>
    <n v="0"/>
    <x v="0"/>
    <x v="0"/>
    <n v="473"/>
    <n v="0"/>
    <n v="0"/>
    <n v="0"/>
    <n v="0"/>
    <n v="0"/>
    <d v="1899-12-30T00:00:00"/>
    <x v="2"/>
    <s v="09/05/2476"/>
    <n v="125"/>
    <n v="2555"/>
    <n v="110"/>
    <d v="2024-08-26T00:00:00"/>
    <n v="210511"/>
    <n v="0"/>
    <n v="0"/>
    <n v="0"/>
    <x v="2"/>
    <x v="2"/>
    <m/>
    <x v="0"/>
    <x v="12"/>
    <x v="0"/>
    <x v="0"/>
    <x v="0"/>
    <x v="2"/>
    <x v="1"/>
    <x v="2"/>
    <x v="3"/>
    <x v="3"/>
    <x v="1"/>
    <x v="29"/>
    <x v="0"/>
    <x v="0"/>
  </r>
  <r>
    <x v="0"/>
    <x v="142"/>
    <x v="0"/>
    <x v="0"/>
    <x v="7"/>
    <d v="2023-07-31T00:00:00"/>
    <x v="1"/>
    <x v="3"/>
    <x v="3"/>
    <x v="7"/>
    <x v="9"/>
    <s v="ADQ.MANTTO Y SERV. 142/2023"/>
    <d v="2023-07-10T00:00:00"/>
    <x v="0"/>
    <n v="452"/>
    <x v="0"/>
    <x v="141"/>
    <n v="26284"/>
    <x v="10"/>
    <x v="882"/>
    <x v="29"/>
    <x v="56"/>
    <x v="81"/>
    <x v="8"/>
    <x v="0"/>
    <s v="21/08/2023"/>
    <s v="21/08/2023"/>
    <x v="0"/>
    <x v="0"/>
    <x v="13"/>
    <x v="9"/>
    <s v="JOAQUIN ANDRES ZAPATA LAFUENTE"/>
    <m/>
    <m/>
    <m/>
    <m/>
    <m/>
    <m/>
    <m/>
    <n v="0"/>
    <m/>
    <m/>
    <x v="0"/>
    <x v="0"/>
    <m/>
    <x v="0"/>
    <m/>
    <m/>
    <x v="1"/>
    <x v="0"/>
    <x v="0"/>
    <s v="CLQ-23-CD-215/2023 ADQUISICION DE BARRAS REDONDAS DE ACERO, ANGULARES Y PLETINAS PARA MAESTRANZA DE LA EMPRESA MINERA COLQUIRI, SEGUNDA CONVOCATORIA (MODALIDAD DE CONTRATACION DIRECTA)"/>
    <s v="ADQ.MANTTO Y SERV. 142/2023"/>
    <x v="3"/>
    <n v="11"/>
    <s v="BARRA SÓLIDA CROMADO SAE 1045 Ø=50 mm x 2 m 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4"/>
    <m/>
    <n v="0"/>
    <x v="0"/>
    <x v="0"/>
    <n v="473"/>
    <n v="0"/>
    <n v="0"/>
    <n v="0"/>
    <n v="0"/>
    <n v="0"/>
    <d v="1899-12-30T00:00:00"/>
    <x v="2"/>
    <s v="09/05/2476"/>
    <m/>
    <n v="2555"/>
    <n v="110"/>
    <d v="2024-08-26T00:00:00"/>
    <n v="210511"/>
    <n v="0"/>
    <n v="0"/>
    <n v="0"/>
    <x v="2"/>
    <x v="2"/>
    <m/>
    <x v="0"/>
    <x v="12"/>
    <x v="0"/>
    <x v="0"/>
    <x v="0"/>
    <x v="2"/>
    <x v="1"/>
    <x v="2"/>
    <x v="3"/>
    <x v="3"/>
    <x v="1"/>
    <x v="29"/>
    <x v="0"/>
    <x v="0"/>
  </r>
  <r>
    <x v="0"/>
    <x v="142"/>
    <x v="0"/>
    <x v="0"/>
    <x v="7"/>
    <d v="2023-07-31T00:00:00"/>
    <x v="1"/>
    <x v="3"/>
    <x v="3"/>
    <x v="7"/>
    <x v="9"/>
    <s v="ADQ.MANTTO Y SERV. 142/2023"/>
    <d v="2023-07-10T00:00:00"/>
    <x v="0"/>
    <n v="452"/>
    <x v="0"/>
    <x v="141"/>
    <n v="26284"/>
    <x v="11"/>
    <x v="883"/>
    <x v="29"/>
    <x v="56"/>
    <x v="0"/>
    <x v="8"/>
    <x v="0"/>
    <s v="21/08/2023"/>
    <s v="21/08/2023"/>
    <x v="0"/>
    <x v="0"/>
    <x v="13"/>
    <x v="9"/>
    <s v="JOAQUIN ANDRES ZAPATA LAFUENTE"/>
    <m/>
    <m/>
    <m/>
    <m/>
    <m/>
    <m/>
    <m/>
    <n v="0"/>
    <m/>
    <m/>
    <x v="0"/>
    <x v="0"/>
    <m/>
    <x v="0"/>
    <m/>
    <m/>
    <x v="1"/>
    <x v="0"/>
    <x v="0"/>
    <s v="CLQ-23-CD-215/2023 ADQUISICION DE BARRAS REDONDAS DE ACERO, ANGULARES Y PLETINAS PARA MAESTRANZA DE LA EMPRESA MINERA COLQUIRI, SEGUNDA CONVOCATORIA (MODALIDAD DE CONTRATACION DIRECTA)"/>
    <s v="ADQ.MANTTO Y SERV. 142/2023"/>
    <x v="3"/>
    <n v="12"/>
    <s v="BARRA SÓLIDA CROMADO SAE 1045 Ø=80 mm x 2 m "/>
    <s v="Piezas"/>
    <n v="4"/>
    <m/>
    <n v="0"/>
    <x v="0"/>
    <x v="0"/>
    <n v="473"/>
    <n v="0"/>
    <n v="0"/>
    <n v="0"/>
    <n v="0"/>
    <n v="0"/>
    <d v="1899-12-30T00:00:00"/>
    <x v="2"/>
    <s v="09/05/2476"/>
    <m/>
    <n v="2555"/>
    <n v="110"/>
    <d v="2024-08-26T00:00:00"/>
    <n v="210511"/>
    <n v="0"/>
    <n v="0"/>
    <n v="0"/>
    <x v="2"/>
    <x v="2"/>
    <m/>
    <x v="0"/>
    <x v="12"/>
    <x v="0"/>
    <x v="0"/>
    <x v="0"/>
    <x v="2"/>
    <x v="1"/>
    <x v="2"/>
    <x v="3"/>
    <x v="3"/>
    <x v="1"/>
    <x v="29"/>
    <x v="0"/>
    <x v="0"/>
  </r>
  <r>
    <x v="0"/>
    <x v="143"/>
    <x v="0"/>
    <x v="0"/>
    <x v="7"/>
    <d v="2023-07-31T00:00:00"/>
    <x v="1"/>
    <x v="13"/>
    <x v="13"/>
    <x v="7"/>
    <x v="9"/>
    <s v="ADQ.MANTTO Y SERV. 144/2023"/>
    <d v="2023-07-10T00:00:00"/>
    <x v="0"/>
    <n v="451"/>
    <x v="0"/>
    <x v="142"/>
    <n v="12600"/>
    <x v="1"/>
    <x v="884"/>
    <x v="10"/>
    <x v="61"/>
    <x v="82"/>
    <x v="8"/>
    <x v="0"/>
    <s v="21/08/2023"/>
    <s v="21/08/2023"/>
    <x v="0"/>
    <x v="0"/>
    <x v="18"/>
    <x v="9"/>
    <s v="OSCAR MIRKO MIRANDA ROMERO "/>
    <m/>
    <m/>
    <m/>
    <m/>
    <m/>
    <m/>
    <m/>
    <n v="0"/>
    <m/>
    <m/>
    <x v="0"/>
    <x v="0"/>
    <m/>
    <x v="0"/>
    <m/>
    <m/>
    <x v="1"/>
    <x v="0"/>
    <x v="0"/>
    <s v="CLQ-23-CD-225/2023 ADQUISICION DE CONDUCTORES ELECTRICOS DE BAJA TENSION PARA TALLER ELECTRICO DE LA EMPRESA MINERA COLQUIRI, SEGUNDA CONVOCATORIA (MODALIDAD DE CONTRATACION DIRECTA)"/>
    <s v="ADQ.MANTTO Y SERV. 144/2023"/>
    <x v="14"/>
    <n v="2"/>
    <s v="CABLE DE ALUMINIO EESC AISLACION XLPE CUADRUPLEX N° 2 AWG 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m"/>
    <n v="500"/>
    <m/>
    <n v="0"/>
    <x v="0"/>
    <x v="0"/>
    <n v="473"/>
    <n v="0"/>
    <n v="0"/>
    <n v="0"/>
    <n v="0"/>
    <n v="0"/>
    <d v="1899-12-30T00:00:00"/>
    <x v="2"/>
    <s v="09/05/2476"/>
    <n v="125"/>
    <n v="2555"/>
    <n v="110"/>
    <d v="2024-08-26T00:00:00"/>
    <n v="210511"/>
    <n v="0"/>
    <n v="0"/>
    <n v="0"/>
    <x v="2"/>
    <x v="2"/>
    <m/>
    <x v="0"/>
    <x v="12"/>
    <x v="0"/>
    <x v="0"/>
    <x v="0"/>
    <x v="2"/>
    <x v="1"/>
    <x v="2"/>
    <x v="3"/>
    <x v="3"/>
    <x v="1"/>
    <x v="29"/>
    <x v="0"/>
    <x v="0"/>
  </r>
  <r>
    <x v="0"/>
    <x v="144"/>
    <x v="0"/>
    <x v="0"/>
    <x v="4"/>
    <d v="2023-05-15T00:00:00"/>
    <x v="1"/>
    <x v="6"/>
    <x v="6"/>
    <x v="9"/>
    <x v="16"/>
    <s v="RS/CL-004/2023"/>
    <d v="2023-05-15T00:00:00"/>
    <x v="0"/>
    <n v="598"/>
    <x v="2"/>
    <x v="143"/>
    <n v="19600"/>
    <x v="0"/>
    <x v="885"/>
    <x v="16"/>
    <x v="54"/>
    <x v="0"/>
    <x v="10"/>
    <x v="1"/>
    <s v="22/05/2023"/>
    <s v="22/05/2023"/>
    <x v="0"/>
    <x v="0"/>
    <x v="21"/>
    <x v="7"/>
    <s v="MARIA JAQUELINE DURAN COSSIO"/>
    <d v="2023-05-22T00:00:00"/>
    <m/>
    <d v="2023-05-23T00:00:00"/>
    <s v="CM-02"/>
    <s v="CM-02"/>
    <s v="CM-02"/>
    <n v="19600"/>
    <s v="CM-02"/>
    <s v="EMC-UAL-244-CM-02/2023"/>
    <s v="MARIO OLMOS ROJAS"/>
    <x v="0"/>
    <x v="1"/>
    <m/>
    <x v="0"/>
    <d v="2023-05-16T00:00:00"/>
    <d v="2023-05-29T00:00:00"/>
    <x v="1"/>
    <x v="0"/>
    <x v="0"/>
    <s v="CLQ-23-CM-02/2023 CONSULTOR EN LINEA PARA LA ATENCION DEL LABORATORIO COMPUTACIONAL Y CURSOS DE CAPACITACION EN PAQUETES COMPUTACIONALES (MODALIDAD MENOR) "/>
    <s v="RS/CL-004/2023"/>
    <x v="6"/>
    <n v="1"/>
    <s v="CONSULTOR EN LINEA PARA LA ATENCION DEL LABORATORIO COMPUTACIONAL Y CURSOS DE CAPACITACION EN PAQUETES COMPUTACIONALES "/>
    <s v="Servicio"/>
    <n v="1"/>
    <n v="2800"/>
    <n v="2800"/>
    <x v="0"/>
    <x v="0"/>
    <n v="1"/>
    <n v="2800"/>
    <n v="402.29885057471267"/>
    <n v="402.29885057471267"/>
    <n v="350"/>
    <n v="0"/>
    <d v="2023-05-29T00:00:00"/>
    <x v="11"/>
    <s v="31/08/2023"/>
    <m/>
    <n v="0"/>
    <n v="463"/>
    <d v="2023-08-31T00:00:00"/>
    <n v="94"/>
    <n v="1316"/>
    <n v="196.00000000000003"/>
    <n v="1288"/>
    <x v="2"/>
    <x v="2"/>
    <m/>
    <x v="0"/>
    <x v="12"/>
    <x v="0"/>
    <x v="0"/>
    <x v="0"/>
    <x v="2"/>
    <x v="1"/>
    <x v="2"/>
    <x v="3"/>
    <x v="3"/>
    <x v="1"/>
    <x v="29"/>
    <x v="0"/>
    <x v="0"/>
  </r>
  <r>
    <x v="0"/>
    <x v="145"/>
    <x v="0"/>
    <x v="0"/>
    <x v="8"/>
    <d v="2023-08-17T00:00:00"/>
    <x v="1"/>
    <x v="3"/>
    <x v="3"/>
    <x v="1"/>
    <x v="15"/>
    <s v="ADQ/MINA-051/2023"/>
    <d v="2023-08-23T00:00:00"/>
    <x v="0"/>
    <n v="751"/>
    <x v="0"/>
    <x v="144"/>
    <n v="38400"/>
    <x v="0"/>
    <x v="886"/>
    <x v="4"/>
    <x v="56"/>
    <x v="0"/>
    <x v="0"/>
    <x v="0"/>
    <s v="31/08/2023"/>
    <s v="31/08/2023"/>
    <x v="0"/>
    <x v="0"/>
    <x v="17"/>
    <x v="7"/>
    <s v="JOSE ALFREDO MIRANDA TICONA "/>
    <m/>
    <m/>
    <m/>
    <m/>
    <m/>
    <m/>
    <m/>
    <n v="0"/>
    <m/>
    <m/>
    <x v="0"/>
    <x v="0"/>
    <m/>
    <x v="0"/>
    <m/>
    <m/>
    <x v="1"/>
    <x v="0"/>
    <x v="0"/>
    <s v="CLQ-23-CD-354/2023 ADQUISICION DE BOTELLONES DE OXIGENO Y ACETILENO "/>
    <s v="ADQ/MINA-051/2023"/>
    <x v="3"/>
    <n v="1"/>
    <s v="BOTELLON DE OXIGENO DE 6 M3_x000a_PARA USO INDUSTRIAL. "/>
    <s v="Piezas"/>
    <n v="8"/>
    <m/>
    <n v="0"/>
    <x v="0"/>
    <x v="0"/>
    <n v="473"/>
    <n v="0"/>
    <n v="0"/>
    <n v="0"/>
    <n v="0"/>
    <n v="0"/>
    <d v="1899-12-30T00:00:00"/>
    <x v="2"/>
    <s v="09/05/2476"/>
    <n v="125"/>
    <n v="2555"/>
    <n v="110"/>
    <d v="2024-08-26T00:00:00"/>
    <n v="210511"/>
    <n v="0"/>
    <n v="0"/>
    <n v="0"/>
    <x v="2"/>
    <x v="2"/>
    <m/>
    <x v="0"/>
    <x v="12"/>
    <x v="0"/>
    <x v="0"/>
    <x v="0"/>
    <x v="2"/>
    <x v="1"/>
    <x v="2"/>
    <x v="3"/>
    <x v="3"/>
    <x v="1"/>
    <x v="29"/>
    <x v="0"/>
    <x v="0"/>
  </r>
  <r>
    <x v="0"/>
    <x v="145"/>
    <x v="0"/>
    <x v="0"/>
    <x v="8"/>
    <d v="2023-08-17T00:00:00"/>
    <x v="1"/>
    <x v="3"/>
    <x v="3"/>
    <x v="1"/>
    <x v="15"/>
    <s v="ADQ/MINA-051/2023"/>
    <d v="2023-08-23T00:00:00"/>
    <x v="0"/>
    <n v="751"/>
    <x v="0"/>
    <x v="144"/>
    <n v="38400"/>
    <x v="1"/>
    <x v="887"/>
    <x v="8"/>
    <x v="56"/>
    <x v="0"/>
    <x v="0"/>
    <x v="0"/>
    <s v="31/08/2023"/>
    <s v="31/08/2023"/>
    <x v="0"/>
    <x v="0"/>
    <x v="17"/>
    <x v="7"/>
    <s v="JOSE ALFREDO MIRANDA TICONA "/>
    <m/>
    <m/>
    <m/>
    <m/>
    <m/>
    <m/>
    <m/>
    <n v="0"/>
    <m/>
    <m/>
    <x v="0"/>
    <x v="0"/>
    <m/>
    <x v="0"/>
    <m/>
    <m/>
    <x v="1"/>
    <x v="0"/>
    <x v="0"/>
    <s v="CLQ-23-CD-354/2023 ADQUISICION DE BOTELLONES DE OXIGENO Y ACETILENO "/>
    <s v="ADQ/MINA-051/2023"/>
    <x v="3"/>
    <n v="2"/>
    <s v="BOTELLON DE ACETILENO DE 5 KG. "/>
    <s v="Piezas"/>
    <n v="6"/>
    <m/>
    <n v="0"/>
    <x v="0"/>
    <x v="0"/>
    <n v="473"/>
    <n v="0"/>
    <n v="0"/>
    <n v="0"/>
    <n v="0"/>
    <n v="0"/>
    <d v="1899-12-30T00:00:00"/>
    <x v="2"/>
    <s v="09/05/2476"/>
    <n v="125"/>
    <n v="2555"/>
    <n v="110"/>
    <d v="2024-08-26T00:00:00"/>
    <n v="210511"/>
    <n v="0"/>
    <n v="0"/>
    <n v="0"/>
    <x v="2"/>
    <x v="2"/>
    <m/>
    <x v="0"/>
    <x v="12"/>
    <x v="0"/>
    <x v="0"/>
    <x v="0"/>
    <x v="2"/>
    <x v="1"/>
    <x v="2"/>
    <x v="3"/>
    <x v="3"/>
    <x v="1"/>
    <x v="29"/>
    <x v="0"/>
    <x v="0"/>
  </r>
  <r>
    <x v="0"/>
    <x v="146"/>
    <x v="0"/>
    <x v="0"/>
    <x v="8"/>
    <d v="2023-08-17T00:00:00"/>
    <x v="1"/>
    <x v="3"/>
    <x v="3"/>
    <x v="1"/>
    <x v="15"/>
    <s v="ADQ/MINA-057/2023"/>
    <d v="2023-08-23T00:00:00"/>
    <x v="0"/>
    <n v="744"/>
    <x v="0"/>
    <x v="145"/>
    <n v="394870"/>
    <x v="0"/>
    <x v="888"/>
    <x v="109"/>
    <x v="56"/>
    <x v="0"/>
    <x v="0"/>
    <x v="0"/>
    <s v="31/08/2023"/>
    <s v="31/08/2023"/>
    <x v="0"/>
    <x v="0"/>
    <x v="17"/>
    <x v="7"/>
    <s v="JOSE ALFREDO MIRANDA TICONA "/>
    <m/>
    <m/>
    <m/>
    <m/>
    <m/>
    <m/>
    <m/>
    <n v="0"/>
    <m/>
    <m/>
    <x v="0"/>
    <x v="0"/>
    <m/>
    <x v="0"/>
    <m/>
    <m/>
    <x v="1"/>
    <x v="0"/>
    <x v="0"/>
    <s v="CLQ-23-CD-360/2023 ADQUISICION DE PERNOS DE DIFERENTES MEDIDAS "/>
    <s v="ADQ/MINA-057/2023"/>
    <x v="3"/>
    <n v="1"/>
    <s v="Perno con cabeza hexagonal de ½¨ x 16¨ NC G5, más tuerca hexagonal  "/>
    <s v="Piezas"/>
    <n v="1500"/>
    <m/>
    <n v="0"/>
    <x v="0"/>
    <x v="0"/>
    <n v="473"/>
    <n v="0"/>
    <n v="0"/>
    <n v="0"/>
    <n v="0"/>
    <n v="0"/>
    <d v="1899-12-30T00:00:00"/>
    <x v="2"/>
    <s v="09/05/2476"/>
    <n v="125"/>
    <n v="2555"/>
    <n v="110"/>
    <d v="2024-08-26T00:00:00"/>
    <n v="210511"/>
    <n v="0"/>
    <n v="0"/>
    <n v="0"/>
    <x v="2"/>
    <x v="2"/>
    <m/>
    <x v="0"/>
    <x v="12"/>
    <x v="0"/>
    <x v="0"/>
    <x v="0"/>
    <x v="2"/>
    <x v="1"/>
    <x v="2"/>
    <x v="3"/>
    <x v="3"/>
    <x v="1"/>
    <x v="29"/>
    <x v="0"/>
    <x v="0"/>
  </r>
  <r>
    <x v="0"/>
    <x v="146"/>
    <x v="0"/>
    <x v="0"/>
    <x v="8"/>
    <d v="2023-08-17T00:00:00"/>
    <x v="1"/>
    <x v="3"/>
    <x v="3"/>
    <x v="1"/>
    <x v="15"/>
    <s v="ADQ/MINA-057/2023"/>
    <d v="2023-08-23T00:00:00"/>
    <x v="0"/>
    <n v="744"/>
    <x v="0"/>
    <x v="145"/>
    <n v="394870"/>
    <x v="1"/>
    <x v="889"/>
    <x v="109"/>
    <x v="56"/>
    <x v="0"/>
    <x v="0"/>
    <x v="0"/>
    <s v="31/08/2023"/>
    <s v="31/08/2023"/>
    <x v="0"/>
    <x v="0"/>
    <x v="17"/>
    <x v="7"/>
    <s v="JOSE ALFREDO MIRANDA TICONA "/>
    <m/>
    <m/>
    <m/>
    <m/>
    <m/>
    <m/>
    <m/>
    <n v="0"/>
    <m/>
    <m/>
    <x v="0"/>
    <x v="0"/>
    <m/>
    <x v="0"/>
    <m/>
    <m/>
    <x v="1"/>
    <x v="0"/>
    <x v="0"/>
    <s v="CLQ-23-CD-360/2023 ADQUISICION DE PERNOS DE DIFERENTES MEDIDAS "/>
    <s v="ADQ/MINA-057/2023"/>
    <x v="3"/>
    <n v="2"/>
    <s v="Perno con cabeza hexagonal de ½¨ x 6¨ NC G5, más tuerca hexagonal "/>
    <s v="Piezas"/>
    <n v="1500"/>
    <m/>
    <n v="0"/>
    <x v="0"/>
    <x v="0"/>
    <n v="473"/>
    <n v="0"/>
    <n v="0"/>
    <n v="0"/>
    <n v="0"/>
    <n v="0"/>
    <d v="1899-12-30T00:00:00"/>
    <x v="2"/>
    <s v="09/05/2476"/>
    <n v="125"/>
    <n v="2555"/>
    <n v="110"/>
    <d v="2024-08-26T00:00:00"/>
    <n v="210511"/>
    <n v="0"/>
    <n v="0"/>
    <n v="0"/>
    <x v="2"/>
    <x v="2"/>
    <m/>
    <x v="0"/>
    <x v="12"/>
    <x v="0"/>
    <x v="0"/>
    <x v="0"/>
    <x v="2"/>
    <x v="1"/>
    <x v="2"/>
    <x v="3"/>
    <x v="3"/>
    <x v="1"/>
    <x v="29"/>
    <x v="0"/>
    <x v="0"/>
  </r>
  <r>
    <x v="0"/>
    <x v="146"/>
    <x v="0"/>
    <x v="0"/>
    <x v="8"/>
    <d v="2023-08-17T00:00:00"/>
    <x v="1"/>
    <x v="3"/>
    <x v="3"/>
    <x v="1"/>
    <x v="15"/>
    <s v="ADQ/MINA-057/2023"/>
    <d v="2023-08-23T00:00:00"/>
    <x v="0"/>
    <n v="744"/>
    <x v="0"/>
    <x v="145"/>
    <n v="394870"/>
    <x v="2"/>
    <x v="890"/>
    <x v="109"/>
    <x v="56"/>
    <x v="0"/>
    <x v="0"/>
    <x v="0"/>
    <s v="31/08/2023"/>
    <s v="31/08/2023"/>
    <x v="0"/>
    <x v="0"/>
    <x v="17"/>
    <x v="7"/>
    <s v="JOSE ALFREDO MIRANDA TICONA "/>
    <m/>
    <m/>
    <m/>
    <m/>
    <m/>
    <m/>
    <m/>
    <n v="0"/>
    <m/>
    <m/>
    <x v="0"/>
    <x v="0"/>
    <m/>
    <x v="0"/>
    <m/>
    <m/>
    <x v="1"/>
    <x v="0"/>
    <x v="0"/>
    <s v="CLQ-23-CD-360/2023 ADQUISICION DE PERNOS DE DIFERENTES MEDIDAS "/>
    <s v="ADQ/MINA-057/2023"/>
    <x v="3"/>
    <n v="3"/>
    <s v="Perno con cabeza hexagonal de ½¨ x 4¨ NC G5, más tuerca hexagonal     "/>
    <s v="Piezas"/>
    <n v="1500"/>
    <m/>
    <n v="0"/>
    <x v="0"/>
    <x v="0"/>
    <n v="473"/>
    <n v="0"/>
    <n v="0"/>
    <n v="0"/>
    <n v="0"/>
    <n v="0"/>
    <d v="1899-12-30T00:00:00"/>
    <x v="2"/>
    <s v="09/05/2476"/>
    <n v="125"/>
    <n v="2555"/>
    <n v="110"/>
    <d v="2024-08-26T00:00:00"/>
    <n v="210511"/>
    <n v="0"/>
    <n v="0"/>
    <n v="0"/>
    <x v="2"/>
    <x v="2"/>
    <m/>
    <x v="0"/>
    <x v="12"/>
    <x v="0"/>
    <x v="0"/>
    <x v="0"/>
    <x v="2"/>
    <x v="1"/>
    <x v="2"/>
    <x v="3"/>
    <x v="3"/>
    <x v="1"/>
    <x v="29"/>
    <x v="0"/>
    <x v="0"/>
  </r>
  <r>
    <x v="0"/>
    <x v="146"/>
    <x v="0"/>
    <x v="0"/>
    <x v="8"/>
    <d v="2023-08-17T00:00:00"/>
    <x v="1"/>
    <x v="3"/>
    <x v="3"/>
    <x v="1"/>
    <x v="15"/>
    <s v="ADQ/MINA-057/2023"/>
    <d v="2023-08-23T00:00:00"/>
    <x v="0"/>
    <n v="744"/>
    <x v="0"/>
    <x v="145"/>
    <n v="394870"/>
    <x v="3"/>
    <x v="891"/>
    <x v="109"/>
    <x v="56"/>
    <x v="0"/>
    <x v="0"/>
    <x v="0"/>
    <s v="31/08/2023"/>
    <s v="31/08/2023"/>
    <x v="0"/>
    <x v="0"/>
    <x v="17"/>
    <x v="7"/>
    <s v="JOSE ALFREDO MIRANDA TICONA "/>
    <m/>
    <m/>
    <m/>
    <m/>
    <m/>
    <m/>
    <m/>
    <n v="0"/>
    <m/>
    <m/>
    <x v="0"/>
    <x v="0"/>
    <m/>
    <x v="0"/>
    <m/>
    <m/>
    <x v="1"/>
    <x v="0"/>
    <x v="0"/>
    <s v="CLQ-23-CD-360/2023 ADQUISICION DE PERNOS DE DIFERENTES MEDIDAS "/>
    <s v="ADQ/MINA-057/2023"/>
    <x v="3"/>
    <n v="4"/>
    <s v="Volandas Planas orificio ½¨, espesor = 2.5 mm, ancho 35 mm "/>
    <s v="Piezas"/>
    <n v="1500"/>
    <m/>
    <n v="0"/>
    <x v="0"/>
    <x v="0"/>
    <n v="473"/>
    <n v="0"/>
    <n v="0"/>
    <n v="0"/>
    <n v="0"/>
    <n v="0"/>
    <d v="1899-12-30T00:00:00"/>
    <x v="2"/>
    <s v="09/05/2476"/>
    <n v="125"/>
    <n v="2555"/>
    <n v="110"/>
    <d v="2024-08-26T00:00:00"/>
    <n v="210511"/>
    <n v="0"/>
    <n v="0"/>
    <n v="0"/>
    <x v="2"/>
    <x v="2"/>
    <m/>
    <x v="0"/>
    <x v="12"/>
    <x v="0"/>
    <x v="0"/>
    <x v="0"/>
    <x v="2"/>
    <x v="1"/>
    <x v="2"/>
    <x v="3"/>
    <x v="3"/>
    <x v="1"/>
    <x v="29"/>
    <x v="0"/>
    <x v="0"/>
  </r>
  <r>
    <x v="0"/>
    <x v="146"/>
    <x v="0"/>
    <x v="0"/>
    <x v="8"/>
    <d v="2023-08-17T00:00:00"/>
    <x v="1"/>
    <x v="3"/>
    <x v="3"/>
    <x v="1"/>
    <x v="15"/>
    <s v="ADQ/MINA-057/2023"/>
    <d v="2023-08-23T00:00:00"/>
    <x v="0"/>
    <n v="744"/>
    <x v="0"/>
    <x v="145"/>
    <n v="394870"/>
    <x v="4"/>
    <x v="892"/>
    <x v="22"/>
    <x v="56"/>
    <x v="0"/>
    <x v="0"/>
    <x v="0"/>
    <s v="31/08/2023"/>
    <s v="31/08/2023"/>
    <x v="0"/>
    <x v="0"/>
    <x v="17"/>
    <x v="7"/>
    <s v="JOSE ALFREDO MIRANDA TICONA "/>
    <m/>
    <m/>
    <m/>
    <m/>
    <m/>
    <m/>
    <m/>
    <m/>
    <m/>
    <m/>
    <x v="0"/>
    <x v="0"/>
    <m/>
    <x v="0"/>
    <m/>
    <m/>
    <x v="1"/>
    <x v="0"/>
    <x v="0"/>
    <s v="CLQ-23-CD-360/2023 ADQUISICION DE PERNOS DE DIFERENTES MEDIDAS "/>
    <s v="ADQ/MINA-057/2023"/>
    <x v="3"/>
    <n v="5"/>
    <s v="Pernos de Expansión de 1,2 mts. Para sostenimiento, completo "/>
    <s v="Piezas"/>
    <n v="300"/>
    <m/>
    <n v="0"/>
    <x v="0"/>
    <x v="0"/>
    <n v="473"/>
    <n v="0"/>
    <n v="0"/>
    <n v="0"/>
    <n v="0"/>
    <n v="0"/>
    <d v="1899-12-30T00:00:00"/>
    <x v="2"/>
    <s v="09/05/2476"/>
    <n v="125"/>
    <n v="2555"/>
    <n v="110"/>
    <d v="2024-08-26T00:00:00"/>
    <n v="210511"/>
    <n v="0"/>
    <n v="0"/>
    <n v="0"/>
    <x v="2"/>
    <x v="2"/>
    <m/>
    <x v="0"/>
    <x v="12"/>
    <x v="0"/>
    <x v="0"/>
    <x v="0"/>
    <x v="2"/>
    <x v="1"/>
    <x v="2"/>
    <x v="3"/>
    <x v="3"/>
    <x v="1"/>
    <x v="29"/>
    <x v="0"/>
    <x v="0"/>
  </r>
  <r>
    <x v="0"/>
    <x v="146"/>
    <x v="0"/>
    <x v="0"/>
    <x v="8"/>
    <d v="2023-08-17T00:00:00"/>
    <x v="1"/>
    <x v="3"/>
    <x v="3"/>
    <x v="1"/>
    <x v="15"/>
    <s v="ADQ/MINA-057/2023"/>
    <d v="2023-08-23T00:00:00"/>
    <x v="0"/>
    <n v="744"/>
    <x v="0"/>
    <x v="145"/>
    <n v="394870"/>
    <x v="5"/>
    <x v="893"/>
    <x v="36"/>
    <x v="56"/>
    <x v="0"/>
    <x v="0"/>
    <x v="0"/>
    <s v="31/08/2023"/>
    <s v="31/08/2023"/>
    <x v="0"/>
    <x v="0"/>
    <x v="17"/>
    <x v="7"/>
    <s v="JOSE ALFREDO MIRANDA TICONA "/>
    <m/>
    <m/>
    <m/>
    <m/>
    <m/>
    <m/>
    <m/>
    <m/>
    <m/>
    <m/>
    <x v="0"/>
    <x v="0"/>
    <m/>
    <x v="0"/>
    <m/>
    <m/>
    <x v="1"/>
    <x v="0"/>
    <x v="0"/>
    <s v="CLQ-23-CD-360/2023 ADQUISICION DE PERNOS DE DIFERENTES MEDIDAS "/>
    <s v="ADQ/MINA-057/2023"/>
    <x v="3"/>
    <n v="6"/>
    <s v="Perno rielero 5/8&quot; * 2,1/2 para línea cauville de 30 LB. "/>
    <s v="Piezas"/>
    <n v="1000"/>
    <m/>
    <n v="0"/>
    <x v="0"/>
    <x v="0"/>
    <n v="473"/>
    <n v="0"/>
    <n v="0"/>
    <n v="0"/>
    <n v="0"/>
    <n v="0"/>
    <d v="1899-12-30T00:00:00"/>
    <x v="2"/>
    <s v="09/05/2476"/>
    <n v="125"/>
    <n v="2555"/>
    <n v="110"/>
    <d v="2024-08-26T00:00:00"/>
    <n v="210511"/>
    <n v="0"/>
    <n v="0"/>
    <n v="0"/>
    <x v="2"/>
    <x v="2"/>
    <m/>
    <x v="0"/>
    <x v="12"/>
    <x v="0"/>
    <x v="0"/>
    <x v="0"/>
    <x v="2"/>
    <x v="1"/>
    <x v="2"/>
    <x v="3"/>
    <x v="3"/>
    <x v="1"/>
    <x v="29"/>
    <x v="0"/>
    <x v="0"/>
  </r>
  <r>
    <x v="0"/>
    <x v="146"/>
    <x v="0"/>
    <x v="0"/>
    <x v="8"/>
    <d v="2023-08-17T00:00:00"/>
    <x v="1"/>
    <x v="3"/>
    <x v="3"/>
    <x v="1"/>
    <x v="15"/>
    <s v="ADQ/MINA-057/2023"/>
    <d v="2023-08-23T00:00:00"/>
    <x v="0"/>
    <n v="744"/>
    <x v="0"/>
    <x v="145"/>
    <n v="394870"/>
    <x v="6"/>
    <x v="894"/>
    <x v="113"/>
    <x v="56"/>
    <x v="0"/>
    <x v="0"/>
    <x v="0"/>
    <s v="31/08/2023"/>
    <s v="31/08/2023"/>
    <x v="0"/>
    <x v="0"/>
    <x v="17"/>
    <x v="7"/>
    <s v="JOSE ALFREDO MIRANDA TICONA "/>
    <m/>
    <m/>
    <m/>
    <m/>
    <m/>
    <m/>
    <m/>
    <m/>
    <m/>
    <m/>
    <x v="0"/>
    <x v="0"/>
    <m/>
    <x v="0"/>
    <m/>
    <m/>
    <x v="1"/>
    <x v="0"/>
    <x v="0"/>
    <s v="CLQ-23-CD-360/2023 ADQUISICION DE PERNOS DE DIFERENTES MEDIDAS "/>
    <s v="ADQ/MINA-057/2023"/>
    <x v="3"/>
    <n v="7"/>
    <s v="Perno rielero 3/4&quot; * 3 para línea cauville de  60 LB. "/>
    <s v="Piezas"/>
    <n v="1800"/>
    <m/>
    <n v="0"/>
    <x v="0"/>
    <x v="0"/>
    <n v="473"/>
    <n v="0"/>
    <n v="0"/>
    <n v="0"/>
    <n v="0"/>
    <n v="0"/>
    <d v="1899-12-30T00:00:00"/>
    <x v="2"/>
    <s v="09/05/2476"/>
    <n v="125"/>
    <n v="2555"/>
    <n v="110"/>
    <d v="2024-08-26T00:00:00"/>
    <n v="210511"/>
    <n v="0"/>
    <n v="0"/>
    <n v="0"/>
    <x v="2"/>
    <x v="2"/>
    <m/>
    <x v="0"/>
    <x v="12"/>
    <x v="0"/>
    <x v="0"/>
    <x v="0"/>
    <x v="2"/>
    <x v="1"/>
    <x v="2"/>
    <x v="3"/>
    <x v="3"/>
    <x v="1"/>
    <x v="29"/>
    <x v="0"/>
    <x v="0"/>
  </r>
  <r>
    <x v="0"/>
    <x v="147"/>
    <x v="0"/>
    <x v="0"/>
    <x v="8"/>
    <d v="2023-08-17T00:00:00"/>
    <x v="1"/>
    <x v="17"/>
    <x v="17"/>
    <x v="1"/>
    <x v="15"/>
    <s v="ADQ/MINA-055/2023"/>
    <d v="2023-08-23T00:00:00"/>
    <x v="0"/>
    <n v="749"/>
    <x v="0"/>
    <x v="146"/>
    <n v="81100"/>
    <x v="0"/>
    <x v="895"/>
    <x v="16"/>
    <x v="5"/>
    <x v="0"/>
    <x v="0"/>
    <x v="0"/>
    <s v="31/08/2023"/>
    <s v="31/08/2023"/>
    <x v="0"/>
    <x v="0"/>
    <x v="17"/>
    <x v="7"/>
    <s v="JOSE ALFREDO MIRANDA TICONA "/>
    <m/>
    <m/>
    <m/>
    <m/>
    <m/>
    <m/>
    <m/>
    <m/>
    <m/>
    <m/>
    <x v="0"/>
    <x v="0"/>
    <m/>
    <x v="0"/>
    <m/>
    <m/>
    <x v="1"/>
    <x v="0"/>
    <x v="0"/>
    <s v="CLQ-23-CD-363/2023 ADQUISICION DE HERRAMIENTAS ALIMAK"/>
    <s v="ADQ/MINA-055/2023"/>
    <x v="17"/>
    <n v="1"/>
    <s v="GRASERA NEUMATICA DE 13 KG "/>
    <s v="PZA"/>
    <n v="1"/>
    <m/>
    <n v="0"/>
    <x v="0"/>
    <x v="0"/>
    <n v="473"/>
    <n v="0"/>
    <n v="0"/>
    <n v="0"/>
    <n v="0"/>
    <n v="0"/>
    <d v="1899-12-30T00:00:00"/>
    <x v="2"/>
    <s v="09/05/2476"/>
    <n v="125"/>
    <n v="2555"/>
    <n v="110"/>
    <d v="2024-08-26T00:00:00"/>
    <n v="210511"/>
    <n v="0"/>
    <n v="0"/>
    <n v="0"/>
    <x v="2"/>
    <x v="2"/>
    <m/>
    <x v="0"/>
    <x v="12"/>
    <x v="0"/>
    <x v="0"/>
    <x v="0"/>
    <x v="2"/>
    <x v="1"/>
    <x v="2"/>
    <x v="3"/>
    <x v="3"/>
    <x v="1"/>
    <x v="29"/>
    <x v="0"/>
    <x v="0"/>
  </r>
  <r>
    <x v="0"/>
    <x v="147"/>
    <x v="0"/>
    <x v="0"/>
    <x v="8"/>
    <d v="2023-08-17T00:00:00"/>
    <x v="1"/>
    <x v="17"/>
    <x v="17"/>
    <x v="1"/>
    <x v="15"/>
    <s v="ADQ/MINA-055/2023"/>
    <d v="2023-08-23T00:00:00"/>
    <x v="0"/>
    <n v="749"/>
    <x v="0"/>
    <x v="146"/>
    <n v="81100"/>
    <x v="1"/>
    <x v="896"/>
    <x v="16"/>
    <x v="5"/>
    <x v="0"/>
    <x v="0"/>
    <x v="0"/>
    <s v="31/08/2023"/>
    <s v="31/08/2023"/>
    <x v="0"/>
    <x v="0"/>
    <x v="17"/>
    <x v="7"/>
    <s v="JOSE ALFREDO MIRANDA TICONA "/>
    <m/>
    <m/>
    <m/>
    <m/>
    <m/>
    <m/>
    <m/>
    <m/>
    <m/>
    <m/>
    <x v="0"/>
    <x v="0"/>
    <m/>
    <x v="0"/>
    <m/>
    <m/>
    <x v="1"/>
    <x v="0"/>
    <x v="0"/>
    <s v="CLQ-23-CD-363/2023 ADQUISICION DE HERRAMIENTAS ALIMAK"/>
    <s v="ADQ/MINA-055/2023"/>
    <x v="17"/>
    <n v="2"/>
    <s v="BALDE DE ACEITE 250 "/>
    <s v="PZA"/>
    <n v="1"/>
    <m/>
    <n v="0"/>
    <x v="0"/>
    <x v="0"/>
    <n v="473"/>
    <n v="0"/>
    <n v="0"/>
    <n v="0"/>
    <n v="0"/>
    <n v="0"/>
    <d v="1899-12-30T00:00:00"/>
    <x v="2"/>
    <s v="09/05/2476"/>
    <n v="125"/>
    <n v="2555"/>
    <n v="110"/>
    <d v="2024-08-26T00:00:00"/>
    <n v="210511"/>
    <n v="0"/>
    <n v="0"/>
    <n v="0"/>
    <x v="2"/>
    <x v="2"/>
    <m/>
    <x v="0"/>
    <x v="12"/>
    <x v="0"/>
    <x v="0"/>
    <x v="0"/>
    <x v="2"/>
    <x v="1"/>
    <x v="2"/>
    <x v="3"/>
    <x v="3"/>
    <x v="1"/>
    <x v="29"/>
    <x v="0"/>
    <x v="0"/>
  </r>
  <r>
    <x v="0"/>
    <x v="147"/>
    <x v="0"/>
    <x v="0"/>
    <x v="8"/>
    <d v="2023-08-17T00:00:00"/>
    <x v="1"/>
    <x v="17"/>
    <x v="17"/>
    <x v="1"/>
    <x v="15"/>
    <s v="ADQ/MINA-055/2023"/>
    <d v="2023-08-23T00:00:00"/>
    <x v="0"/>
    <n v="749"/>
    <x v="0"/>
    <x v="146"/>
    <n v="81100"/>
    <x v="2"/>
    <x v="897"/>
    <x v="16"/>
    <x v="5"/>
    <x v="0"/>
    <x v="0"/>
    <x v="0"/>
    <s v="31/08/2023"/>
    <s v="31/08/2023"/>
    <x v="0"/>
    <x v="0"/>
    <x v="17"/>
    <x v="7"/>
    <s v="JOSE ALFREDO MIRANDA TICONA "/>
    <m/>
    <m/>
    <m/>
    <m/>
    <m/>
    <m/>
    <m/>
    <m/>
    <m/>
    <m/>
    <x v="0"/>
    <x v="0"/>
    <m/>
    <x v="0"/>
    <m/>
    <m/>
    <x v="1"/>
    <x v="0"/>
    <x v="0"/>
    <s v="CLQ-23-CD-363/2023 ADQUISICION DE HERRAMIENTAS ALIMAK"/>
    <s v="ADQ/MINA-055/2023"/>
    <x v="17"/>
    <n v="3"/>
    <s v="BALDE DE GRASA LITHIUM EP2 "/>
    <s v="PZA"/>
    <n v="1"/>
    <m/>
    <n v="0"/>
    <x v="0"/>
    <x v="0"/>
    <n v="473"/>
    <n v="0"/>
    <n v="0"/>
    <n v="0"/>
    <n v="0"/>
    <n v="0"/>
    <d v="1899-12-30T00:00:00"/>
    <x v="2"/>
    <s v="09/05/2476"/>
    <n v="125"/>
    <n v="2555"/>
    <n v="110"/>
    <d v="2024-08-26T00:00:00"/>
    <n v="210511"/>
    <n v="0"/>
    <n v="0"/>
    <n v="0"/>
    <x v="2"/>
    <x v="2"/>
    <m/>
    <x v="0"/>
    <x v="12"/>
    <x v="0"/>
    <x v="0"/>
    <x v="0"/>
    <x v="2"/>
    <x v="1"/>
    <x v="2"/>
    <x v="3"/>
    <x v="3"/>
    <x v="1"/>
    <x v="29"/>
    <x v="0"/>
    <x v="0"/>
  </r>
  <r>
    <x v="0"/>
    <x v="147"/>
    <x v="0"/>
    <x v="0"/>
    <x v="8"/>
    <d v="2023-08-17T00:00:00"/>
    <x v="1"/>
    <x v="17"/>
    <x v="17"/>
    <x v="1"/>
    <x v="15"/>
    <s v="ADQ/MINA-055/2023"/>
    <d v="2023-08-23T00:00:00"/>
    <x v="0"/>
    <n v="749"/>
    <x v="0"/>
    <x v="146"/>
    <n v="81100"/>
    <x v="3"/>
    <x v="898"/>
    <x v="16"/>
    <x v="63"/>
    <x v="0"/>
    <x v="0"/>
    <x v="0"/>
    <s v="31/08/2023"/>
    <s v="31/08/2023"/>
    <x v="0"/>
    <x v="0"/>
    <x v="17"/>
    <x v="7"/>
    <s v="JOSE ALFREDO MIRANDA TICONA "/>
    <m/>
    <m/>
    <m/>
    <m/>
    <m/>
    <m/>
    <m/>
    <m/>
    <m/>
    <m/>
    <x v="0"/>
    <x v="0"/>
    <m/>
    <x v="0"/>
    <m/>
    <m/>
    <x v="1"/>
    <x v="0"/>
    <x v="0"/>
    <s v="CLQ-23-CD-363/2023 ADQUISICION DE HERRAMIENTAS ALIMAK"/>
    <s v="ADQ/MINA-055/2023"/>
    <x v="17"/>
    <n v="4"/>
    <s v="LLAVES COMBINADAS 6-32 MM "/>
    <s v="JGO."/>
    <n v="1"/>
    <m/>
    <n v="0"/>
    <x v="0"/>
    <x v="0"/>
    <n v="474"/>
    <n v="0"/>
    <n v="0"/>
    <n v="0"/>
    <n v="0"/>
    <n v="0"/>
    <d v="1899-12-30T00:00:00"/>
    <x v="17"/>
    <s v="09/05/2477"/>
    <n v="125"/>
    <n v="2555"/>
    <n v="110"/>
    <d v="2024-08-27T00:00:00"/>
    <n v="210876"/>
    <n v="0"/>
    <n v="0"/>
    <n v="0"/>
    <x v="2"/>
    <x v="2"/>
    <m/>
    <x v="0"/>
    <x v="12"/>
    <x v="0"/>
    <x v="0"/>
    <x v="0"/>
    <x v="2"/>
    <x v="1"/>
    <x v="2"/>
    <x v="3"/>
    <x v="3"/>
    <x v="1"/>
    <x v="29"/>
    <x v="0"/>
    <x v="0"/>
  </r>
  <r>
    <x v="0"/>
    <x v="147"/>
    <x v="0"/>
    <x v="0"/>
    <x v="8"/>
    <d v="2023-08-17T00:00:00"/>
    <x v="1"/>
    <x v="17"/>
    <x v="17"/>
    <x v="1"/>
    <x v="15"/>
    <s v="ADQ/MINA-055/2023"/>
    <d v="2023-08-23T00:00:00"/>
    <x v="0"/>
    <n v="749"/>
    <x v="0"/>
    <x v="146"/>
    <n v="81100"/>
    <x v="4"/>
    <x v="899"/>
    <x v="16"/>
    <x v="63"/>
    <x v="0"/>
    <x v="0"/>
    <x v="0"/>
    <s v="31/08/2023"/>
    <s v="31/08/2023"/>
    <x v="0"/>
    <x v="0"/>
    <x v="17"/>
    <x v="7"/>
    <s v="JOSE ALFREDO MIRANDA TICONA "/>
    <m/>
    <m/>
    <m/>
    <m/>
    <m/>
    <m/>
    <m/>
    <m/>
    <m/>
    <m/>
    <x v="0"/>
    <x v="0"/>
    <m/>
    <x v="0"/>
    <m/>
    <m/>
    <x v="1"/>
    <x v="0"/>
    <x v="0"/>
    <s v="CLQ-23-CD-363/2023 ADQUISICION DE HERRAMIENTAS ALIMAK"/>
    <s v="ADQ/MINA-055/2023"/>
    <x v="17"/>
    <n v="5"/>
    <s v="JUEGO DE 26 PZAS. FAMAX 8-34 MM "/>
    <s v="JGO."/>
    <n v="1"/>
    <m/>
    <n v="0"/>
    <x v="0"/>
    <x v="0"/>
    <n v="475"/>
    <n v="0"/>
    <n v="0"/>
    <n v="0"/>
    <n v="0"/>
    <n v="0"/>
    <d v="1899-12-30T00:00:00"/>
    <x v="5"/>
    <s v="09/05/2478"/>
    <n v="125"/>
    <n v="2555"/>
    <n v="110"/>
    <d v="2024-08-28T00:00:00"/>
    <n v="211241"/>
    <n v="0"/>
    <n v="0"/>
    <n v="0"/>
    <x v="2"/>
    <x v="2"/>
    <m/>
    <x v="0"/>
    <x v="12"/>
    <x v="0"/>
    <x v="0"/>
    <x v="0"/>
    <x v="2"/>
    <x v="1"/>
    <x v="2"/>
    <x v="3"/>
    <x v="3"/>
    <x v="1"/>
    <x v="29"/>
    <x v="0"/>
    <x v="0"/>
  </r>
  <r>
    <x v="0"/>
    <x v="147"/>
    <x v="0"/>
    <x v="0"/>
    <x v="8"/>
    <d v="2023-08-17T00:00:00"/>
    <x v="1"/>
    <x v="17"/>
    <x v="17"/>
    <x v="1"/>
    <x v="15"/>
    <s v="ADQ/MINA-055/2023"/>
    <d v="2023-08-23T00:00:00"/>
    <x v="0"/>
    <n v="749"/>
    <x v="0"/>
    <x v="146"/>
    <n v="81100"/>
    <x v="5"/>
    <x v="900"/>
    <x v="16"/>
    <x v="5"/>
    <x v="0"/>
    <x v="0"/>
    <x v="0"/>
    <s v="31/08/2023"/>
    <s v="31/08/2023"/>
    <x v="0"/>
    <x v="0"/>
    <x v="17"/>
    <x v="7"/>
    <s v="JOSE ALFREDO MIRANDA TICONA "/>
    <m/>
    <m/>
    <m/>
    <m/>
    <m/>
    <m/>
    <m/>
    <m/>
    <m/>
    <m/>
    <x v="0"/>
    <x v="0"/>
    <m/>
    <x v="0"/>
    <m/>
    <m/>
    <x v="1"/>
    <x v="0"/>
    <x v="0"/>
    <s v="CLQ-23-CD-363/2023 ADQUISICION DE HERRAMIENTAS ALIMAK"/>
    <s v="ADQ/MINA-055/2023"/>
    <x v="17"/>
    <n v="6"/>
    <s v="CALIBRE PIE DE REY "/>
    <s v="PZA"/>
    <n v="1"/>
    <m/>
    <n v="0"/>
    <x v="0"/>
    <x v="0"/>
    <n v="476"/>
    <n v="0"/>
    <n v="0"/>
    <n v="0"/>
    <n v="0"/>
    <n v="0"/>
    <d v="1899-12-30T00:00:00"/>
    <x v="7"/>
    <s v="09/05/2479"/>
    <n v="125"/>
    <n v="2555"/>
    <n v="110"/>
    <d v="2024-08-29T00:00:00"/>
    <n v="211606"/>
    <n v="0"/>
    <n v="0"/>
    <n v="0"/>
    <x v="2"/>
    <x v="2"/>
    <m/>
    <x v="0"/>
    <x v="12"/>
    <x v="0"/>
    <x v="0"/>
    <x v="0"/>
    <x v="2"/>
    <x v="1"/>
    <x v="2"/>
    <x v="3"/>
    <x v="3"/>
    <x v="1"/>
    <x v="29"/>
    <x v="0"/>
    <x v="0"/>
  </r>
  <r>
    <x v="0"/>
    <x v="147"/>
    <x v="0"/>
    <x v="0"/>
    <x v="8"/>
    <d v="2023-08-17T00:00:00"/>
    <x v="1"/>
    <x v="17"/>
    <x v="17"/>
    <x v="1"/>
    <x v="15"/>
    <s v="ADQ/MINA-055/2023"/>
    <d v="2023-08-23T00:00:00"/>
    <x v="0"/>
    <n v="749"/>
    <x v="0"/>
    <x v="146"/>
    <n v="81100"/>
    <x v="6"/>
    <x v="901"/>
    <x v="16"/>
    <x v="63"/>
    <x v="0"/>
    <x v="0"/>
    <x v="0"/>
    <s v="31/08/2023"/>
    <s v="31/08/2023"/>
    <x v="0"/>
    <x v="0"/>
    <x v="17"/>
    <x v="7"/>
    <s v="JOSE ALFREDO MIRANDA TICONA "/>
    <m/>
    <m/>
    <m/>
    <m/>
    <m/>
    <m/>
    <m/>
    <m/>
    <m/>
    <m/>
    <x v="0"/>
    <x v="0"/>
    <m/>
    <x v="0"/>
    <m/>
    <m/>
    <x v="1"/>
    <x v="0"/>
    <x v="0"/>
    <s v="CLQ-23-CD-363/2023 ADQUISICION DE HERRAMIENTAS ALIMAK"/>
    <s v="ADQ/MINA-055/2023"/>
    <x v="17"/>
    <n v="7"/>
    <s v="JUEGO DE DESTORNILLADORES 100 V "/>
    <s v="JGO."/>
    <n v="1"/>
    <m/>
    <n v="0"/>
    <x v="0"/>
    <x v="0"/>
    <n v="477"/>
    <n v="0"/>
    <n v="0"/>
    <n v="0"/>
    <n v="0"/>
    <n v="0"/>
    <d v="1899-12-30T00:00:00"/>
    <x v="8"/>
    <s v="09/05/2480"/>
    <n v="125"/>
    <n v="2555"/>
    <n v="110"/>
    <d v="2024-08-30T00:00:00"/>
    <n v="211972"/>
    <n v="0"/>
    <n v="0"/>
    <n v="0"/>
    <x v="2"/>
    <x v="2"/>
    <m/>
    <x v="0"/>
    <x v="12"/>
    <x v="0"/>
    <x v="0"/>
    <x v="0"/>
    <x v="2"/>
    <x v="1"/>
    <x v="2"/>
    <x v="3"/>
    <x v="3"/>
    <x v="1"/>
    <x v="29"/>
    <x v="0"/>
    <x v="0"/>
  </r>
  <r>
    <x v="0"/>
    <x v="147"/>
    <x v="0"/>
    <x v="0"/>
    <x v="8"/>
    <d v="2023-08-17T00:00:00"/>
    <x v="1"/>
    <x v="17"/>
    <x v="17"/>
    <x v="1"/>
    <x v="15"/>
    <s v="ADQ/MINA-055/2023"/>
    <d v="2023-08-23T00:00:00"/>
    <x v="0"/>
    <n v="749"/>
    <x v="0"/>
    <x v="146"/>
    <n v="81100"/>
    <x v="7"/>
    <x v="902"/>
    <x v="16"/>
    <x v="5"/>
    <x v="0"/>
    <x v="0"/>
    <x v="0"/>
    <s v="31/08/2023"/>
    <s v="31/08/2023"/>
    <x v="0"/>
    <x v="0"/>
    <x v="17"/>
    <x v="7"/>
    <s v="JOSE ALFREDO MIRANDA TICONA "/>
    <m/>
    <m/>
    <m/>
    <m/>
    <m/>
    <m/>
    <m/>
    <m/>
    <m/>
    <m/>
    <x v="0"/>
    <x v="0"/>
    <m/>
    <x v="0"/>
    <m/>
    <m/>
    <x v="1"/>
    <x v="0"/>
    <x v="0"/>
    <s v="CLQ-23-CD-363/2023 ADQUISICION DE HERRAMIENTAS ALIMAK"/>
    <s v="ADQ/MINA-055/2023"/>
    <x v="17"/>
    <n v="8"/>
    <s v="CAJA METALICA ROJA 19&quot; CON BANDEJA PARA HERRAMIENTAS "/>
    <s v="PZA"/>
    <n v="1"/>
    <m/>
    <n v="0"/>
    <x v="0"/>
    <x v="0"/>
    <n v="478"/>
    <n v="0"/>
    <n v="0"/>
    <n v="0"/>
    <n v="0"/>
    <n v="0"/>
    <d v="1899-12-30T00:00:00"/>
    <x v="12"/>
    <s v="09/05/2481"/>
    <n v="125"/>
    <n v="2555"/>
    <n v="110"/>
    <d v="2024-08-31T00:00:00"/>
    <n v="212337"/>
    <n v="0"/>
    <n v="0"/>
    <n v="0"/>
    <x v="2"/>
    <x v="2"/>
    <m/>
    <x v="0"/>
    <x v="12"/>
    <x v="0"/>
    <x v="0"/>
    <x v="0"/>
    <x v="2"/>
    <x v="1"/>
    <x v="2"/>
    <x v="3"/>
    <x v="3"/>
    <x v="1"/>
    <x v="29"/>
    <x v="0"/>
    <x v="0"/>
  </r>
  <r>
    <x v="0"/>
    <x v="147"/>
    <x v="0"/>
    <x v="0"/>
    <x v="8"/>
    <d v="2023-08-17T00:00:00"/>
    <x v="1"/>
    <x v="17"/>
    <x v="17"/>
    <x v="1"/>
    <x v="15"/>
    <s v="ADQ/MINA-055/2023"/>
    <d v="2023-08-23T00:00:00"/>
    <x v="0"/>
    <n v="749"/>
    <x v="0"/>
    <x v="146"/>
    <n v="81100"/>
    <x v="8"/>
    <x v="903"/>
    <x v="16"/>
    <x v="5"/>
    <x v="0"/>
    <x v="0"/>
    <x v="0"/>
    <s v="31/08/2023"/>
    <s v="31/08/2023"/>
    <x v="0"/>
    <x v="0"/>
    <x v="17"/>
    <x v="7"/>
    <s v="JOSE ALFREDO MIRANDA TICONA "/>
    <m/>
    <m/>
    <m/>
    <m/>
    <m/>
    <m/>
    <m/>
    <m/>
    <m/>
    <m/>
    <x v="0"/>
    <x v="0"/>
    <m/>
    <x v="0"/>
    <m/>
    <m/>
    <x v="1"/>
    <x v="0"/>
    <x v="0"/>
    <s v="CLQ-23-CD-363/2023 ADQUISICION DE HERRAMIENTAS ALIMAK"/>
    <s v="ADQ/MINA-055/2023"/>
    <x v="17"/>
    <n v="9"/>
    <s v="AMOLADORA DE 5&quot; 1300 W GSM13 "/>
    <s v="PZA"/>
    <n v="1"/>
    <m/>
    <n v="0"/>
    <x v="0"/>
    <x v="0"/>
    <n v="479"/>
    <n v="0"/>
    <n v="0"/>
    <n v="0"/>
    <n v="0"/>
    <n v="0"/>
    <d v="1899-12-30T00:00:00"/>
    <x v="11"/>
    <s v="09/05/2482"/>
    <n v="125"/>
    <n v="2555"/>
    <n v="110"/>
    <d v="2024-09-01T00:00:00"/>
    <n v="212702"/>
    <n v="0"/>
    <n v="0"/>
    <n v="0"/>
    <x v="2"/>
    <x v="2"/>
    <m/>
    <x v="0"/>
    <x v="12"/>
    <x v="0"/>
    <x v="0"/>
    <x v="0"/>
    <x v="2"/>
    <x v="1"/>
    <x v="2"/>
    <x v="3"/>
    <x v="3"/>
    <x v="1"/>
    <x v="29"/>
    <x v="0"/>
    <x v="0"/>
  </r>
  <r>
    <x v="0"/>
    <x v="147"/>
    <x v="0"/>
    <x v="0"/>
    <x v="8"/>
    <d v="2023-08-17T00:00:00"/>
    <x v="1"/>
    <x v="17"/>
    <x v="17"/>
    <x v="1"/>
    <x v="15"/>
    <s v="ADQ/MINA-055/2023"/>
    <d v="2023-08-23T00:00:00"/>
    <x v="0"/>
    <n v="749"/>
    <x v="0"/>
    <x v="146"/>
    <n v="81100"/>
    <x v="9"/>
    <x v="904"/>
    <x v="16"/>
    <x v="5"/>
    <x v="0"/>
    <x v="0"/>
    <x v="0"/>
    <s v="31/08/2023"/>
    <s v="31/08/2023"/>
    <x v="0"/>
    <x v="0"/>
    <x v="17"/>
    <x v="7"/>
    <s v="JOSE ALFREDO MIRANDA TICONA "/>
    <m/>
    <m/>
    <m/>
    <m/>
    <m/>
    <m/>
    <m/>
    <m/>
    <m/>
    <m/>
    <x v="0"/>
    <x v="0"/>
    <m/>
    <x v="0"/>
    <m/>
    <m/>
    <x v="1"/>
    <x v="0"/>
    <x v="0"/>
    <s v="CLQ-23-CD-363/2023 ADQUISICION DE HERRAMIENTAS ALIMAK"/>
    <s v="ADQ/MINA-055/2023"/>
    <x v="17"/>
    <n v="10"/>
    <s v="TALADRO C/PERC 1/2&quot; 650 W "/>
    <s v="PZA"/>
    <n v="1"/>
    <m/>
    <n v="0"/>
    <x v="0"/>
    <x v="0"/>
    <n v="480"/>
    <n v="0"/>
    <n v="0"/>
    <n v="0"/>
    <n v="0"/>
    <n v="0"/>
    <d v="1899-12-30T00:00:00"/>
    <x v="13"/>
    <s v="09/05/2483"/>
    <n v="125"/>
    <n v="2555"/>
    <n v="110"/>
    <d v="2024-09-02T00:00:00"/>
    <n v="213067"/>
    <n v="0"/>
    <n v="0"/>
    <n v="0"/>
    <x v="2"/>
    <x v="2"/>
    <m/>
    <x v="0"/>
    <x v="12"/>
    <x v="0"/>
    <x v="0"/>
    <x v="0"/>
    <x v="2"/>
    <x v="1"/>
    <x v="2"/>
    <x v="3"/>
    <x v="3"/>
    <x v="1"/>
    <x v="29"/>
    <x v="0"/>
    <x v="0"/>
  </r>
  <r>
    <x v="0"/>
    <x v="147"/>
    <x v="0"/>
    <x v="0"/>
    <x v="8"/>
    <d v="2023-08-17T00:00:00"/>
    <x v="1"/>
    <x v="17"/>
    <x v="17"/>
    <x v="1"/>
    <x v="15"/>
    <s v="ADQ/MINA-055/2023"/>
    <d v="2023-08-23T00:00:00"/>
    <x v="0"/>
    <n v="749"/>
    <x v="0"/>
    <x v="146"/>
    <n v="81100"/>
    <x v="10"/>
    <x v="905"/>
    <x v="16"/>
    <x v="63"/>
    <x v="0"/>
    <x v="0"/>
    <x v="0"/>
    <s v="31/08/2023"/>
    <s v="31/08/2023"/>
    <x v="0"/>
    <x v="0"/>
    <x v="17"/>
    <x v="7"/>
    <s v="JOSE ALFREDO MIRANDA TICONA "/>
    <m/>
    <m/>
    <m/>
    <m/>
    <m/>
    <m/>
    <m/>
    <m/>
    <m/>
    <m/>
    <x v="0"/>
    <x v="0"/>
    <m/>
    <x v="0"/>
    <m/>
    <m/>
    <x v="1"/>
    <x v="0"/>
    <x v="0"/>
    <s v="CLQ-23-CD-363/2023 ADQUISICION DE HERRAMIENTAS ALIMAK"/>
    <s v="ADQ/MINA-055/2023"/>
    <x v="17"/>
    <n v="11"/>
    <s v="JUEGO DE LLAVES MIXTAS DE 1/4 A 1&quot; "/>
    <s v="JGO."/>
    <n v="1"/>
    <m/>
    <n v="0"/>
    <x v="0"/>
    <x v="0"/>
    <n v="481"/>
    <n v="0"/>
    <n v="0"/>
    <n v="0"/>
    <n v="0"/>
    <n v="0"/>
    <d v="1899-12-30T00:00:00"/>
    <x v="14"/>
    <s v="09/05/2484"/>
    <n v="125"/>
    <n v="2555"/>
    <n v="110"/>
    <d v="2024-09-03T00:00:00"/>
    <n v="213433"/>
    <n v="0"/>
    <n v="0"/>
    <n v="0"/>
    <x v="2"/>
    <x v="2"/>
    <m/>
    <x v="0"/>
    <x v="12"/>
    <x v="0"/>
    <x v="0"/>
    <x v="0"/>
    <x v="2"/>
    <x v="1"/>
    <x v="2"/>
    <x v="3"/>
    <x v="3"/>
    <x v="1"/>
    <x v="29"/>
    <x v="0"/>
    <x v="0"/>
  </r>
  <r>
    <x v="0"/>
    <x v="147"/>
    <x v="0"/>
    <x v="0"/>
    <x v="8"/>
    <d v="2023-08-17T00:00:00"/>
    <x v="1"/>
    <x v="17"/>
    <x v="17"/>
    <x v="1"/>
    <x v="15"/>
    <s v="ADQ/MINA-055/2023"/>
    <d v="2023-08-23T00:00:00"/>
    <x v="0"/>
    <n v="749"/>
    <x v="0"/>
    <x v="146"/>
    <n v="81100"/>
    <x v="11"/>
    <x v="906"/>
    <x v="16"/>
    <x v="63"/>
    <x v="0"/>
    <x v="0"/>
    <x v="0"/>
    <s v="31/08/2023"/>
    <s v="31/08/2023"/>
    <x v="0"/>
    <x v="0"/>
    <x v="17"/>
    <x v="7"/>
    <s v="JOSE ALFREDO MIRANDA TICONA "/>
    <m/>
    <m/>
    <m/>
    <m/>
    <m/>
    <m/>
    <m/>
    <m/>
    <m/>
    <m/>
    <x v="0"/>
    <x v="0"/>
    <m/>
    <x v="0"/>
    <m/>
    <m/>
    <x v="1"/>
    <x v="0"/>
    <x v="0"/>
    <s v="CLQ-23-CD-363/2023 ADQUISICION DE HERRAMIENTAS ALIMAK"/>
    <s v="ADQ/MINA-055/2023"/>
    <x v="17"/>
    <n v="12"/>
    <s v="JUEGO DE DADOS DESDE 6 MM A 32 MM "/>
    <s v="JGO."/>
    <n v="1"/>
    <m/>
    <n v="0"/>
    <x v="0"/>
    <x v="0"/>
    <n v="482"/>
    <n v="0"/>
    <n v="0"/>
    <n v="0"/>
    <n v="0"/>
    <n v="0"/>
    <d v="1899-12-30T00:00:00"/>
    <x v="15"/>
    <s v="09/05/2485"/>
    <n v="125"/>
    <n v="2555"/>
    <n v="110"/>
    <d v="2024-09-04T00:00:00"/>
    <n v="213798"/>
    <n v="0"/>
    <n v="0"/>
    <n v="0"/>
    <x v="2"/>
    <x v="2"/>
    <m/>
    <x v="0"/>
    <x v="12"/>
    <x v="0"/>
    <x v="0"/>
    <x v="0"/>
    <x v="2"/>
    <x v="1"/>
    <x v="2"/>
    <x v="3"/>
    <x v="3"/>
    <x v="1"/>
    <x v="29"/>
    <x v="0"/>
    <x v="0"/>
  </r>
  <r>
    <x v="0"/>
    <x v="147"/>
    <x v="0"/>
    <x v="0"/>
    <x v="8"/>
    <d v="2023-08-17T00:00:00"/>
    <x v="1"/>
    <x v="17"/>
    <x v="17"/>
    <x v="1"/>
    <x v="15"/>
    <s v="ADQ/MINA-055/2023"/>
    <d v="2023-08-23T00:00:00"/>
    <x v="0"/>
    <n v="749"/>
    <x v="0"/>
    <x v="146"/>
    <n v="81100"/>
    <x v="12"/>
    <x v="907"/>
    <x v="16"/>
    <x v="5"/>
    <x v="0"/>
    <x v="0"/>
    <x v="0"/>
    <s v="31/08/2023"/>
    <s v="31/08/2023"/>
    <x v="0"/>
    <x v="0"/>
    <x v="17"/>
    <x v="7"/>
    <s v="JOSE ALFREDO MIRANDA TICONA "/>
    <m/>
    <m/>
    <m/>
    <m/>
    <m/>
    <m/>
    <m/>
    <m/>
    <m/>
    <m/>
    <x v="0"/>
    <x v="0"/>
    <m/>
    <x v="0"/>
    <m/>
    <m/>
    <x v="1"/>
    <x v="0"/>
    <x v="0"/>
    <s v="CLQ-23-CD-363/2023 ADQUISICION DE HERRAMIENTAS ALIMAK"/>
    <s v="ADQ/MINA-055/2023"/>
    <x v="17"/>
    <n v="13"/>
    <s v="PAR DE LLAVES MIXTAS DE 1 1/8&quot; "/>
    <s v="PZA"/>
    <n v="1"/>
    <m/>
    <n v="0"/>
    <x v="0"/>
    <x v="0"/>
    <n v="483"/>
    <n v="0"/>
    <n v="0"/>
    <n v="0"/>
    <n v="0"/>
    <n v="0"/>
    <d v="1899-12-30T00:00:00"/>
    <x v="16"/>
    <s v="09/05/2486"/>
    <n v="125"/>
    <n v="2555"/>
    <n v="110"/>
    <d v="2024-09-05T00:00:00"/>
    <n v="214163"/>
    <n v="0"/>
    <n v="0"/>
    <n v="0"/>
    <x v="2"/>
    <x v="2"/>
    <m/>
    <x v="0"/>
    <x v="12"/>
    <x v="0"/>
    <x v="0"/>
    <x v="0"/>
    <x v="2"/>
    <x v="1"/>
    <x v="2"/>
    <x v="3"/>
    <x v="3"/>
    <x v="1"/>
    <x v="29"/>
    <x v="0"/>
    <x v="0"/>
  </r>
  <r>
    <x v="0"/>
    <x v="147"/>
    <x v="0"/>
    <x v="0"/>
    <x v="8"/>
    <d v="2023-08-17T00:00:00"/>
    <x v="1"/>
    <x v="17"/>
    <x v="17"/>
    <x v="1"/>
    <x v="15"/>
    <s v="ADQ/MINA-055/2023"/>
    <d v="2023-08-23T00:00:00"/>
    <x v="0"/>
    <n v="749"/>
    <x v="0"/>
    <x v="146"/>
    <n v="81100"/>
    <x v="13"/>
    <x v="908"/>
    <x v="16"/>
    <x v="5"/>
    <x v="0"/>
    <x v="0"/>
    <x v="0"/>
    <s v="31/08/2023"/>
    <s v="31/08/2023"/>
    <x v="0"/>
    <x v="0"/>
    <x v="17"/>
    <x v="7"/>
    <s v="JOSE ALFREDO MIRANDA TICONA "/>
    <m/>
    <m/>
    <m/>
    <m/>
    <m/>
    <m/>
    <m/>
    <m/>
    <m/>
    <m/>
    <x v="0"/>
    <x v="0"/>
    <m/>
    <x v="0"/>
    <m/>
    <m/>
    <x v="1"/>
    <x v="0"/>
    <x v="0"/>
    <s v="CLQ-23-CD-363/2023 ADQUISICION DE HERRAMIENTAS ALIMAK"/>
    <s v="ADQ/MINA-055/2023"/>
    <x v="17"/>
    <n v="14"/>
    <s v="MULTIMETRO "/>
    <s v="PZA"/>
    <n v="1"/>
    <m/>
    <n v="0"/>
    <x v="0"/>
    <x v="0"/>
    <n v="484"/>
    <n v="0"/>
    <n v="0"/>
    <n v="0"/>
    <n v="0"/>
    <n v="0"/>
    <d v="1899-12-30T00:00:00"/>
    <x v="1"/>
    <s v="09/05/2487"/>
    <n v="125"/>
    <n v="2555"/>
    <n v="110"/>
    <d v="2024-09-06T00:00:00"/>
    <n v="214528"/>
    <n v="0"/>
    <n v="0"/>
    <n v="0"/>
    <x v="2"/>
    <x v="2"/>
    <m/>
    <x v="0"/>
    <x v="12"/>
    <x v="0"/>
    <x v="0"/>
    <x v="0"/>
    <x v="2"/>
    <x v="1"/>
    <x v="2"/>
    <x v="3"/>
    <x v="3"/>
    <x v="1"/>
    <x v="29"/>
    <x v="0"/>
    <x v="0"/>
  </r>
  <r>
    <x v="0"/>
    <x v="147"/>
    <x v="0"/>
    <x v="0"/>
    <x v="8"/>
    <d v="2023-08-17T00:00:00"/>
    <x v="1"/>
    <x v="17"/>
    <x v="17"/>
    <x v="1"/>
    <x v="15"/>
    <s v="ADQ/MINA-055/2023"/>
    <d v="2023-08-23T00:00:00"/>
    <x v="0"/>
    <n v="749"/>
    <x v="0"/>
    <x v="146"/>
    <n v="81100"/>
    <x v="14"/>
    <x v="909"/>
    <x v="16"/>
    <x v="63"/>
    <x v="0"/>
    <x v="0"/>
    <x v="0"/>
    <s v="31/08/2023"/>
    <s v="31/08/2023"/>
    <x v="0"/>
    <x v="0"/>
    <x v="17"/>
    <x v="7"/>
    <s v="JOSE ALFREDO MIRANDA TICONA "/>
    <m/>
    <m/>
    <m/>
    <m/>
    <m/>
    <m/>
    <m/>
    <m/>
    <m/>
    <m/>
    <x v="0"/>
    <x v="0"/>
    <m/>
    <x v="0"/>
    <m/>
    <m/>
    <x v="1"/>
    <x v="0"/>
    <x v="0"/>
    <s v="CLQ-23-CD-363/2023 ADQUISICION DE HERRAMIENTAS ALIMAK"/>
    <s v="ADQ/MINA-055/2023"/>
    <x v="17"/>
    <n v="15"/>
    <s v="DESARMADORES DIELECTRICOS "/>
    <s v="JGO."/>
    <n v="1"/>
    <m/>
    <n v="0"/>
    <x v="0"/>
    <x v="0"/>
    <n v="485"/>
    <n v="0"/>
    <n v="0"/>
    <n v="0"/>
    <n v="0"/>
    <n v="0"/>
    <d v="1899-12-30T00:00:00"/>
    <x v="2"/>
    <s v="09/05/2488"/>
    <n v="125"/>
    <n v="2555"/>
    <n v="110"/>
    <d v="2024-09-07T00:00:00"/>
    <n v="214894"/>
    <n v="0"/>
    <n v="0"/>
    <n v="0"/>
    <x v="2"/>
    <x v="2"/>
    <m/>
    <x v="0"/>
    <x v="12"/>
    <x v="0"/>
    <x v="0"/>
    <x v="0"/>
    <x v="2"/>
    <x v="1"/>
    <x v="2"/>
    <x v="3"/>
    <x v="3"/>
    <x v="1"/>
    <x v="29"/>
    <x v="0"/>
    <x v="0"/>
  </r>
  <r>
    <x v="0"/>
    <x v="147"/>
    <x v="0"/>
    <x v="0"/>
    <x v="8"/>
    <d v="2023-08-17T00:00:00"/>
    <x v="1"/>
    <x v="17"/>
    <x v="17"/>
    <x v="1"/>
    <x v="15"/>
    <s v="ADQ/MINA-055/2023"/>
    <d v="2023-08-23T00:00:00"/>
    <x v="0"/>
    <n v="749"/>
    <x v="0"/>
    <x v="146"/>
    <n v="81100"/>
    <x v="15"/>
    <x v="910"/>
    <x v="16"/>
    <x v="5"/>
    <x v="0"/>
    <x v="0"/>
    <x v="0"/>
    <s v="31/08/2023"/>
    <s v="31/08/2023"/>
    <x v="0"/>
    <x v="0"/>
    <x v="17"/>
    <x v="7"/>
    <s v="JOSE ALFREDO MIRANDA TICONA "/>
    <m/>
    <m/>
    <m/>
    <m/>
    <m/>
    <m/>
    <m/>
    <m/>
    <m/>
    <m/>
    <x v="0"/>
    <x v="0"/>
    <m/>
    <x v="0"/>
    <m/>
    <m/>
    <x v="1"/>
    <x v="0"/>
    <x v="0"/>
    <s v="CLQ-23-CD-363/2023 ADQUISICION DE HERRAMIENTAS ALIMAK"/>
    <s v="ADQ/MINA-055/2023"/>
    <x v="17"/>
    <n v="16"/>
    <s v="ALICATE DE CORTE AISLADO "/>
    <s v="PZA"/>
    <n v="1"/>
    <m/>
    <n v="0"/>
    <x v="0"/>
    <x v="0"/>
    <n v="486"/>
    <n v="0"/>
    <n v="0"/>
    <n v="0"/>
    <n v="0"/>
    <n v="0"/>
    <d v="1899-12-30T00:00:00"/>
    <x v="17"/>
    <s v="09/05/2489"/>
    <n v="125"/>
    <n v="2555"/>
    <n v="110"/>
    <d v="2024-09-08T00:00:00"/>
    <n v="215259"/>
    <n v="0"/>
    <n v="0"/>
    <n v="0"/>
    <x v="2"/>
    <x v="2"/>
    <m/>
    <x v="0"/>
    <x v="12"/>
    <x v="0"/>
    <x v="0"/>
    <x v="0"/>
    <x v="2"/>
    <x v="1"/>
    <x v="2"/>
    <x v="3"/>
    <x v="3"/>
    <x v="1"/>
    <x v="29"/>
    <x v="0"/>
    <x v="0"/>
  </r>
  <r>
    <x v="0"/>
    <x v="147"/>
    <x v="0"/>
    <x v="0"/>
    <x v="8"/>
    <d v="2023-08-17T00:00:00"/>
    <x v="1"/>
    <x v="17"/>
    <x v="17"/>
    <x v="1"/>
    <x v="15"/>
    <s v="ADQ/MINA-055/2023"/>
    <d v="2023-08-23T00:00:00"/>
    <x v="0"/>
    <n v="749"/>
    <x v="0"/>
    <x v="146"/>
    <n v="81100"/>
    <x v="16"/>
    <x v="911"/>
    <x v="16"/>
    <x v="5"/>
    <x v="0"/>
    <x v="0"/>
    <x v="0"/>
    <s v="31/08/2023"/>
    <s v="31/08/2023"/>
    <x v="0"/>
    <x v="0"/>
    <x v="17"/>
    <x v="7"/>
    <s v="JOSE ALFREDO MIRANDA TICONA "/>
    <m/>
    <m/>
    <m/>
    <m/>
    <m/>
    <m/>
    <m/>
    <m/>
    <m/>
    <m/>
    <x v="0"/>
    <x v="0"/>
    <m/>
    <x v="0"/>
    <m/>
    <m/>
    <x v="1"/>
    <x v="0"/>
    <x v="0"/>
    <s v="CLQ-23-CD-363/2023 ADQUISICION DE HERRAMIENTAS ALIMAK"/>
    <s v="ADQ/MINA-055/2023"/>
    <x v="17"/>
    <n v="17"/>
    <s v="CUCHILLA DE CORTE "/>
    <s v="PZA"/>
    <n v="1"/>
    <m/>
    <n v="0"/>
    <x v="0"/>
    <x v="0"/>
    <n v="487"/>
    <n v="0"/>
    <n v="0"/>
    <n v="0"/>
    <n v="0"/>
    <n v="0"/>
    <d v="1899-12-30T00:00:00"/>
    <x v="5"/>
    <s v="09/05/2490"/>
    <n v="125"/>
    <n v="2555"/>
    <n v="110"/>
    <d v="2024-09-09T00:00:00"/>
    <n v="215624"/>
    <n v="0"/>
    <n v="0"/>
    <n v="0"/>
    <x v="2"/>
    <x v="2"/>
    <m/>
    <x v="0"/>
    <x v="12"/>
    <x v="0"/>
    <x v="0"/>
    <x v="0"/>
    <x v="2"/>
    <x v="1"/>
    <x v="2"/>
    <x v="3"/>
    <x v="3"/>
    <x v="1"/>
    <x v="29"/>
    <x v="0"/>
    <x v="0"/>
  </r>
  <r>
    <x v="0"/>
    <x v="147"/>
    <x v="0"/>
    <x v="0"/>
    <x v="8"/>
    <d v="2023-08-17T00:00:00"/>
    <x v="1"/>
    <x v="17"/>
    <x v="17"/>
    <x v="1"/>
    <x v="15"/>
    <s v="ADQ/MINA-055/2023"/>
    <d v="2023-08-23T00:00:00"/>
    <x v="0"/>
    <n v="749"/>
    <x v="0"/>
    <x v="146"/>
    <n v="81100"/>
    <x v="17"/>
    <x v="912"/>
    <x v="45"/>
    <x v="5"/>
    <x v="0"/>
    <x v="0"/>
    <x v="0"/>
    <s v="31/08/2023"/>
    <s v="31/08/2023"/>
    <x v="0"/>
    <x v="0"/>
    <x v="17"/>
    <x v="7"/>
    <s v="JOSE ALFREDO MIRANDA TICONA "/>
    <m/>
    <m/>
    <m/>
    <m/>
    <m/>
    <m/>
    <m/>
    <m/>
    <m/>
    <m/>
    <x v="0"/>
    <x v="0"/>
    <m/>
    <x v="0"/>
    <m/>
    <m/>
    <x v="1"/>
    <x v="0"/>
    <x v="0"/>
    <s v="CLQ-23-CD-363/2023 ADQUISICION DE HERRAMIENTAS ALIMAK"/>
    <s v="ADQ/MINA-055/2023"/>
    <x v="17"/>
    <n v="18"/>
    <s v="JUEGO DE ALICATES "/>
    <s v="PZA"/>
    <n v="3"/>
    <m/>
    <n v="0"/>
    <x v="0"/>
    <x v="0"/>
    <n v="488"/>
    <n v="0"/>
    <n v="0"/>
    <n v="0"/>
    <n v="0"/>
    <n v="0"/>
    <d v="1899-12-30T00:00:00"/>
    <x v="7"/>
    <s v="09/05/2491"/>
    <n v="125"/>
    <n v="2555"/>
    <n v="110"/>
    <d v="2024-09-10T00:00:00"/>
    <n v="215989"/>
    <n v="0"/>
    <n v="0"/>
    <n v="0"/>
    <x v="2"/>
    <x v="2"/>
    <m/>
    <x v="0"/>
    <x v="12"/>
    <x v="0"/>
    <x v="0"/>
    <x v="0"/>
    <x v="2"/>
    <x v="1"/>
    <x v="2"/>
    <x v="3"/>
    <x v="3"/>
    <x v="1"/>
    <x v="29"/>
    <x v="0"/>
    <x v="0"/>
  </r>
  <r>
    <x v="0"/>
    <x v="147"/>
    <x v="0"/>
    <x v="0"/>
    <x v="8"/>
    <d v="2023-08-17T00:00:00"/>
    <x v="1"/>
    <x v="17"/>
    <x v="17"/>
    <x v="1"/>
    <x v="15"/>
    <s v="ADQ/MINA-055/2023"/>
    <d v="2023-08-23T00:00:00"/>
    <x v="0"/>
    <n v="749"/>
    <x v="0"/>
    <x v="146"/>
    <n v="81100"/>
    <x v="18"/>
    <x v="913"/>
    <x v="3"/>
    <x v="5"/>
    <x v="0"/>
    <x v="0"/>
    <x v="0"/>
    <s v="31/08/2023"/>
    <s v="31/08/2023"/>
    <x v="0"/>
    <x v="0"/>
    <x v="17"/>
    <x v="7"/>
    <s v="JOSE ALFREDO MIRANDA TICONA "/>
    <m/>
    <m/>
    <m/>
    <m/>
    <m/>
    <m/>
    <m/>
    <m/>
    <m/>
    <m/>
    <x v="0"/>
    <x v="0"/>
    <m/>
    <x v="0"/>
    <m/>
    <m/>
    <x v="1"/>
    <x v="0"/>
    <x v="0"/>
    <s v="CLQ-23-CD-363/2023 ADQUISICION DE HERRAMIENTAS ALIMAK"/>
    <s v="ADQ/MINA-055/2023"/>
    <x v="17"/>
    <n v="19"/>
    <s v="JUEGO DE DESTORNILLADORES DE GOLPE "/>
    <s v="PZA"/>
    <n v="12"/>
    <m/>
    <n v="0"/>
    <x v="0"/>
    <x v="0"/>
    <n v="489"/>
    <n v="0"/>
    <n v="0"/>
    <n v="0"/>
    <n v="0"/>
    <n v="0"/>
    <d v="1899-12-30T00:00:00"/>
    <x v="8"/>
    <s v="09/05/2492"/>
    <n v="125"/>
    <n v="2555"/>
    <n v="110"/>
    <d v="2024-09-11T00:00:00"/>
    <n v="216355"/>
    <n v="0"/>
    <n v="0"/>
    <n v="0"/>
    <x v="2"/>
    <x v="2"/>
    <m/>
    <x v="0"/>
    <x v="12"/>
    <x v="0"/>
    <x v="0"/>
    <x v="0"/>
    <x v="2"/>
    <x v="1"/>
    <x v="2"/>
    <x v="3"/>
    <x v="3"/>
    <x v="1"/>
    <x v="29"/>
    <x v="0"/>
    <x v="0"/>
  </r>
  <r>
    <x v="0"/>
    <x v="147"/>
    <x v="0"/>
    <x v="0"/>
    <x v="8"/>
    <d v="2023-08-17T00:00:00"/>
    <x v="1"/>
    <x v="17"/>
    <x v="17"/>
    <x v="1"/>
    <x v="15"/>
    <s v="ADQ/MINA-055/2023"/>
    <d v="2023-08-23T00:00:00"/>
    <x v="0"/>
    <n v="749"/>
    <x v="0"/>
    <x v="146"/>
    <n v="81100"/>
    <x v="19"/>
    <x v="914"/>
    <x v="3"/>
    <x v="5"/>
    <x v="0"/>
    <x v="0"/>
    <x v="0"/>
    <s v="31/08/2023"/>
    <s v="31/08/2023"/>
    <x v="0"/>
    <x v="0"/>
    <x v="17"/>
    <x v="7"/>
    <s v="JOSE ALFREDO MIRANDA TICONA "/>
    <m/>
    <m/>
    <m/>
    <m/>
    <m/>
    <m/>
    <m/>
    <m/>
    <m/>
    <m/>
    <x v="0"/>
    <x v="0"/>
    <m/>
    <x v="0"/>
    <m/>
    <m/>
    <x v="1"/>
    <x v="0"/>
    <x v="0"/>
    <s v="CLQ-23-CD-363/2023 ADQUISICION DE HERRAMIENTAS ALIMAK"/>
    <s v="ADQ/MINA-055/2023"/>
    <x v="17"/>
    <n v="20"/>
    <s v="CINTA AISLANTE "/>
    <s v="PZA"/>
    <n v="12"/>
    <m/>
    <n v="0"/>
    <x v="0"/>
    <x v="0"/>
    <n v="490"/>
    <n v="0"/>
    <n v="0"/>
    <n v="0"/>
    <n v="0"/>
    <n v="0"/>
    <d v="1899-12-30T00:00:00"/>
    <x v="12"/>
    <s v="09/05/2493"/>
    <n v="125"/>
    <n v="2555"/>
    <n v="110"/>
    <d v="2024-09-12T00:00:00"/>
    <n v="216720"/>
    <n v="0"/>
    <n v="0"/>
    <n v="0"/>
    <x v="2"/>
    <x v="2"/>
    <m/>
    <x v="0"/>
    <x v="12"/>
    <x v="0"/>
    <x v="0"/>
    <x v="0"/>
    <x v="2"/>
    <x v="1"/>
    <x v="2"/>
    <x v="3"/>
    <x v="3"/>
    <x v="1"/>
    <x v="29"/>
    <x v="0"/>
    <x v="0"/>
  </r>
  <r>
    <x v="0"/>
    <x v="147"/>
    <x v="0"/>
    <x v="0"/>
    <x v="8"/>
    <d v="2023-08-17T00:00:00"/>
    <x v="1"/>
    <x v="17"/>
    <x v="17"/>
    <x v="1"/>
    <x v="15"/>
    <s v="ADQ/MINA-055/2023"/>
    <d v="2023-08-23T00:00:00"/>
    <x v="0"/>
    <n v="749"/>
    <x v="0"/>
    <x v="146"/>
    <n v="81100"/>
    <x v="20"/>
    <x v="915"/>
    <x v="8"/>
    <x v="5"/>
    <x v="0"/>
    <x v="0"/>
    <x v="0"/>
    <s v="31/08/2023"/>
    <s v="31/08/2023"/>
    <x v="0"/>
    <x v="0"/>
    <x v="17"/>
    <x v="7"/>
    <s v="JOSE ALFREDO MIRANDA TICONA "/>
    <m/>
    <m/>
    <m/>
    <m/>
    <m/>
    <m/>
    <m/>
    <m/>
    <m/>
    <m/>
    <x v="0"/>
    <x v="0"/>
    <m/>
    <x v="0"/>
    <m/>
    <m/>
    <x v="1"/>
    <x v="0"/>
    <x v="0"/>
    <s v="CLQ-23-CD-363/2023 ADQUISICION DE HERRAMIENTAS ALIMAK"/>
    <s v="ADQ/MINA-055/2023"/>
    <x v="17"/>
    <n v="21"/>
    <s v="CINTA VULCANIZANTE "/>
    <s v="PZA"/>
    <n v="6"/>
    <m/>
    <n v="0"/>
    <x v="0"/>
    <x v="0"/>
    <n v="491"/>
    <n v="0"/>
    <n v="0"/>
    <n v="0"/>
    <n v="0"/>
    <n v="0"/>
    <d v="1899-12-30T00:00:00"/>
    <x v="11"/>
    <s v="09/05/2494"/>
    <n v="125"/>
    <n v="2555"/>
    <n v="110"/>
    <d v="2024-09-13T00:00:00"/>
    <n v="217085"/>
    <n v="0"/>
    <n v="0"/>
    <n v="0"/>
    <x v="2"/>
    <x v="2"/>
    <m/>
    <x v="0"/>
    <x v="12"/>
    <x v="0"/>
    <x v="0"/>
    <x v="0"/>
    <x v="2"/>
    <x v="1"/>
    <x v="2"/>
    <x v="3"/>
    <x v="3"/>
    <x v="1"/>
    <x v="29"/>
    <x v="0"/>
    <x v="0"/>
  </r>
  <r>
    <x v="0"/>
    <x v="148"/>
    <x v="0"/>
    <x v="0"/>
    <x v="8"/>
    <d v="2023-08-17T00:00:00"/>
    <x v="1"/>
    <x v="9"/>
    <x v="9"/>
    <x v="1"/>
    <x v="15"/>
    <s v="ADQ/MINA-052/2023"/>
    <d v="2023-08-23T00:00:00"/>
    <x v="0"/>
    <n v="746"/>
    <x v="0"/>
    <x v="147"/>
    <n v="266000"/>
    <x v="0"/>
    <x v="916"/>
    <x v="7"/>
    <x v="56"/>
    <x v="0"/>
    <x v="0"/>
    <x v="0"/>
    <s v="31/08/2023"/>
    <s v="31/08/2023"/>
    <x v="0"/>
    <x v="0"/>
    <x v="17"/>
    <x v="7"/>
    <s v="JOSE ALFREDO MIRANDA TICONA "/>
    <m/>
    <m/>
    <m/>
    <m/>
    <m/>
    <m/>
    <m/>
    <m/>
    <m/>
    <m/>
    <x v="0"/>
    <x v="0"/>
    <m/>
    <x v="0"/>
    <m/>
    <m/>
    <x v="1"/>
    <x v="0"/>
    <x v="0"/>
    <s v="CLQ-23-CD-364/2023 ADQUISICION DE VENTILADOR AXIAL MINERO DE 30 HP."/>
    <s v="ADQ/MINA-052/2023"/>
    <x v="9"/>
    <n v="1"/>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 "/>
    <s v="Piezas"/>
    <n v="2"/>
    <m/>
    <n v="0"/>
    <x v="0"/>
    <x v="0"/>
    <n v="492"/>
    <n v="0"/>
    <n v="0"/>
    <n v="0"/>
    <n v="0"/>
    <n v="0"/>
    <d v="1899-12-30T00:00:00"/>
    <x v="13"/>
    <s v="09/05/2495"/>
    <n v="125"/>
    <n v="2555"/>
    <n v="110"/>
    <d v="2024-09-14T00:00:00"/>
    <n v="217450"/>
    <n v="0"/>
    <n v="0"/>
    <n v="0"/>
    <x v="2"/>
    <x v="2"/>
    <m/>
    <x v="0"/>
    <x v="12"/>
    <x v="0"/>
    <x v="0"/>
    <x v="0"/>
    <x v="2"/>
    <x v="1"/>
    <x v="2"/>
    <x v="3"/>
    <x v="3"/>
    <x v="1"/>
    <x v="29"/>
    <x v="0"/>
    <x v="0"/>
  </r>
  <r>
    <x v="0"/>
    <x v="149"/>
    <x v="0"/>
    <x v="0"/>
    <x v="8"/>
    <d v="2023-08-17T00:00:00"/>
    <x v="1"/>
    <x v="5"/>
    <x v="5"/>
    <x v="8"/>
    <x v="10"/>
    <s v="CMB/EMC/O CIV-ADQ/044/2023"/>
    <d v="2023-08-23T00:00:00"/>
    <x v="0"/>
    <n v="771"/>
    <x v="0"/>
    <x v="148"/>
    <n v="144540"/>
    <x v="0"/>
    <x v="917"/>
    <x v="78"/>
    <x v="5"/>
    <x v="0"/>
    <x v="0"/>
    <x v="0"/>
    <s v="31/08/2023"/>
    <s v="31/08/2023"/>
    <x v="0"/>
    <x v="0"/>
    <x v="20"/>
    <x v="7"/>
    <s v="EDMY LIDYA MAGNE GUTIERREZ"/>
    <m/>
    <m/>
    <m/>
    <m/>
    <m/>
    <m/>
    <m/>
    <m/>
    <m/>
    <m/>
    <x v="0"/>
    <x v="0"/>
    <m/>
    <x v="0"/>
    <m/>
    <m/>
    <x v="1"/>
    <x v="0"/>
    <x v="0"/>
    <s v="CLQ-23-CD-373/2023 ADQUISICION DE TUBERIA Y ACCESORIOS PVC - CPVC"/>
    <s v="CMB/EMC/O CIV-ADQ/044/2023"/>
    <x v="5"/>
    <n v="1"/>
    <s v="Acople de Inodoro para tubo de 4&quot;  CALI "/>
    <s v="pza"/>
    <n v="25"/>
    <m/>
    <n v="0"/>
    <x v="0"/>
    <x v="0"/>
    <n v="493"/>
    <n v="0"/>
    <n v="0"/>
    <n v="0"/>
    <n v="0"/>
    <n v="0"/>
    <d v="1899-12-30T00:00:00"/>
    <x v="14"/>
    <s v="09/05/2496"/>
    <n v="125"/>
    <n v="2555"/>
    <n v="110"/>
    <d v="2024-09-15T00:00:00"/>
    <n v="217816"/>
    <n v="0"/>
    <n v="0"/>
    <n v="0"/>
    <x v="2"/>
    <x v="2"/>
    <m/>
    <x v="0"/>
    <x v="12"/>
    <x v="0"/>
    <x v="0"/>
    <x v="0"/>
    <x v="2"/>
    <x v="1"/>
    <x v="2"/>
    <x v="3"/>
    <x v="3"/>
    <x v="1"/>
    <x v="29"/>
    <x v="0"/>
    <x v="0"/>
  </r>
  <r>
    <x v="0"/>
    <x v="149"/>
    <x v="0"/>
    <x v="0"/>
    <x v="8"/>
    <d v="2023-08-17T00:00:00"/>
    <x v="1"/>
    <x v="5"/>
    <x v="5"/>
    <x v="8"/>
    <x v="10"/>
    <s v="CMB/EMC/O CIV-ADQ/044/2023"/>
    <d v="2023-08-23T00:00:00"/>
    <x v="0"/>
    <n v="771"/>
    <x v="0"/>
    <x v="148"/>
    <n v="144540"/>
    <x v="1"/>
    <x v="918"/>
    <x v="9"/>
    <x v="5"/>
    <x v="0"/>
    <x v="0"/>
    <x v="0"/>
    <s v="31/08/2023"/>
    <s v="31/08/2023"/>
    <x v="0"/>
    <x v="0"/>
    <x v="20"/>
    <x v="7"/>
    <s v="EDMY LIDYA MAGNE GUTIERREZ"/>
    <m/>
    <m/>
    <m/>
    <m/>
    <m/>
    <m/>
    <m/>
    <m/>
    <m/>
    <m/>
    <x v="0"/>
    <x v="0"/>
    <m/>
    <x v="0"/>
    <m/>
    <m/>
    <x v="1"/>
    <x v="0"/>
    <x v="0"/>
    <s v="CLQ-23-CD-373/2023 ADQUISICION DE TUBERIA Y ACCESORIOS PVC - CPVC"/>
    <s v="CMB/EMC/O CIV-ADQ/044/2023"/>
    <x v="5"/>
    <n v="2"/>
    <s v="Adaptador CPVC DN 3/4&quot;  PAVCO "/>
    <s v="pza"/>
    <n v="10"/>
    <m/>
    <n v="0"/>
    <x v="0"/>
    <x v="0"/>
    <n v="494"/>
    <n v="0"/>
    <n v="0"/>
    <n v="0"/>
    <n v="0"/>
    <n v="0"/>
    <d v="1899-12-30T00:00:00"/>
    <x v="15"/>
    <s v="09/05/2497"/>
    <n v="125"/>
    <n v="2555"/>
    <n v="110"/>
    <d v="2024-09-16T00:00:00"/>
    <n v="218181"/>
    <n v="0"/>
    <n v="0"/>
    <n v="0"/>
    <x v="2"/>
    <x v="2"/>
    <m/>
    <x v="0"/>
    <x v="12"/>
    <x v="0"/>
    <x v="0"/>
    <x v="0"/>
    <x v="2"/>
    <x v="1"/>
    <x v="2"/>
    <x v="3"/>
    <x v="3"/>
    <x v="1"/>
    <x v="29"/>
    <x v="0"/>
    <x v="0"/>
  </r>
  <r>
    <x v="0"/>
    <x v="149"/>
    <x v="0"/>
    <x v="0"/>
    <x v="8"/>
    <d v="2023-08-17T00:00:00"/>
    <x v="1"/>
    <x v="5"/>
    <x v="5"/>
    <x v="8"/>
    <x v="10"/>
    <s v="CMB/EMC/O CIV-ADQ/044/2023"/>
    <d v="2023-08-23T00:00:00"/>
    <x v="0"/>
    <n v="771"/>
    <x v="0"/>
    <x v="148"/>
    <n v="144540"/>
    <x v="2"/>
    <x v="919"/>
    <x v="26"/>
    <x v="5"/>
    <x v="0"/>
    <x v="0"/>
    <x v="0"/>
    <s v="31/08/2023"/>
    <s v="31/08/2023"/>
    <x v="0"/>
    <x v="0"/>
    <x v="20"/>
    <x v="7"/>
    <s v="EDMY LIDYA MAGNE GUTIERREZ"/>
    <m/>
    <m/>
    <m/>
    <m/>
    <m/>
    <m/>
    <m/>
    <m/>
    <m/>
    <m/>
    <x v="0"/>
    <x v="0"/>
    <m/>
    <x v="0"/>
    <m/>
    <m/>
    <x v="1"/>
    <x v="0"/>
    <x v="0"/>
    <s v="CLQ-23-CD-373/2023 ADQUISICION DE TUBERIA Y ACCESORIOS PVC - CPVC"/>
    <s v="CMB/EMC/O CIV-ADQ/044/2023"/>
    <x v="5"/>
    <n v="3"/>
    <s v="Adaptador CPVC DN 3/4&quot; - 1/2&quot;  PAVCO "/>
    <s v="pza"/>
    <n v="20"/>
    <m/>
    <n v="0"/>
    <x v="0"/>
    <x v="0"/>
    <n v="495"/>
    <n v="0"/>
    <n v="0"/>
    <n v="0"/>
    <n v="0"/>
    <n v="0"/>
    <d v="1899-12-30T00:00:00"/>
    <x v="16"/>
    <s v="09/05/2498"/>
    <n v="125"/>
    <n v="2555"/>
    <n v="110"/>
    <d v="2024-09-17T00:00:00"/>
    <n v="218546"/>
    <n v="0"/>
    <n v="0"/>
    <n v="0"/>
    <x v="2"/>
    <x v="2"/>
    <m/>
    <x v="0"/>
    <x v="12"/>
    <x v="0"/>
    <x v="0"/>
    <x v="0"/>
    <x v="2"/>
    <x v="1"/>
    <x v="2"/>
    <x v="3"/>
    <x v="3"/>
    <x v="1"/>
    <x v="29"/>
    <x v="0"/>
    <x v="0"/>
  </r>
  <r>
    <x v="0"/>
    <x v="149"/>
    <x v="0"/>
    <x v="0"/>
    <x v="8"/>
    <d v="2023-08-17T00:00:00"/>
    <x v="1"/>
    <x v="5"/>
    <x v="5"/>
    <x v="8"/>
    <x v="10"/>
    <s v="CMB/EMC/O CIV-ADQ/044/2023"/>
    <d v="2023-08-23T00:00:00"/>
    <x v="0"/>
    <n v="771"/>
    <x v="0"/>
    <x v="148"/>
    <n v="144540"/>
    <x v="3"/>
    <x v="920"/>
    <x v="81"/>
    <x v="5"/>
    <x v="0"/>
    <x v="0"/>
    <x v="0"/>
    <s v="31/08/2023"/>
    <s v="31/08/2023"/>
    <x v="0"/>
    <x v="0"/>
    <x v="20"/>
    <x v="7"/>
    <s v="EDMY LIDYA MAGNE GUTIERREZ"/>
    <m/>
    <m/>
    <m/>
    <m/>
    <m/>
    <m/>
    <m/>
    <m/>
    <m/>
    <m/>
    <x v="0"/>
    <x v="0"/>
    <m/>
    <x v="0"/>
    <m/>
    <m/>
    <x v="1"/>
    <x v="0"/>
    <x v="0"/>
    <s v="CLQ-23-CD-373/2023 ADQUISICION DE TUBERIA Y ACCESORIOS PVC - CPVC"/>
    <s v="CMB/EMC/O CIV-ADQ/044/2023"/>
    <x v="5"/>
    <n v="4"/>
    <s v="Adaptador macho PVC 1/2&quot;   "/>
    <s v="pza"/>
    <n v="50"/>
    <m/>
    <n v="0"/>
    <x v="0"/>
    <x v="0"/>
    <n v="496"/>
    <n v="0"/>
    <n v="0"/>
    <n v="0"/>
    <n v="0"/>
    <n v="0"/>
    <d v="1899-12-30T00:00:00"/>
    <x v="1"/>
    <s v="09/05/2499"/>
    <n v="125"/>
    <n v="2555"/>
    <n v="110"/>
    <d v="2024-09-18T00:00:00"/>
    <n v="218911"/>
    <n v="0"/>
    <n v="0"/>
    <n v="0"/>
    <x v="2"/>
    <x v="2"/>
    <m/>
    <x v="0"/>
    <x v="12"/>
    <x v="0"/>
    <x v="0"/>
    <x v="0"/>
    <x v="2"/>
    <x v="1"/>
    <x v="2"/>
    <x v="3"/>
    <x v="3"/>
    <x v="1"/>
    <x v="29"/>
    <x v="0"/>
    <x v="0"/>
  </r>
  <r>
    <x v="0"/>
    <x v="149"/>
    <x v="0"/>
    <x v="0"/>
    <x v="8"/>
    <d v="2023-08-17T00:00:00"/>
    <x v="1"/>
    <x v="5"/>
    <x v="5"/>
    <x v="8"/>
    <x v="10"/>
    <s v="CMB/EMC/O CIV-ADQ/044/2023"/>
    <d v="2023-08-23T00:00:00"/>
    <x v="0"/>
    <n v="771"/>
    <x v="0"/>
    <x v="148"/>
    <n v="144540"/>
    <x v="4"/>
    <x v="921"/>
    <x v="59"/>
    <x v="5"/>
    <x v="0"/>
    <x v="0"/>
    <x v="0"/>
    <s v="31/08/2023"/>
    <s v="31/08/2023"/>
    <x v="0"/>
    <x v="0"/>
    <x v="20"/>
    <x v="7"/>
    <s v="EDMY LIDYA MAGNE GUTIERREZ"/>
    <m/>
    <m/>
    <m/>
    <m/>
    <m/>
    <m/>
    <m/>
    <m/>
    <m/>
    <m/>
    <x v="0"/>
    <x v="0"/>
    <m/>
    <x v="0"/>
    <m/>
    <m/>
    <x v="1"/>
    <x v="0"/>
    <x v="0"/>
    <s v="CLQ-23-CD-373/2023 ADQUISICION DE TUBERIA Y ACCESORIOS PVC - CPVC"/>
    <s v="CMB/EMC/O CIV-ADQ/044/2023"/>
    <x v="5"/>
    <n v="5"/>
    <s v="Adaptador macho PVC 3/4&quot;   "/>
    <s v="pza"/>
    <n v="15"/>
    <m/>
    <n v="0"/>
    <x v="0"/>
    <x v="0"/>
    <n v="497"/>
    <n v="0"/>
    <n v="0"/>
    <n v="0"/>
    <n v="0"/>
    <n v="0"/>
    <d v="1899-12-30T00:00:00"/>
    <x v="2"/>
    <s v="09/05/2500"/>
    <n v="125"/>
    <n v="2555"/>
    <n v="110"/>
    <d v="2024-09-19T00:00:00"/>
    <n v="219276"/>
    <n v="0"/>
    <n v="0"/>
    <n v="0"/>
    <x v="2"/>
    <x v="2"/>
    <m/>
    <x v="0"/>
    <x v="12"/>
    <x v="0"/>
    <x v="0"/>
    <x v="0"/>
    <x v="2"/>
    <x v="1"/>
    <x v="2"/>
    <x v="3"/>
    <x v="3"/>
    <x v="1"/>
    <x v="29"/>
    <x v="0"/>
    <x v="0"/>
  </r>
  <r>
    <x v="0"/>
    <x v="149"/>
    <x v="0"/>
    <x v="0"/>
    <x v="8"/>
    <d v="2023-08-17T00:00:00"/>
    <x v="1"/>
    <x v="5"/>
    <x v="5"/>
    <x v="8"/>
    <x v="10"/>
    <s v="CMB/EMC/O CIV-ADQ/044/2023"/>
    <d v="2023-08-23T00:00:00"/>
    <x v="0"/>
    <n v="771"/>
    <x v="0"/>
    <x v="148"/>
    <n v="144540"/>
    <x v="5"/>
    <x v="922"/>
    <x v="78"/>
    <x v="5"/>
    <x v="0"/>
    <x v="0"/>
    <x v="0"/>
    <s v="31/08/2023"/>
    <s v="31/08/2023"/>
    <x v="0"/>
    <x v="0"/>
    <x v="20"/>
    <x v="7"/>
    <s v="EDMY LIDYA MAGNE GUTIERREZ"/>
    <m/>
    <m/>
    <m/>
    <m/>
    <m/>
    <m/>
    <m/>
    <m/>
    <m/>
    <m/>
    <x v="0"/>
    <x v="0"/>
    <m/>
    <x v="0"/>
    <m/>
    <m/>
    <x v="1"/>
    <x v="0"/>
    <x v="0"/>
    <s v="CLQ-23-CD-373/2023 ADQUISICION DE TUBERIA Y ACCESORIOS PVC - CPVC"/>
    <s v="CMB/EMC/O CIV-ADQ/044/2023"/>
    <x v="5"/>
    <n v="6"/>
    <s v="Brida Rosc sin agujero 1/2&quot;   "/>
    <s v="pza"/>
    <n v="25"/>
    <m/>
    <n v="0"/>
    <x v="0"/>
    <x v="0"/>
    <n v="498"/>
    <n v="0"/>
    <n v="0"/>
    <n v="0"/>
    <n v="0"/>
    <n v="0"/>
    <d v="1899-12-30T00:00:00"/>
    <x v="17"/>
    <s v="09/05/2501"/>
    <n v="125"/>
    <n v="2555"/>
    <n v="110"/>
    <d v="2024-09-20T00:00:00"/>
    <n v="219641"/>
    <n v="0"/>
    <n v="0"/>
    <n v="0"/>
    <x v="2"/>
    <x v="2"/>
    <m/>
    <x v="0"/>
    <x v="12"/>
    <x v="0"/>
    <x v="0"/>
    <x v="0"/>
    <x v="2"/>
    <x v="1"/>
    <x v="2"/>
    <x v="3"/>
    <x v="3"/>
    <x v="1"/>
    <x v="29"/>
    <x v="0"/>
    <x v="0"/>
  </r>
  <r>
    <x v="0"/>
    <x v="149"/>
    <x v="0"/>
    <x v="0"/>
    <x v="8"/>
    <d v="2023-08-17T00:00:00"/>
    <x v="1"/>
    <x v="5"/>
    <x v="5"/>
    <x v="8"/>
    <x v="10"/>
    <s v="CMB/EMC/O CIV-ADQ/044/2023"/>
    <d v="2023-08-23T00:00:00"/>
    <x v="0"/>
    <n v="771"/>
    <x v="0"/>
    <x v="148"/>
    <n v="144540"/>
    <x v="6"/>
    <x v="923"/>
    <x v="9"/>
    <x v="5"/>
    <x v="0"/>
    <x v="0"/>
    <x v="0"/>
    <s v="31/08/2023"/>
    <s v="31/08/2023"/>
    <x v="0"/>
    <x v="0"/>
    <x v="20"/>
    <x v="7"/>
    <s v="EDMY LIDYA MAGNE GUTIERREZ"/>
    <m/>
    <m/>
    <m/>
    <m/>
    <m/>
    <m/>
    <m/>
    <m/>
    <m/>
    <m/>
    <x v="0"/>
    <x v="0"/>
    <m/>
    <x v="0"/>
    <m/>
    <m/>
    <x v="1"/>
    <x v="0"/>
    <x v="0"/>
    <s v="CLQ-23-CD-373/2023 ADQUISICION DE TUBERIA Y ACCESORIOS PVC - CPVC"/>
    <s v="CMB/EMC/O CIV-ADQ/044/2023"/>
    <x v="5"/>
    <n v="7"/>
    <s v="Brida Rosc sin agujero 3/4&quot;   "/>
    <s v="pza"/>
    <n v="10"/>
    <m/>
    <n v="0"/>
    <x v="0"/>
    <x v="0"/>
    <n v="499"/>
    <n v="0"/>
    <n v="0"/>
    <n v="0"/>
    <n v="0"/>
    <n v="0"/>
    <d v="1899-12-30T00:00:00"/>
    <x v="5"/>
    <s v="09/05/2502"/>
    <n v="125"/>
    <n v="2555"/>
    <n v="110"/>
    <d v="2024-09-21T00:00:00"/>
    <n v="220006"/>
    <n v="0"/>
    <n v="0"/>
    <n v="0"/>
    <x v="2"/>
    <x v="2"/>
    <m/>
    <x v="0"/>
    <x v="12"/>
    <x v="0"/>
    <x v="0"/>
    <x v="0"/>
    <x v="2"/>
    <x v="1"/>
    <x v="2"/>
    <x v="3"/>
    <x v="3"/>
    <x v="1"/>
    <x v="29"/>
    <x v="0"/>
    <x v="0"/>
  </r>
  <r>
    <x v="0"/>
    <x v="149"/>
    <x v="0"/>
    <x v="0"/>
    <x v="8"/>
    <d v="2023-08-17T00:00:00"/>
    <x v="1"/>
    <x v="5"/>
    <x v="5"/>
    <x v="8"/>
    <x v="10"/>
    <s v="CMB/EMC/O CIV-ADQ/044/2023"/>
    <d v="2023-08-23T00:00:00"/>
    <x v="0"/>
    <n v="771"/>
    <x v="0"/>
    <x v="148"/>
    <n v="144540"/>
    <x v="7"/>
    <x v="924"/>
    <x v="78"/>
    <x v="5"/>
    <x v="0"/>
    <x v="0"/>
    <x v="0"/>
    <s v="31/08/2023"/>
    <s v="31/08/2023"/>
    <x v="0"/>
    <x v="0"/>
    <x v="20"/>
    <x v="7"/>
    <s v="EDMY LIDYA MAGNE GUTIERREZ"/>
    <m/>
    <m/>
    <m/>
    <m/>
    <m/>
    <m/>
    <m/>
    <m/>
    <m/>
    <m/>
    <x v="0"/>
    <x v="0"/>
    <m/>
    <x v="0"/>
    <m/>
    <m/>
    <x v="1"/>
    <x v="0"/>
    <x v="0"/>
    <s v="CLQ-23-CD-373/2023 ADQUISICION DE TUBERIA Y ACCESORIOS PVC - CPVC"/>
    <s v="CMB/EMC/O CIV-ADQ/044/2023"/>
    <x v="5"/>
    <n v="8"/>
    <s v="Caja sifonada sanitaria 10cm x 10cm PVC   "/>
    <s v="pza"/>
    <n v="25"/>
    <m/>
    <n v="0"/>
    <x v="0"/>
    <x v="0"/>
    <n v="500"/>
    <n v="0"/>
    <n v="0"/>
    <n v="0"/>
    <n v="0"/>
    <n v="0"/>
    <d v="1899-12-30T00:00:00"/>
    <x v="7"/>
    <s v="09/05/2503"/>
    <n v="125"/>
    <n v="2555"/>
    <n v="110"/>
    <d v="2024-09-22T00:00:00"/>
    <n v="220371"/>
    <n v="0"/>
    <n v="0"/>
    <n v="0"/>
    <x v="2"/>
    <x v="2"/>
    <m/>
    <x v="0"/>
    <x v="12"/>
    <x v="0"/>
    <x v="0"/>
    <x v="0"/>
    <x v="2"/>
    <x v="1"/>
    <x v="2"/>
    <x v="3"/>
    <x v="3"/>
    <x v="1"/>
    <x v="29"/>
    <x v="0"/>
    <x v="0"/>
  </r>
  <r>
    <x v="0"/>
    <x v="149"/>
    <x v="0"/>
    <x v="0"/>
    <x v="8"/>
    <d v="2023-08-17T00:00:00"/>
    <x v="1"/>
    <x v="5"/>
    <x v="5"/>
    <x v="8"/>
    <x v="10"/>
    <s v="CMB/EMC/O CIV-ADQ/044/2023"/>
    <d v="2023-08-23T00:00:00"/>
    <x v="0"/>
    <n v="771"/>
    <x v="0"/>
    <x v="148"/>
    <n v="144540"/>
    <x v="8"/>
    <x v="925"/>
    <x v="78"/>
    <x v="5"/>
    <x v="0"/>
    <x v="0"/>
    <x v="0"/>
    <s v="31/08/2023"/>
    <s v="31/08/2023"/>
    <x v="0"/>
    <x v="0"/>
    <x v="20"/>
    <x v="7"/>
    <s v="EDMY LIDYA MAGNE GUTIERREZ"/>
    <m/>
    <m/>
    <m/>
    <m/>
    <m/>
    <m/>
    <m/>
    <m/>
    <m/>
    <m/>
    <x v="0"/>
    <x v="0"/>
    <m/>
    <x v="0"/>
    <m/>
    <m/>
    <x v="1"/>
    <x v="0"/>
    <x v="0"/>
    <s v="CLQ-23-CD-373/2023 ADQUISICION DE TUBERIA Y ACCESORIOS PVC - CPVC"/>
    <s v="CMB/EMC/O CIV-ADQ/044/2023"/>
    <x v="5"/>
    <n v="9"/>
    <s v="Caja sifonada sanitaria 15cm x 15cm PVC   "/>
    <s v="pza"/>
    <n v="25"/>
    <m/>
    <n v="0"/>
    <x v="0"/>
    <x v="0"/>
    <n v="501"/>
    <n v="0"/>
    <n v="0"/>
    <n v="0"/>
    <n v="0"/>
    <n v="0"/>
    <d v="1899-12-30T00:00:00"/>
    <x v="8"/>
    <s v="09/05/2504"/>
    <n v="125"/>
    <n v="2555"/>
    <n v="110"/>
    <d v="2024-09-23T00:00:00"/>
    <n v="220737"/>
    <n v="0"/>
    <n v="0"/>
    <n v="0"/>
    <x v="2"/>
    <x v="2"/>
    <m/>
    <x v="0"/>
    <x v="12"/>
    <x v="0"/>
    <x v="0"/>
    <x v="0"/>
    <x v="2"/>
    <x v="1"/>
    <x v="2"/>
    <x v="3"/>
    <x v="3"/>
    <x v="1"/>
    <x v="29"/>
    <x v="0"/>
    <x v="0"/>
  </r>
  <r>
    <x v="0"/>
    <x v="149"/>
    <x v="0"/>
    <x v="0"/>
    <x v="8"/>
    <d v="2023-08-17T00:00:00"/>
    <x v="1"/>
    <x v="5"/>
    <x v="5"/>
    <x v="8"/>
    <x v="10"/>
    <s v="CMB/EMC/O CIV-ADQ/044/2023"/>
    <d v="2023-08-23T00:00:00"/>
    <x v="0"/>
    <n v="771"/>
    <x v="0"/>
    <x v="148"/>
    <n v="144540"/>
    <x v="9"/>
    <x v="926"/>
    <x v="78"/>
    <x v="5"/>
    <x v="0"/>
    <x v="0"/>
    <x v="0"/>
    <s v="31/08/2023"/>
    <s v="31/08/2023"/>
    <x v="0"/>
    <x v="0"/>
    <x v="20"/>
    <x v="7"/>
    <s v="EDMY LIDYA MAGNE GUTIERREZ"/>
    <m/>
    <m/>
    <m/>
    <m/>
    <m/>
    <m/>
    <m/>
    <m/>
    <m/>
    <m/>
    <x v="0"/>
    <x v="0"/>
    <m/>
    <x v="0"/>
    <m/>
    <m/>
    <x v="1"/>
    <x v="0"/>
    <x v="0"/>
    <s v="CLQ-23-CD-373/2023 ADQUISICION DE TUBERIA Y ACCESORIOS PVC - CPVC"/>
    <s v="CMB/EMC/O CIV-ADQ/044/2023"/>
    <x v="5"/>
    <n v="10"/>
    <s v="Caja sifonada sanitaria 4x2x 1 1/2&quot; PVC  PLAMAT "/>
    <s v="pza"/>
    <n v="25"/>
    <m/>
    <n v="0"/>
    <x v="0"/>
    <x v="0"/>
    <n v="502"/>
    <n v="0"/>
    <n v="0"/>
    <n v="0"/>
    <n v="0"/>
    <n v="0"/>
    <d v="1899-12-30T00:00:00"/>
    <x v="12"/>
    <s v="09/05/2505"/>
    <n v="125"/>
    <n v="2555"/>
    <n v="110"/>
    <d v="2024-09-24T00:00:00"/>
    <n v="221102"/>
    <n v="0"/>
    <n v="0"/>
    <n v="0"/>
    <x v="2"/>
    <x v="2"/>
    <m/>
    <x v="0"/>
    <x v="12"/>
    <x v="0"/>
    <x v="0"/>
    <x v="0"/>
    <x v="2"/>
    <x v="1"/>
    <x v="2"/>
    <x v="3"/>
    <x v="3"/>
    <x v="1"/>
    <x v="29"/>
    <x v="0"/>
    <x v="0"/>
  </r>
  <r>
    <x v="0"/>
    <x v="149"/>
    <x v="0"/>
    <x v="0"/>
    <x v="8"/>
    <d v="2023-08-17T00:00:00"/>
    <x v="1"/>
    <x v="5"/>
    <x v="5"/>
    <x v="8"/>
    <x v="10"/>
    <s v="CMB/EMC/O CIV-ADQ/044/2023"/>
    <d v="2023-08-23T00:00:00"/>
    <x v="0"/>
    <n v="771"/>
    <x v="0"/>
    <x v="148"/>
    <n v="144540"/>
    <x v="10"/>
    <x v="927"/>
    <x v="78"/>
    <x v="5"/>
    <x v="0"/>
    <x v="0"/>
    <x v="0"/>
    <s v="31/08/2023"/>
    <s v="31/08/2023"/>
    <x v="0"/>
    <x v="0"/>
    <x v="20"/>
    <x v="7"/>
    <s v="EDMY LIDYA MAGNE GUTIERREZ"/>
    <m/>
    <m/>
    <m/>
    <m/>
    <m/>
    <m/>
    <m/>
    <m/>
    <m/>
    <m/>
    <x v="0"/>
    <x v="0"/>
    <m/>
    <x v="0"/>
    <m/>
    <m/>
    <x v="1"/>
    <x v="0"/>
    <x v="0"/>
    <s v="CLQ-23-CD-373/2023 ADQUISICION DE TUBERIA Y ACCESORIOS PVC - CPVC"/>
    <s v="CMB/EMC/O CIV-ADQ/044/2023"/>
    <x v="5"/>
    <n v="11"/>
    <s v="Caja sifonada sanitaria 6x3x 1 1/2&quot; PVC  PLAMAT "/>
    <s v="pza"/>
    <n v="25"/>
    <m/>
    <n v="0"/>
    <x v="0"/>
    <x v="0"/>
    <n v="503"/>
    <n v="0"/>
    <n v="0"/>
    <n v="0"/>
    <n v="0"/>
    <n v="0"/>
    <d v="1899-12-30T00:00:00"/>
    <x v="11"/>
    <s v="09/05/2506"/>
    <n v="125"/>
    <n v="2555"/>
    <n v="110"/>
    <d v="2024-09-25T00:00:00"/>
    <n v="221467"/>
    <n v="0"/>
    <n v="0"/>
    <n v="0"/>
    <x v="2"/>
    <x v="2"/>
    <m/>
    <x v="0"/>
    <x v="12"/>
    <x v="0"/>
    <x v="0"/>
    <x v="0"/>
    <x v="2"/>
    <x v="1"/>
    <x v="2"/>
    <x v="3"/>
    <x v="3"/>
    <x v="1"/>
    <x v="29"/>
    <x v="0"/>
    <x v="0"/>
  </r>
  <r>
    <x v="0"/>
    <x v="149"/>
    <x v="0"/>
    <x v="0"/>
    <x v="8"/>
    <d v="2023-08-17T00:00:00"/>
    <x v="1"/>
    <x v="5"/>
    <x v="5"/>
    <x v="8"/>
    <x v="10"/>
    <s v="CMB/EMC/O CIV-ADQ/044/2023"/>
    <d v="2023-08-23T00:00:00"/>
    <x v="0"/>
    <n v="771"/>
    <x v="0"/>
    <x v="148"/>
    <n v="144540"/>
    <x v="11"/>
    <x v="928"/>
    <x v="23"/>
    <x v="5"/>
    <x v="0"/>
    <x v="0"/>
    <x v="0"/>
    <s v="31/08/2023"/>
    <s v="31/08/2023"/>
    <x v="0"/>
    <x v="0"/>
    <x v="20"/>
    <x v="7"/>
    <s v="EDMY LIDYA MAGNE GUTIERREZ"/>
    <m/>
    <m/>
    <m/>
    <m/>
    <m/>
    <m/>
    <m/>
    <m/>
    <m/>
    <m/>
    <x v="0"/>
    <x v="0"/>
    <m/>
    <x v="0"/>
    <m/>
    <m/>
    <x v="1"/>
    <x v="0"/>
    <x v="0"/>
    <s v="CLQ-23-CD-373/2023 ADQUISICION DE TUBERIA Y ACCESORIOS PVC - CPVC"/>
    <s v="CMB/EMC/O CIV-ADQ/044/2023"/>
    <x v="5"/>
    <n v="12"/>
    <s v="Caja rectangular PVC 4&quot;x2&quot; "/>
    <s v="pza"/>
    <n v="200"/>
    <m/>
    <n v="0"/>
    <x v="0"/>
    <x v="0"/>
    <n v="504"/>
    <n v="0"/>
    <n v="0"/>
    <n v="0"/>
    <n v="0"/>
    <n v="0"/>
    <d v="1899-12-30T00:00:00"/>
    <x v="13"/>
    <s v="09/05/2507"/>
    <n v="125"/>
    <n v="2555"/>
    <n v="110"/>
    <d v="2024-09-26T00:00:00"/>
    <n v="221832"/>
    <n v="0"/>
    <n v="0"/>
    <n v="0"/>
    <x v="2"/>
    <x v="2"/>
    <m/>
    <x v="0"/>
    <x v="12"/>
    <x v="0"/>
    <x v="0"/>
    <x v="0"/>
    <x v="2"/>
    <x v="1"/>
    <x v="2"/>
    <x v="3"/>
    <x v="3"/>
    <x v="1"/>
    <x v="29"/>
    <x v="0"/>
    <x v="0"/>
  </r>
  <r>
    <x v="0"/>
    <x v="149"/>
    <x v="0"/>
    <x v="0"/>
    <x v="8"/>
    <d v="2023-08-17T00:00:00"/>
    <x v="1"/>
    <x v="5"/>
    <x v="5"/>
    <x v="8"/>
    <x v="10"/>
    <s v="CMB/EMC/O CIV-ADQ/044/2023"/>
    <d v="2023-08-23T00:00:00"/>
    <x v="0"/>
    <n v="771"/>
    <x v="0"/>
    <x v="148"/>
    <n v="144540"/>
    <x v="12"/>
    <x v="929"/>
    <x v="81"/>
    <x v="5"/>
    <x v="0"/>
    <x v="0"/>
    <x v="0"/>
    <s v="31/08/2023"/>
    <s v="31/08/2023"/>
    <x v="0"/>
    <x v="0"/>
    <x v="20"/>
    <x v="7"/>
    <s v="EDMY LIDYA MAGNE GUTIERREZ"/>
    <m/>
    <m/>
    <m/>
    <m/>
    <m/>
    <m/>
    <m/>
    <m/>
    <m/>
    <m/>
    <x v="0"/>
    <x v="0"/>
    <m/>
    <x v="0"/>
    <m/>
    <m/>
    <x v="1"/>
    <x v="0"/>
    <x v="0"/>
    <s v="CLQ-23-CD-373/2023 ADQUISICION DE TUBERIA Y ACCESORIOS PVC - CPVC"/>
    <s v="CMB/EMC/O CIV-ADQ/044/2023"/>
    <x v="5"/>
    <n v="13"/>
    <s v="Caja eléctrica octogonal  PVC  4&quot; "/>
    <s v="pza"/>
    <n v="50"/>
    <m/>
    <n v="0"/>
    <x v="0"/>
    <x v="0"/>
    <n v="505"/>
    <n v="0"/>
    <n v="0"/>
    <n v="0"/>
    <n v="0"/>
    <n v="0"/>
    <d v="1899-12-30T00:00:00"/>
    <x v="14"/>
    <s v="09/05/2508"/>
    <n v="125"/>
    <n v="2555"/>
    <n v="110"/>
    <d v="2024-09-27T00:00:00"/>
    <n v="222198"/>
    <n v="0"/>
    <n v="0"/>
    <n v="0"/>
    <x v="2"/>
    <x v="2"/>
    <m/>
    <x v="0"/>
    <x v="12"/>
    <x v="0"/>
    <x v="0"/>
    <x v="0"/>
    <x v="2"/>
    <x v="1"/>
    <x v="2"/>
    <x v="3"/>
    <x v="3"/>
    <x v="1"/>
    <x v="29"/>
    <x v="0"/>
    <x v="0"/>
  </r>
  <r>
    <x v="0"/>
    <x v="149"/>
    <x v="0"/>
    <x v="0"/>
    <x v="8"/>
    <d v="2023-08-17T00:00:00"/>
    <x v="1"/>
    <x v="5"/>
    <x v="5"/>
    <x v="8"/>
    <x v="10"/>
    <s v="CMB/EMC/O CIV-ADQ/044/2023"/>
    <d v="2023-08-23T00:00:00"/>
    <x v="0"/>
    <n v="771"/>
    <x v="0"/>
    <x v="148"/>
    <n v="144540"/>
    <x v="13"/>
    <x v="930"/>
    <x v="81"/>
    <x v="5"/>
    <x v="0"/>
    <x v="0"/>
    <x v="0"/>
    <s v="31/08/2023"/>
    <s v="31/08/2023"/>
    <x v="0"/>
    <x v="0"/>
    <x v="20"/>
    <x v="7"/>
    <s v="EDMY LIDYA MAGNE GUTIERREZ"/>
    <m/>
    <m/>
    <m/>
    <m/>
    <m/>
    <m/>
    <m/>
    <m/>
    <m/>
    <m/>
    <x v="0"/>
    <x v="0"/>
    <m/>
    <x v="0"/>
    <m/>
    <m/>
    <x v="1"/>
    <x v="0"/>
    <x v="0"/>
    <s v="CLQ-23-CD-373/2023 ADQUISICION DE TUBERIA Y ACCESORIOS PVC - CPVC"/>
    <s v="CMB/EMC/O CIV-ADQ/044/2023"/>
    <x v="5"/>
    <n v="14"/>
    <s v="Caja de Paso Electrica PVC redonda  "/>
    <s v="pza"/>
    <n v="50"/>
    <m/>
    <n v="0"/>
    <x v="0"/>
    <x v="0"/>
    <n v="506"/>
    <n v="0"/>
    <n v="0"/>
    <n v="0"/>
    <n v="0"/>
    <n v="0"/>
    <d v="1899-12-30T00:00:00"/>
    <x v="15"/>
    <s v="09/05/2509"/>
    <n v="125"/>
    <n v="2555"/>
    <n v="110"/>
    <d v="2024-09-28T00:00:00"/>
    <n v="222563"/>
    <n v="0"/>
    <n v="0"/>
    <n v="0"/>
    <x v="2"/>
    <x v="2"/>
    <m/>
    <x v="0"/>
    <x v="12"/>
    <x v="0"/>
    <x v="0"/>
    <x v="0"/>
    <x v="2"/>
    <x v="1"/>
    <x v="2"/>
    <x v="3"/>
    <x v="3"/>
    <x v="1"/>
    <x v="29"/>
    <x v="0"/>
    <x v="0"/>
  </r>
  <r>
    <x v="0"/>
    <x v="149"/>
    <x v="0"/>
    <x v="0"/>
    <x v="8"/>
    <d v="2023-08-17T00:00:00"/>
    <x v="1"/>
    <x v="5"/>
    <x v="5"/>
    <x v="8"/>
    <x v="10"/>
    <s v="CMB/EMC/O CIV-ADQ/044/2023"/>
    <d v="2023-08-23T00:00:00"/>
    <x v="0"/>
    <n v="771"/>
    <x v="0"/>
    <x v="148"/>
    <n v="144540"/>
    <x v="14"/>
    <x v="931"/>
    <x v="81"/>
    <x v="5"/>
    <x v="0"/>
    <x v="0"/>
    <x v="0"/>
    <s v="31/08/2023"/>
    <s v="31/08/2023"/>
    <x v="0"/>
    <x v="0"/>
    <x v="20"/>
    <x v="7"/>
    <s v="EDMY LIDYA MAGNE GUTIERREZ"/>
    <m/>
    <m/>
    <m/>
    <m/>
    <m/>
    <m/>
    <m/>
    <m/>
    <m/>
    <m/>
    <x v="0"/>
    <x v="0"/>
    <m/>
    <x v="0"/>
    <m/>
    <m/>
    <x v="1"/>
    <x v="0"/>
    <x v="0"/>
    <s v="CLQ-23-CD-373/2023 ADQUISICION DE TUBERIA Y ACCESORIOS PVC - CPVC"/>
    <s v="CMB/EMC/O CIV-ADQ/044/2023"/>
    <x v="5"/>
    <n v="15"/>
    <s v="Chicotillo 1/2&quot; x 40 cm PVC  PAVCO "/>
    <s v="pza"/>
    <n v="50"/>
    <m/>
    <n v="0"/>
    <x v="0"/>
    <x v="0"/>
    <n v="507"/>
    <n v="0"/>
    <n v="0"/>
    <n v="0"/>
    <n v="0"/>
    <n v="0"/>
    <d v="1899-12-30T00:00:00"/>
    <x v="16"/>
    <s v="09/05/2510"/>
    <n v="125"/>
    <n v="2555"/>
    <n v="110"/>
    <d v="2024-09-29T00:00:00"/>
    <n v="222928"/>
    <n v="0"/>
    <n v="0"/>
    <n v="0"/>
    <x v="2"/>
    <x v="2"/>
    <m/>
    <x v="0"/>
    <x v="12"/>
    <x v="0"/>
    <x v="0"/>
    <x v="0"/>
    <x v="2"/>
    <x v="1"/>
    <x v="2"/>
    <x v="3"/>
    <x v="3"/>
    <x v="1"/>
    <x v="29"/>
    <x v="0"/>
    <x v="0"/>
  </r>
  <r>
    <x v="0"/>
    <x v="149"/>
    <x v="0"/>
    <x v="0"/>
    <x v="8"/>
    <d v="2023-08-17T00:00:00"/>
    <x v="1"/>
    <x v="5"/>
    <x v="5"/>
    <x v="8"/>
    <x v="10"/>
    <s v="CMB/EMC/O CIV-ADQ/044/2023"/>
    <d v="2023-08-23T00:00:00"/>
    <x v="0"/>
    <n v="771"/>
    <x v="0"/>
    <x v="148"/>
    <n v="144540"/>
    <x v="15"/>
    <x v="932"/>
    <x v="36"/>
    <x v="68"/>
    <x v="0"/>
    <x v="0"/>
    <x v="0"/>
    <s v="31/08/2023"/>
    <s v="31/08/2023"/>
    <x v="0"/>
    <x v="0"/>
    <x v="20"/>
    <x v="7"/>
    <s v="EDMY LIDYA MAGNE GUTIERREZ"/>
    <m/>
    <m/>
    <m/>
    <m/>
    <m/>
    <m/>
    <m/>
    <m/>
    <m/>
    <m/>
    <x v="0"/>
    <x v="0"/>
    <m/>
    <x v="0"/>
    <m/>
    <m/>
    <x v="1"/>
    <x v="0"/>
    <x v="0"/>
    <s v="CLQ-23-CD-373/2023 ADQUISICION DE TUBERIA Y ACCESORIOS PVC - CPVC"/>
    <s v="CMB/EMC/O CIV-ADQ/044/2023"/>
    <x v="5"/>
    <n v="16"/>
    <s v="Cinta sella rosca 3/4&quot;   "/>
    <s v="pza. (50 metros)"/>
    <n v="1000"/>
    <m/>
    <n v="0"/>
    <x v="0"/>
    <x v="0"/>
    <n v="508"/>
    <n v="0"/>
    <n v="0"/>
    <n v="0"/>
    <n v="0"/>
    <n v="0"/>
    <d v="1899-12-30T00:00:00"/>
    <x v="1"/>
    <s v="09/05/2511"/>
    <n v="125"/>
    <n v="2555"/>
    <n v="110"/>
    <d v="2024-09-30T00:00:00"/>
    <n v="223293"/>
    <n v="0"/>
    <n v="0"/>
    <n v="0"/>
    <x v="2"/>
    <x v="2"/>
    <m/>
    <x v="0"/>
    <x v="12"/>
    <x v="0"/>
    <x v="0"/>
    <x v="0"/>
    <x v="2"/>
    <x v="1"/>
    <x v="2"/>
    <x v="3"/>
    <x v="3"/>
    <x v="1"/>
    <x v="29"/>
    <x v="0"/>
    <x v="0"/>
  </r>
  <r>
    <x v="0"/>
    <x v="149"/>
    <x v="0"/>
    <x v="0"/>
    <x v="8"/>
    <d v="2023-08-17T00:00:00"/>
    <x v="1"/>
    <x v="5"/>
    <x v="5"/>
    <x v="8"/>
    <x v="10"/>
    <s v="CMB/EMC/O CIV-ADQ/044/2023"/>
    <d v="2023-08-23T00:00:00"/>
    <x v="0"/>
    <n v="771"/>
    <x v="0"/>
    <x v="148"/>
    <n v="144540"/>
    <x v="16"/>
    <x v="933"/>
    <x v="78"/>
    <x v="5"/>
    <x v="0"/>
    <x v="0"/>
    <x v="0"/>
    <s v="31/08/2023"/>
    <s v="31/08/2023"/>
    <x v="0"/>
    <x v="0"/>
    <x v="20"/>
    <x v="7"/>
    <s v="EDMY LIDYA MAGNE GUTIERREZ"/>
    <m/>
    <m/>
    <m/>
    <m/>
    <m/>
    <m/>
    <m/>
    <m/>
    <m/>
    <m/>
    <x v="0"/>
    <x v="0"/>
    <m/>
    <x v="0"/>
    <m/>
    <m/>
    <x v="1"/>
    <x v="0"/>
    <x v="0"/>
    <s v="CLQ-23-CD-373/2023 ADQUISICION DE TUBERIA Y ACCESORIOS PVC - CPVC"/>
    <s v="CMB/EMC/O CIV-ADQ/044/2023"/>
    <x v="5"/>
    <n v="17"/>
    <s v="Codo 45°   2&quot; Soldable PVC  PAVCO "/>
    <s v="pza"/>
    <n v="25"/>
    <m/>
    <n v="0"/>
    <x v="0"/>
    <x v="0"/>
    <n v="509"/>
    <n v="0"/>
    <n v="0"/>
    <n v="0"/>
    <n v="0"/>
    <n v="0"/>
    <d v="1899-12-30T00:00:00"/>
    <x v="2"/>
    <s v="09/05/2512"/>
    <n v="125"/>
    <n v="2555"/>
    <n v="110"/>
    <d v="2024-10-01T00:00:00"/>
    <n v="223659"/>
    <n v="0"/>
    <n v="0"/>
    <n v="0"/>
    <x v="2"/>
    <x v="2"/>
    <m/>
    <x v="0"/>
    <x v="12"/>
    <x v="0"/>
    <x v="0"/>
    <x v="0"/>
    <x v="2"/>
    <x v="1"/>
    <x v="2"/>
    <x v="3"/>
    <x v="3"/>
    <x v="1"/>
    <x v="29"/>
    <x v="0"/>
    <x v="0"/>
  </r>
  <r>
    <x v="0"/>
    <x v="149"/>
    <x v="0"/>
    <x v="0"/>
    <x v="8"/>
    <d v="2023-08-17T00:00:00"/>
    <x v="1"/>
    <x v="5"/>
    <x v="5"/>
    <x v="8"/>
    <x v="10"/>
    <s v="CMB/EMC/O CIV-ADQ/044/2023"/>
    <d v="2023-08-23T00:00:00"/>
    <x v="0"/>
    <n v="771"/>
    <x v="0"/>
    <x v="148"/>
    <n v="144540"/>
    <x v="17"/>
    <x v="934"/>
    <x v="5"/>
    <x v="5"/>
    <x v="0"/>
    <x v="0"/>
    <x v="0"/>
    <s v="31/08/2023"/>
    <s v="31/08/2023"/>
    <x v="0"/>
    <x v="0"/>
    <x v="20"/>
    <x v="7"/>
    <s v="EDMY LIDYA MAGNE GUTIERREZ"/>
    <m/>
    <m/>
    <m/>
    <m/>
    <m/>
    <m/>
    <m/>
    <m/>
    <m/>
    <m/>
    <x v="0"/>
    <x v="0"/>
    <m/>
    <x v="0"/>
    <m/>
    <m/>
    <x v="1"/>
    <x v="0"/>
    <x v="0"/>
    <s v="CLQ-23-CD-373/2023 ADQUISICION DE TUBERIA Y ACCESORIOS PVC - CPVC"/>
    <s v="CMB/EMC/O CIV-ADQ/044/2023"/>
    <x v="5"/>
    <n v="18"/>
    <s v="Codo 45°  1/2&quot; PVC   "/>
    <s v="pza"/>
    <n v="100"/>
    <m/>
    <n v="0"/>
    <x v="0"/>
    <x v="0"/>
    <n v="510"/>
    <n v="0"/>
    <n v="0"/>
    <n v="0"/>
    <n v="0"/>
    <n v="0"/>
    <d v="1899-12-30T00:00:00"/>
    <x v="17"/>
    <s v="09/05/2513"/>
    <n v="125"/>
    <n v="2555"/>
    <n v="110"/>
    <d v="2024-10-02T00:00:00"/>
    <n v="224024"/>
    <n v="0"/>
    <n v="0"/>
    <n v="0"/>
    <x v="2"/>
    <x v="2"/>
    <m/>
    <x v="0"/>
    <x v="12"/>
    <x v="0"/>
    <x v="0"/>
    <x v="0"/>
    <x v="2"/>
    <x v="1"/>
    <x v="2"/>
    <x v="3"/>
    <x v="3"/>
    <x v="1"/>
    <x v="29"/>
    <x v="0"/>
    <x v="0"/>
  </r>
  <r>
    <x v="0"/>
    <x v="149"/>
    <x v="0"/>
    <x v="0"/>
    <x v="8"/>
    <d v="2023-08-17T00:00:00"/>
    <x v="1"/>
    <x v="5"/>
    <x v="5"/>
    <x v="8"/>
    <x v="10"/>
    <s v="CMB/EMC/O CIV-ADQ/044/2023"/>
    <d v="2023-08-23T00:00:00"/>
    <x v="0"/>
    <n v="771"/>
    <x v="0"/>
    <x v="148"/>
    <n v="144540"/>
    <x v="18"/>
    <x v="935"/>
    <x v="78"/>
    <x v="5"/>
    <x v="0"/>
    <x v="0"/>
    <x v="0"/>
    <s v="31/08/2023"/>
    <s v="31/08/2023"/>
    <x v="0"/>
    <x v="0"/>
    <x v="20"/>
    <x v="7"/>
    <s v="EDMY LIDYA MAGNE GUTIERREZ"/>
    <m/>
    <m/>
    <m/>
    <m/>
    <m/>
    <m/>
    <m/>
    <m/>
    <m/>
    <m/>
    <x v="0"/>
    <x v="0"/>
    <m/>
    <x v="0"/>
    <m/>
    <m/>
    <x v="1"/>
    <x v="0"/>
    <x v="0"/>
    <s v="CLQ-23-CD-373/2023 ADQUISICION DE TUBERIA Y ACCESORIOS PVC - CPVC"/>
    <s v="CMB/EMC/O CIV-ADQ/044/2023"/>
    <x v="5"/>
    <n v="19"/>
    <s v="Codo 45°  4&quot; PVC  PLAMAT "/>
    <s v="pza"/>
    <n v="25"/>
    <m/>
    <n v="0"/>
    <x v="0"/>
    <x v="0"/>
    <n v="511"/>
    <n v="0"/>
    <n v="0"/>
    <n v="0"/>
    <n v="0"/>
    <n v="0"/>
    <d v="1899-12-30T00:00:00"/>
    <x v="5"/>
    <s v="09/05/2514"/>
    <n v="125"/>
    <n v="2555"/>
    <n v="110"/>
    <d v="2024-10-03T00:00:00"/>
    <n v="224389"/>
    <n v="0"/>
    <n v="0"/>
    <n v="0"/>
    <x v="2"/>
    <x v="2"/>
    <m/>
    <x v="0"/>
    <x v="12"/>
    <x v="0"/>
    <x v="0"/>
    <x v="0"/>
    <x v="2"/>
    <x v="1"/>
    <x v="2"/>
    <x v="3"/>
    <x v="3"/>
    <x v="1"/>
    <x v="29"/>
    <x v="0"/>
    <x v="0"/>
  </r>
  <r>
    <x v="0"/>
    <x v="149"/>
    <x v="0"/>
    <x v="0"/>
    <x v="8"/>
    <d v="2023-08-17T00:00:00"/>
    <x v="1"/>
    <x v="5"/>
    <x v="5"/>
    <x v="8"/>
    <x v="10"/>
    <s v="CMB/EMC/O CIV-ADQ/044/2023"/>
    <d v="2023-08-23T00:00:00"/>
    <x v="0"/>
    <n v="771"/>
    <x v="0"/>
    <x v="148"/>
    <n v="144540"/>
    <x v="19"/>
    <x v="936"/>
    <x v="78"/>
    <x v="5"/>
    <x v="0"/>
    <x v="0"/>
    <x v="0"/>
    <s v="31/08/2023"/>
    <s v="31/08/2023"/>
    <x v="0"/>
    <x v="0"/>
    <x v="20"/>
    <x v="7"/>
    <s v="EDMY LIDYA MAGNE GUTIERREZ"/>
    <m/>
    <m/>
    <m/>
    <m/>
    <m/>
    <m/>
    <m/>
    <m/>
    <m/>
    <m/>
    <x v="0"/>
    <x v="0"/>
    <m/>
    <x v="0"/>
    <m/>
    <m/>
    <x v="1"/>
    <x v="0"/>
    <x v="0"/>
    <s v="CLQ-23-CD-373/2023 ADQUISICION DE TUBERIA Y ACCESORIOS PVC - CPVC"/>
    <s v="CMB/EMC/O CIV-ADQ/044/2023"/>
    <x v="5"/>
    <n v="20"/>
    <s v="Codo 45°  4&quot; PVC  PAVCO "/>
    <s v="pza"/>
    <n v="25"/>
    <m/>
    <n v="0"/>
    <x v="0"/>
    <x v="0"/>
    <n v="512"/>
    <n v="0"/>
    <n v="0"/>
    <n v="0"/>
    <n v="0"/>
    <n v="0"/>
    <d v="1899-12-30T00:00:00"/>
    <x v="7"/>
    <s v="09/05/2515"/>
    <n v="125"/>
    <n v="2555"/>
    <n v="110"/>
    <d v="2024-10-04T00:00:00"/>
    <n v="224754"/>
    <n v="0"/>
    <n v="0"/>
    <n v="0"/>
    <x v="2"/>
    <x v="2"/>
    <m/>
    <x v="0"/>
    <x v="12"/>
    <x v="0"/>
    <x v="0"/>
    <x v="0"/>
    <x v="2"/>
    <x v="1"/>
    <x v="2"/>
    <x v="3"/>
    <x v="3"/>
    <x v="1"/>
    <x v="29"/>
    <x v="0"/>
    <x v="0"/>
  </r>
  <r>
    <x v="0"/>
    <x v="149"/>
    <x v="0"/>
    <x v="0"/>
    <x v="8"/>
    <d v="2023-08-17T00:00:00"/>
    <x v="1"/>
    <x v="5"/>
    <x v="5"/>
    <x v="8"/>
    <x v="10"/>
    <s v="CMB/EMC/O CIV-ADQ/044/2023"/>
    <d v="2023-08-23T00:00:00"/>
    <x v="0"/>
    <n v="771"/>
    <x v="0"/>
    <x v="148"/>
    <n v="144540"/>
    <x v="20"/>
    <x v="937"/>
    <x v="81"/>
    <x v="5"/>
    <x v="0"/>
    <x v="0"/>
    <x v="0"/>
    <s v="31/08/2023"/>
    <s v="31/08/2023"/>
    <x v="0"/>
    <x v="0"/>
    <x v="20"/>
    <x v="7"/>
    <s v="EDMY LIDYA MAGNE GUTIERREZ"/>
    <m/>
    <m/>
    <m/>
    <m/>
    <m/>
    <m/>
    <m/>
    <m/>
    <m/>
    <m/>
    <x v="0"/>
    <x v="0"/>
    <m/>
    <x v="0"/>
    <m/>
    <m/>
    <x v="1"/>
    <x v="0"/>
    <x v="0"/>
    <s v="CLQ-23-CD-373/2023 ADQUISICION DE TUBERIA Y ACCESORIOS PVC - CPVC"/>
    <s v="CMB/EMC/O CIV-ADQ/044/2023"/>
    <x v="5"/>
    <n v="21"/>
    <s v="Codo 45° 1 1/2&quot; PVC  PAVCO "/>
    <s v="pza"/>
    <n v="50"/>
    <m/>
    <n v="0"/>
    <x v="0"/>
    <x v="0"/>
    <n v="513"/>
    <n v="0"/>
    <n v="0"/>
    <n v="0"/>
    <n v="0"/>
    <n v="0"/>
    <d v="1899-12-30T00:00:00"/>
    <x v="8"/>
    <s v="09/05/2516"/>
    <n v="125"/>
    <n v="2555"/>
    <n v="110"/>
    <d v="2024-10-05T00:00:00"/>
    <n v="225120"/>
    <n v="0"/>
    <n v="0"/>
    <n v="0"/>
    <x v="2"/>
    <x v="2"/>
    <m/>
    <x v="0"/>
    <x v="12"/>
    <x v="0"/>
    <x v="0"/>
    <x v="0"/>
    <x v="2"/>
    <x v="1"/>
    <x v="2"/>
    <x v="3"/>
    <x v="3"/>
    <x v="1"/>
    <x v="29"/>
    <x v="0"/>
    <x v="0"/>
  </r>
  <r>
    <x v="0"/>
    <x v="149"/>
    <x v="0"/>
    <x v="0"/>
    <x v="8"/>
    <d v="2023-08-17T00:00:00"/>
    <x v="1"/>
    <x v="5"/>
    <x v="5"/>
    <x v="8"/>
    <x v="10"/>
    <s v="CMB/EMC/O CIV-ADQ/044/2023"/>
    <d v="2023-08-23T00:00:00"/>
    <x v="0"/>
    <n v="771"/>
    <x v="0"/>
    <x v="148"/>
    <n v="144540"/>
    <x v="21"/>
    <x v="938"/>
    <x v="78"/>
    <x v="5"/>
    <x v="0"/>
    <x v="0"/>
    <x v="0"/>
    <s v="31/08/2023"/>
    <s v="31/08/2023"/>
    <x v="0"/>
    <x v="0"/>
    <x v="20"/>
    <x v="7"/>
    <s v="EDMY LIDYA MAGNE GUTIERREZ"/>
    <m/>
    <m/>
    <m/>
    <m/>
    <m/>
    <m/>
    <m/>
    <m/>
    <m/>
    <m/>
    <x v="0"/>
    <x v="0"/>
    <m/>
    <x v="0"/>
    <m/>
    <m/>
    <x v="1"/>
    <x v="0"/>
    <x v="0"/>
    <s v="CLQ-23-CD-373/2023 ADQUISICION DE TUBERIA Y ACCESORIOS PVC - CPVC"/>
    <s v="CMB/EMC/O CIV-ADQ/044/2023"/>
    <x v="5"/>
    <n v="22"/>
    <s v="Codo 45° 3/4&quot; PVC   "/>
    <s v="pza"/>
    <n v="25"/>
    <m/>
    <n v="0"/>
    <x v="0"/>
    <x v="0"/>
    <n v="514"/>
    <n v="0"/>
    <n v="0"/>
    <n v="0"/>
    <n v="0"/>
    <n v="0"/>
    <d v="1899-12-30T00:00:00"/>
    <x v="12"/>
    <s v="09/05/2517"/>
    <n v="125"/>
    <n v="2555"/>
    <n v="110"/>
    <d v="2024-10-06T00:00:00"/>
    <n v="225485"/>
    <n v="0"/>
    <n v="0"/>
    <n v="0"/>
    <x v="2"/>
    <x v="2"/>
    <m/>
    <x v="0"/>
    <x v="12"/>
    <x v="0"/>
    <x v="0"/>
    <x v="0"/>
    <x v="2"/>
    <x v="1"/>
    <x v="2"/>
    <x v="3"/>
    <x v="3"/>
    <x v="1"/>
    <x v="29"/>
    <x v="0"/>
    <x v="0"/>
  </r>
  <r>
    <x v="0"/>
    <x v="149"/>
    <x v="0"/>
    <x v="0"/>
    <x v="8"/>
    <d v="2023-08-17T00:00:00"/>
    <x v="1"/>
    <x v="5"/>
    <x v="5"/>
    <x v="8"/>
    <x v="10"/>
    <s v="CMB/EMC/O CIV-ADQ/044/2023"/>
    <d v="2023-08-23T00:00:00"/>
    <x v="0"/>
    <n v="771"/>
    <x v="0"/>
    <x v="148"/>
    <n v="144540"/>
    <x v="22"/>
    <x v="939"/>
    <x v="78"/>
    <x v="5"/>
    <x v="0"/>
    <x v="0"/>
    <x v="0"/>
    <s v="31/08/2023"/>
    <s v="31/08/2023"/>
    <x v="0"/>
    <x v="0"/>
    <x v="20"/>
    <x v="7"/>
    <s v="EDMY LIDYA MAGNE GUTIERREZ"/>
    <m/>
    <m/>
    <m/>
    <m/>
    <m/>
    <m/>
    <m/>
    <m/>
    <m/>
    <m/>
    <x v="0"/>
    <x v="0"/>
    <m/>
    <x v="0"/>
    <m/>
    <m/>
    <x v="1"/>
    <x v="0"/>
    <x v="0"/>
    <s v="CLQ-23-CD-373/2023 ADQUISICION DE TUBERIA Y ACCESORIOS PVC - CPVC"/>
    <s v="CMB/EMC/O CIV-ADQ/044/2023"/>
    <x v="5"/>
    <n v="23"/>
    <s v="Codo 45° CPVC DN 3/4&quot;  PAVCO "/>
    <s v="pza"/>
    <n v="25"/>
    <m/>
    <n v="0"/>
    <x v="0"/>
    <x v="0"/>
    <n v="515"/>
    <n v="0"/>
    <n v="0"/>
    <n v="0"/>
    <n v="0"/>
    <n v="0"/>
    <d v="1899-12-30T00:00:00"/>
    <x v="11"/>
    <s v="09/05/2518"/>
    <n v="125"/>
    <n v="2555"/>
    <n v="110"/>
    <d v="2024-10-07T00:00:00"/>
    <n v="225850"/>
    <n v="0"/>
    <n v="0"/>
    <n v="0"/>
    <x v="2"/>
    <x v="2"/>
    <m/>
    <x v="0"/>
    <x v="12"/>
    <x v="0"/>
    <x v="0"/>
    <x v="0"/>
    <x v="2"/>
    <x v="1"/>
    <x v="2"/>
    <x v="3"/>
    <x v="3"/>
    <x v="1"/>
    <x v="29"/>
    <x v="0"/>
    <x v="0"/>
  </r>
  <r>
    <x v="0"/>
    <x v="149"/>
    <x v="0"/>
    <x v="0"/>
    <x v="8"/>
    <d v="2023-08-17T00:00:00"/>
    <x v="1"/>
    <x v="5"/>
    <x v="5"/>
    <x v="8"/>
    <x v="10"/>
    <s v="CMB/EMC/O CIV-ADQ/044/2023"/>
    <d v="2023-08-23T00:00:00"/>
    <x v="0"/>
    <n v="771"/>
    <x v="0"/>
    <x v="148"/>
    <n v="144540"/>
    <x v="23"/>
    <x v="940"/>
    <x v="78"/>
    <x v="5"/>
    <x v="0"/>
    <x v="0"/>
    <x v="0"/>
    <s v="31/08/2023"/>
    <s v="31/08/2023"/>
    <x v="0"/>
    <x v="0"/>
    <x v="20"/>
    <x v="7"/>
    <s v="EDMY LIDYA MAGNE GUTIERREZ"/>
    <m/>
    <m/>
    <m/>
    <m/>
    <m/>
    <m/>
    <m/>
    <m/>
    <m/>
    <m/>
    <x v="0"/>
    <x v="0"/>
    <m/>
    <x v="0"/>
    <m/>
    <m/>
    <x v="1"/>
    <x v="0"/>
    <x v="0"/>
    <s v="CLQ-23-CD-373/2023 ADQUISICION DE TUBERIA Y ACCESORIOS PVC - CPVC"/>
    <s v="CMB/EMC/O CIV-ADQ/044/2023"/>
    <x v="5"/>
    <n v="24"/>
    <s v="Codo 45°sanitario 2&quot; PVC  PLAMAT "/>
    <s v="pza"/>
    <n v="25"/>
    <m/>
    <n v="0"/>
    <x v="0"/>
    <x v="0"/>
    <n v="516"/>
    <n v="0"/>
    <n v="0"/>
    <n v="0"/>
    <n v="0"/>
    <n v="0"/>
    <d v="1899-12-30T00:00:00"/>
    <x v="13"/>
    <s v="09/05/2519"/>
    <n v="125"/>
    <n v="2555"/>
    <n v="110"/>
    <d v="2024-10-08T00:00:00"/>
    <n v="226215"/>
    <n v="0"/>
    <n v="0"/>
    <n v="0"/>
    <x v="2"/>
    <x v="2"/>
    <m/>
    <x v="0"/>
    <x v="12"/>
    <x v="0"/>
    <x v="0"/>
    <x v="0"/>
    <x v="2"/>
    <x v="1"/>
    <x v="2"/>
    <x v="3"/>
    <x v="3"/>
    <x v="1"/>
    <x v="29"/>
    <x v="0"/>
    <x v="0"/>
  </r>
  <r>
    <x v="0"/>
    <x v="149"/>
    <x v="0"/>
    <x v="0"/>
    <x v="8"/>
    <d v="2023-08-17T00:00:00"/>
    <x v="1"/>
    <x v="5"/>
    <x v="5"/>
    <x v="8"/>
    <x v="10"/>
    <s v="CMB/EMC/O CIV-ADQ/044/2023"/>
    <d v="2023-08-23T00:00:00"/>
    <x v="0"/>
    <n v="771"/>
    <x v="0"/>
    <x v="148"/>
    <n v="144540"/>
    <x v="24"/>
    <x v="941"/>
    <x v="35"/>
    <x v="5"/>
    <x v="0"/>
    <x v="0"/>
    <x v="0"/>
    <s v="31/08/2023"/>
    <s v="31/08/2023"/>
    <x v="0"/>
    <x v="0"/>
    <x v="20"/>
    <x v="7"/>
    <s v="EDMY LIDYA MAGNE GUTIERREZ"/>
    <m/>
    <m/>
    <m/>
    <m/>
    <m/>
    <m/>
    <m/>
    <m/>
    <m/>
    <m/>
    <x v="0"/>
    <x v="0"/>
    <m/>
    <x v="0"/>
    <m/>
    <m/>
    <x v="1"/>
    <x v="0"/>
    <x v="0"/>
    <s v="CLQ-23-CD-373/2023 ADQUISICION DE TUBERIA Y ACCESORIOS PVC - CPVC"/>
    <s v="CMB/EMC/O CIV-ADQ/044/2023"/>
    <x v="5"/>
    <n v="25"/>
    <s v="Codo 90 ° 1 1/2&quot; PVC  PAVCO "/>
    <s v="pza"/>
    <n v="30"/>
    <m/>
    <n v="0"/>
    <x v="0"/>
    <x v="0"/>
    <n v="517"/>
    <n v="0"/>
    <n v="0"/>
    <n v="0"/>
    <n v="0"/>
    <n v="0"/>
    <d v="1899-12-30T00:00:00"/>
    <x v="14"/>
    <s v="09/05/2520"/>
    <n v="125"/>
    <n v="2555"/>
    <n v="110"/>
    <d v="2024-10-09T00:00:00"/>
    <n v="226581"/>
    <n v="0"/>
    <n v="0"/>
    <n v="0"/>
    <x v="2"/>
    <x v="2"/>
    <m/>
    <x v="0"/>
    <x v="12"/>
    <x v="0"/>
    <x v="0"/>
    <x v="0"/>
    <x v="2"/>
    <x v="1"/>
    <x v="2"/>
    <x v="3"/>
    <x v="3"/>
    <x v="1"/>
    <x v="29"/>
    <x v="0"/>
    <x v="0"/>
  </r>
  <r>
    <x v="0"/>
    <x v="149"/>
    <x v="0"/>
    <x v="0"/>
    <x v="8"/>
    <d v="2023-08-17T00:00:00"/>
    <x v="1"/>
    <x v="5"/>
    <x v="5"/>
    <x v="8"/>
    <x v="10"/>
    <s v="CMB/EMC/O CIV-ADQ/044/2023"/>
    <d v="2023-08-23T00:00:00"/>
    <x v="0"/>
    <n v="771"/>
    <x v="0"/>
    <x v="148"/>
    <n v="144540"/>
    <x v="25"/>
    <x v="942"/>
    <x v="78"/>
    <x v="5"/>
    <x v="0"/>
    <x v="0"/>
    <x v="0"/>
    <s v="31/08/2023"/>
    <s v="31/08/2023"/>
    <x v="0"/>
    <x v="0"/>
    <x v="20"/>
    <x v="7"/>
    <s v="EDMY LIDYA MAGNE GUTIERREZ"/>
    <m/>
    <m/>
    <m/>
    <m/>
    <m/>
    <m/>
    <m/>
    <m/>
    <m/>
    <m/>
    <x v="0"/>
    <x v="0"/>
    <m/>
    <x v="0"/>
    <m/>
    <m/>
    <x v="1"/>
    <x v="0"/>
    <x v="0"/>
    <s v="CLQ-23-CD-373/2023 ADQUISICION DE TUBERIA Y ACCESORIOS PVC - CPVC"/>
    <s v="CMB/EMC/O CIV-ADQ/044/2023"/>
    <x v="5"/>
    <n v="26"/>
    <s v="Codo 90°   2&quot; PVC  PAVCO "/>
    <s v="pza"/>
    <n v="25"/>
    <m/>
    <n v="0"/>
    <x v="0"/>
    <x v="0"/>
    <n v="518"/>
    <n v="0"/>
    <n v="0"/>
    <n v="0"/>
    <n v="0"/>
    <n v="0"/>
    <d v="1899-12-30T00:00:00"/>
    <x v="15"/>
    <s v="09/05/2521"/>
    <n v="125"/>
    <n v="2555"/>
    <n v="110"/>
    <d v="2024-10-10T00:00:00"/>
    <n v="226946"/>
    <n v="0"/>
    <n v="0"/>
    <n v="0"/>
    <x v="2"/>
    <x v="2"/>
    <m/>
    <x v="0"/>
    <x v="12"/>
    <x v="0"/>
    <x v="0"/>
    <x v="0"/>
    <x v="2"/>
    <x v="1"/>
    <x v="2"/>
    <x v="3"/>
    <x v="3"/>
    <x v="1"/>
    <x v="29"/>
    <x v="0"/>
    <x v="0"/>
  </r>
  <r>
    <x v="0"/>
    <x v="149"/>
    <x v="0"/>
    <x v="0"/>
    <x v="8"/>
    <d v="2023-08-17T00:00:00"/>
    <x v="1"/>
    <x v="5"/>
    <x v="5"/>
    <x v="8"/>
    <x v="10"/>
    <s v="CMB/EMC/O CIV-ADQ/044/2023"/>
    <d v="2023-08-23T00:00:00"/>
    <x v="0"/>
    <n v="771"/>
    <x v="0"/>
    <x v="148"/>
    <n v="144540"/>
    <x v="26"/>
    <x v="943"/>
    <x v="78"/>
    <x v="5"/>
    <x v="0"/>
    <x v="0"/>
    <x v="0"/>
    <s v="31/08/2023"/>
    <s v="31/08/2023"/>
    <x v="0"/>
    <x v="0"/>
    <x v="20"/>
    <x v="7"/>
    <s v="EDMY LIDYA MAGNE GUTIERREZ"/>
    <m/>
    <m/>
    <m/>
    <m/>
    <m/>
    <m/>
    <m/>
    <m/>
    <m/>
    <m/>
    <x v="0"/>
    <x v="0"/>
    <m/>
    <x v="0"/>
    <m/>
    <m/>
    <x v="1"/>
    <x v="0"/>
    <x v="0"/>
    <s v="CLQ-23-CD-373/2023 ADQUISICION DE TUBERIA Y ACCESORIOS PVC - CPVC"/>
    <s v="CMB/EMC/O CIV-ADQ/044/2023"/>
    <x v="5"/>
    <n v="27"/>
    <s v="Codo 90°  4&quot; PVC  PAVCO "/>
    <s v="pza"/>
    <n v="25"/>
    <m/>
    <n v="0"/>
    <x v="0"/>
    <x v="0"/>
    <n v="519"/>
    <n v="0"/>
    <n v="0"/>
    <n v="0"/>
    <n v="0"/>
    <n v="0"/>
    <d v="1899-12-30T00:00:00"/>
    <x v="16"/>
    <s v="09/05/2522"/>
    <n v="125"/>
    <n v="2555"/>
    <n v="110"/>
    <d v="2024-10-11T00:00:00"/>
    <n v="227311"/>
    <n v="0"/>
    <n v="0"/>
    <n v="0"/>
    <x v="2"/>
    <x v="2"/>
    <m/>
    <x v="0"/>
    <x v="12"/>
    <x v="0"/>
    <x v="0"/>
    <x v="0"/>
    <x v="2"/>
    <x v="1"/>
    <x v="2"/>
    <x v="3"/>
    <x v="3"/>
    <x v="1"/>
    <x v="29"/>
    <x v="0"/>
    <x v="0"/>
  </r>
  <r>
    <x v="0"/>
    <x v="149"/>
    <x v="0"/>
    <x v="0"/>
    <x v="8"/>
    <d v="2023-08-17T00:00:00"/>
    <x v="1"/>
    <x v="5"/>
    <x v="5"/>
    <x v="8"/>
    <x v="10"/>
    <s v="CMB/EMC/O CIV-ADQ/044/2023"/>
    <d v="2023-08-23T00:00:00"/>
    <x v="0"/>
    <n v="771"/>
    <x v="0"/>
    <x v="148"/>
    <n v="144540"/>
    <x v="27"/>
    <x v="944"/>
    <x v="35"/>
    <x v="5"/>
    <x v="0"/>
    <x v="0"/>
    <x v="0"/>
    <s v="31/08/2023"/>
    <s v="31/08/2023"/>
    <x v="0"/>
    <x v="0"/>
    <x v="20"/>
    <x v="7"/>
    <s v="EDMY LIDYA MAGNE GUTIERREZ"/>
    <m/>
    <m/>
    <m/>
    <m/>
    <m/>
    <m/>
    <m/>
    <m/>
    <m/>
    <m/>
    <x v="0"/>
    <x v="0"/>
    <m/>
    <x v="0"/>
    <m/>
    <m/>
    <x v="1"/>
    <x v="0"/>
    <x v="0"/>
    <s v="CLQ-23-CD-373/2023 ADQUISICION DE TUBERIA Y ACCESORIOS PVC - CPVC"/>
    <s v="CMB/EMC/O CIV-ADQ/044/2023"/>
    <x v="5"/>
    <n v="28"/>
    <s v="Codo 90° CPVC DN 3/4&quot;  PAVCO "/>
    <s v="pza"/>
    <n v="30"/>
    <m/>
    <n v="0"/>
    <x v="0"/>
    <x v="0"/>
    <n v="520"/>
    <n v="0"/>
    <n v="0"/>
    <n v="0"/>
    <n v="0"/>
    <n v="0"/>
    <d v="1899-12-30T00:00:00"/>
    <x v="1"/>
    <s v="09/05/2523"/>
    <n v="125"/>
    <n v="2555"/>
    <n v="110"/>
    <d v="2024-10-12T00:00:00"/>
    <n v="227676"/>
    <n v="0"/>
    <n v="0"/>
    <n v="0"/>
    <x v="2"/>
    <x v="2"/>
    <m/>
    <x v="0"/>
    <x v="12"/>
    <x v="0"/>
    <x v="0"/>
    <x v="0"/>
    <x v="2"/>
    <x v="1"/>
    <x v="2"/>
    <x v="3"/>
    <x v="3"/>
    <x v="1"/>
    <x v="29"/>
    <x v="0"/>
    <x v="0"/>
  </r>
  <r>
    <x v="0"/>
    <x v="149"/>
    <x v="0"/>
    <x v="0"/>
    <x v="8"/>
    <d v="2023-08-17T00:00:00"/>
    <x v="1"/>
    <x v="5"/>
    <x v="5"/>
    <x v="8"/>
    <x v="10"/>
    <s v="CMB/EMC/O CIV-ADQ/044/2023"/>
    <d v="2023-08-23T00:00:00"/>
    <x v="0"/>
    <n v="771"/>
    <x v="0"/>
    <x v="148"/>
    <n v="144540"/>
    <x v="28"/>
    <x v="945"/>
    <x v="23"/>
    <x v="5"/>
    <x v="0"/>
    <x v="0"/>
    <x v="0"/>
    <s v="31/08/2023"/>
    <s v="31/08/2023"/>
    <x v="0"/>
    <x v="0"/>
    <x v="20"/>
    <x v="7"/>
    <s v="EDMY LIDYA MAGNE GUTIERREZ"/>
    <m/>
    <m/>
    <m/>
    <m/>
    <m/>
    <m/>
    <m/>
    <m/>
    <m/>
    <m/>
    <x v="0"/>
    <x v="0"/>
    <m/>
    <x v="0"/>
    <m/>
    <m/>
    <x v="1"/>
    <x v="0"/>
    <x v="0"/>
    <s v="CLQ-23-CD-373/2023 ADQUISICION DE TUBERIA Y ACCESORIOS PVC - CPVC"/>
    <s v="CMB/EMC/O CIV-ADQ/044/2023"/>
    <x v="5"/>
    <n v="29"/>
    <s v="Codo 90° rosca 1/2&quot; PVC   "/>
    <s v="pza"/>
    <n v="200"/>
    <m/>
    <n v="0"/>
    <x v="0"/>
    <x v="0"/>
    <n v="521"/>
    <n v="0"/>
    <n v="0"/>
    <n v="0"/>
    <n v="0"/>
    <n v="0"/>
    <d v="1899-12-30T00:00:00"/>
    <x v="2"/>
    <s v="09/05/2524"/>
    <n v="125"/>
    <n v="2555"/>
    <n v="110"/>
    <d v="2024-10-13T00:00:00"/>
    <n v="228042"/>
    <n v="0"/>
    <n v="0"/>
    <n v="0"/>
    <x v="2"/>
    <x v="2"/>
    <m/>
    <x v="0"/>
    <x v="12"/>
    <x v="0"/>
    <x v="0"/>
    <x v="0"/>
    <x v="2"/>
    <x v="1"/>
    <x v="2"/>
    <x v="3"/>
    <x v="3"/>
    <x v="1"/>
    <x v="29"/>
    <x v="0"/>
    <x v="0"/>
  </r>
  <r>
    <x v="0"/>
    <x v="149"/>
    <x v="0"/>
    <x v="0"/>
    <x v="8"/>
    <d v="2023-08-17T00:00:00"/>
    <x v="1"/>
    <x v="5"/>
    <x v="5"/>
    <x v="8"/>
    <x v="10"/>
    <s v="CMB/EMC/O CIV-ADQ/044/2023"/>
    <d v="2023-08-23T00:00:00"/>
    <x v="0"/>
    <n v="771"/>
    <x v="0"/>
    <x v="148"/>
    <n v="144540"/>
    <x v="29"/>
    <x v="946"/>
    <x v="81"/>
    <x v="5"/>
    <x v="0"/>
    <x v="0"/>
    <x v="0"/>
    <s v="31/08/2023"/>
    <s v="31/08/2023"/>
    <x v="0"/>
    <x v="0"/>
    <x v="20"/>
    <x v="7"/>
    <s v="EDMY LIDYA MAGNE GUTIERREZ"/>
    <m/>
    <m/>
    <m/>
    <m/>
    <m/>
    <m/>
    <m/>
    <m/>
    <m/>
    <m/>
    <x v="0"/>
    <x v="0"/>
    <m/>
    <x v="0"/>
    <m/>
    <m/>
    <x v="1"/>
    <x v="0"/>
    <x v="0"/>
    <s v="CLQ-23-CD-373/2023 ADQUISICION DE TUBERIA Y ACCESORIOS PVC - CPVC"/>
    <s v="CMB/EMC/O CIV-ADQ/044/2023"/>
    <x v="5"/>
    <n v="30"/>
    <s v="Codo 90° rosca 3/4&quot; PVc   "/>
    <s v="pza"/>
    <n v="50"/>
    <m/>
    <n v="0"/>
    <x v="0"/>
    <x v="0"/>
    <n v="522"/>
    <n v="0"/>
    <n v="0"/>
    <n v="0"/>
    <n v="0"/>
    <n v="0"/>
    <d v="1899-12-30T00:00:00"/>
    <x v="17"/>
    <s v="09/05/2525"/>
    <n v="125"/>
    <n v="2555"/>
    <n v="110"/>
    <d v="2024-10-14T00:00:00"/>
    <n v="228407"/>
    <n v="0"/>
    <n v="0"/>
    <n v="0"/>
    <x v="2"/>
    <x v="2"/>
    <m/>
    <x v="0"/>
    <x v="12"/>
    <x v="0"/>
    <x v="0"/>
    <x v="0"/>
    <x v="2"/>
    <x v="1"/>
    <x v="2"/>
    <x v="3"/>
    <x v="3"/>
    <x v="1"/>
    <x v="29"/>
    <x v="0"/>
    <x v="0"/>
  </r>
  <r>
    <x v="0"/>
    <x v="149"/>
    <x v="0"/>
    <x v="0"/>
    <x v="8"/>
    <d v="2023-08-17T00:00:00"/>
    <x v="1"/>
    <x v="5"/>
    <x v="5"/>
    <x v="8"/>
    <x v="10"/>
    <s v="CMB/EMC/O CIV-ADQ/044/2023"/>
    <d v="2023-08-23T00:00:00"/>
    <x v="0"/>
    <n v="771"/>
    <x v="0"/>
    <x v="148"/>
    <n v="144540"/>
    <x v="30"/>
    <x v="947"/>
    <x v="78"/>
    <x v="5"/>
    <x v="0"/>
    <x v="0"/>
    <x v="0"/>
    <s v="31/08/2023"/>
    <s v="31/08/2023"/>
    <x v="0"/>
    <x v="0"/>
    <x v="20"/>
    <x v="7"/>
    <s v="EDMY LIDYA MAGNE GUTIERREZ"/>
    <m/>
    <m/>
    <m/>
    <m/>
    <m/>
    <m/>
    <m/>
    <m/>
    <m/>
    <m/>
    <x v="0"/>
    <x v="0"/>
    <m/>
    <x v="0"/>
    <m/>
    <m/>
    <x v="1"/>
    <x v="0"/>
    <x v="0"/>
    <s v="CLQ-23-CD-373/2023 ADQUISICION DE TUBERIA Y ACCESORIOS PVC - CPVC"/>
    <s v="CMB/EMC/O CIV-ADQ/044/2023"/>
    <x v="5"/>
    <n v="31"/>
    <s v="Codos 90° 2&quot; PVC  PLAMAT "/>
    <s v="pza"/>
    <n v="25"/>
    <m/>
    <n v="0"/>
    <x v="0"/>
    <x v="0"/>
    <n v="523"/>
    <n v="0"/>
    <n v="0"/>
    <n v="0"/>
    <n v="0"/>
    <n v="0"/>
    <d v="1899-12-30T00:00:00"/>
    <x v="5"/>
    <s v="09/05/2526"/>
    <n v="125"/>
    <n v="2555"/>
    <n v="110"/>
    <d v="2024-10-15T00:00:00"/>
    <n v="228772"/>
    <n v="0"/>
    <n v="0"/>
    <n v="0"/>
    <x v="2"/>
    <x v="2"/>
    <m/>
    <x v="0"/>
    <x v="12"/>
    <x v="0"/>
    <x v="0"/>
    <x v="0"/>
    <x v="2"/>
    <x v="1"/>
    <x v="2"/>
    <x v="3"/>
    <x v="3"/>
    <x v="1"/>
    <x v="29"/>
    <x v="0"/>
    <x v="0"/>
  </r>
  <r>
    <x v="0"/>
    <x v="149"/>
    <x v="0"/>
    <x v="0"/>
    <x v="8"/>
    <d v="2023-08-17T00:00:00"/>
    <x v="1"/>
    <x v="5"/>
    <x v="5"/>
    <x v="8"/>
    <x v="10"/>
    <s v="CMB/EMC/O CIV-ADQ/044/2023"/>
    <d v="2023-08-23T00:00:00"/>
    <x v="0"/>
    <n v="771"/>
    <x v="0"/>
    <x v="148"/>
    <n v="144540"/>
    <x v="31"/>
    <x v="948"/>
    <x v="78"/>
    <x v="5"/>
    <x v="0"/>
    <x v="0"/>
    <x v="0"/>
    <s v="31/08/2023"/>
    <s v="31/08/2023"/>
    <x v="0"/>
    <x v="0"/>
    <x v="20"/>
    <x v="7"/>
    <s v="EDMY LIDYA MAGNE GUTIERREZ"/>
    <m/>
    <m/>
    <m/>
    <m/>
    <m/>
    <m/>
    <m/>
    <m/>
    <m/>
    <m/>
    <x v="0"/>
    <x v="0"/>
    <m/>
    <x v="0"/>
    <m/>
    <m/>
    <x v="1"/>
    <x v="0"/>
    <x v="0"/>
    <s v="CLQ-23-CD-373/2023 ADQUISICION DE TUBERIA Y ACCESORIOS PVC - CPVC"/>
    <s v="CMB/EMC/O CIV-ADQ/044/2023"/>
    <x v="5"/>
    <n v="32"/>
    <s v="Codos 90° 4&quot; PVC  PLAMAT "/>
    <s v="pza"/>
    <n v="25"/>
    <m/>
    <n v="0"/>
    <x v="0"/>
    <x v="0"/>
    <n v="524"/>
    <n v="0"/>
    <n v="0"/>
    <n v="0"/>
    <n v="0"/>
    <n v="0"/>
    <d v="1899-12-30T00:00:00"/>
    <x v="7"/>
    <s v="09/05/2527"/>
    <n v="125"/>
    <n v="2555"/>
    <n v="110"/>
    <d v="2024-10-16T00:00:00"/>
    <n v="229137"/>
    <n v="0"/>
    <n v="0"/>
    <n v="0"/>
    <x v="2"/>
    <x v="2"/>
    <m/>
    <x v="0"/>
    <x v="12"/>
    <x v="0"/>
    <x v="0"/>
    <x v="0"/>
    <x v="2"/>
    <x v="1"/>
    <x v="2"/>
    <x v="3"/>
    <x v="3"/>
    <x v="1"/>
    <x v="29"/>
    <x v="0"/>
    <x v="0"/>
  </r>
  <r>
    <x v="0"/>
    <x v="149"/>
    <x v="0"/>
    <x v="0"/>
    <x v="8"/>
    <d v="2023-08-17T00:00:00"/>
    <x v="1"/>
    <x v="5"/>
    <x v="5"/>
    <x v="8"/>
    <x v="10"/>
    <s v="CMB/EMC/O CIV-ADQ/044/2023"/>
    <d v="2023-08-23T00:00:00"/>
    <x v="0"/>
    <n v="771"/>
    <x v="0"/>
    <x v="148"/>
    <n v="144540"/>
    <x v="32"/>
    <x v="949"/>
    <x v="78"/>
    <x v="5"/>
    <x v="0"/>
    <x v="0"/>
    <x v="0"/>
    <s v="31/08/2023"/>
    <s v="31/08/2023"/>
    <x v="0"/>
    <x v="0"/>
    <x v="20"/>
    <x v="7"/>
    <s v="EDMY LIDYA MAGNE GUTIERREZ"/>
    <m/>
    <m/>
    <m/>
    <m/>
    <m/>
    <m/>
    <m/>
    <m/>
    <m/>
    <m/>
    <x v="0"/>
    <x v="0"/>
    <m/>
    <x v="0"/>
    <m/>
    <m/>
    <x v="1"/>
    <x v="0"/>
    <x v="0"/>
    <s v="CLQ-23-CD-373/2023 ADQUISICION DE TUBERIA Y ACCESORIOS PVC - CPVC"/>
    <s v="CMB/EMC/O CIV-ADQ/044/2023"/>
    <x v="5"/>
    <n v="33"/>
    <s v="Copla CPVC DN 3/4&quot;  PAVCO "/>
    <s v="pza"/>
    <n v="25"/>
    <m/>
    <n v="0"/>
    <x v="0"/>
    <x v="0"/>
    <n v="525"/>
    <n v="0"/>
    <n v="0"/>
    <n v="0"/>
    <n v="0"/>
    <n v="0"/>
    <d v="1899-12-30T00:00:00"/>
    <x v="8"/>
    <s v="09/05/2528"/>
    <n v="125"/>
    <n v="2555"/>
    <n v="110"/>
    <d v="2024-10-17T00:00:00"/>
    <n v="229503"/>
    <n v="0"/>
    <n v="0"/>
    <n v="0"/>
    <x v="2"/>
    <x v="2"/>
    <m/>
    <x v="0"/>
    <x v="12"/>
    <x v="0"/>
    <x v="0"/>
    <x v="0"/>
    <x v="2"/>
    <x v="1"/>
    <x v="2"/>
    <x v="3"/>
    <x v="3"/>
    <x v="1"/>
    <x v="29"/>
    <x v="0"/>
    <x v="0"/>
  </r>
  <r>
    <x v="0"/>
    <x v="149"/>
    <x v="0"/>
    <x v="0"/>
    <x v="8"/>
    <d v="2023-08-17T00:00:00"/>
    <x v="1"/>
    <x v="5"/>
    <x v="5"/>
    <x v="8"/>
    <x v="10"/>
    <s v="CMB/EMC/O CIV-ADQ/044/2023"/>
    <d v="2023-08-23T00:00:00"/>
    <x v="0"/>
    <n v="771"/>
    <x v="0"/>
    <x v="148"/>
    <n v="144540"/>
    <x v="33"/>
    <x v="950"/>
    <x v="5"/>
    <x v="5"/>
    <x v="0"/>
    <x v="0"/>
    <x v="0"/>
    <s v="31/08/2023"/>
    <s v="31/08/2023"/>
    <x v="0"/>
    <x v="0"/>
    <x v="20"/>
    <x v="7"/>
    <s v="EDMY LIDYA MAGNE GUTIERREZ"/>
    <m/>
    <m/>
    <m/>
    <m/>
    <m/>
    <m/>
    <m/>
    <m/>
    <m/>
    <m/>
    <x v="0"/>
    <x v="0"/>
    <m/>
    <x v="0"/>
    <m/>
    <m/>
    <x v="1"/>
    <x v="0"/>
    <x v="0"/>
    <s v="CLQ-23-CD-373/2023 ADQUISICION DE TUBERIA Y ACCESORIOS PVC - CPVC"/>
    <s v="CMB/EMC/O CIV-ADQ/044/2023"/>
    <x v="5"/>
    <n v="34"/>
    <s v="Copla rosca 1/2&quot; PVC   "/>
    <s v="pza"/>
    <n v="100"/>
    <m/>
    <n v="0"/>
    <x v="0"/>
    <x v="0"/>
    <n v="526"/>
    <n v="0"/>
    <n v="0"/>
    <n v="0"/>
    <n v="0"/>
    <n v="0"/>
    <d v="1899-12-30T00:00:00"/>
    <x v="12"/>
    <s v="09/05/2529"/>
    <n v="125"/>
    <n v="2555"/>
    <n v="110"/>
    <d v="2024-10-18T00:00:00"/>
    <n v="229868"/>
    <n v="0"/>
    <n v="0"/>
    <n v="0"/>
    <x v="2"/>
    <x v="2"/>
    <m/>
    <x v="0"/>
    <x v="12"/>
    <x v="0"/>
    <x v="0"/>
    <x v="0"/>
    <x v="2"/>
    <x v="1"/>
    <x v="2"/>
    <x v="3"/>
    <x v="3"/>
    <x v="1"/>
    <x v="29"/>
    <x v="0"/>
    <x v="0"/>
  </r>
  <r>
    <x v="0"/>
    <x v="149"/>
    <x v="0"/>
    <x v="0"/>
    <x v="8"/>
    <d v="2023-08-17T00:00:00"/>
    <x v="1"/>
    <x v="5"/>
    <x v="5"/>
    <x v="8"/>
    <x v="10"/>
    <s v="CMB/EMC/O CIV-ADQ/044/2023"/>
    <d v="2023-08-23T00:00:00"/>
    <x v="0"/>
    <n v="771"/>
    <x v="0"/>
    <x v="148"/>
    <n v="144540"/>
    <x v="34"/>
    <x v="951"/>
    <x v="78"/>
    <x v="5"/>
    <x v="0"/>
    <x v="0"/>
    <x v="0"/>
    <s v="31/08/2023"/>
    <s v="31/08/2023"/>
    <x v="0"/>
    <x v="0"/>
    <x v="20"/>
    <x v="7"/>
    <s v="EDMY LIDYA MAGNE GUTIERREZ"/>
    <m/>
    <m/>
    <m/>
    <m/>
    <m/>
    <m/>
    <m/>
    <m/>
    <m/>
    <m/>
    <x v="0"/>
    <x v="0"/>
    <m/>
    <x v="0"/>
    <m/>
    <m/>
    <x v="1"/>
    <x v="0"/>
    <x v="0"/>
    <s v="CLQ-23-CD-373/2023 ADQUISICION DE TUBERIA Y ACCESORIOS PVC - CPVC"/>
    <s v="CMB/EMC/O CIV-ADQ/044/2023"/>
    <x v="5"/>
    <n v="35"/>
    <s v="Cupla rosca 3/4&quot; PVC   "/>
    <s v="pza"/>
    <n v="25"/>
    <m/>
    <n v="0"/>
    <x v="0"/>
    <x v="0"/>
    <n v="527"/>
    <n v="0"/>
    <n v="0"/>
    <n v="0"/>
    <n v="0"/>
    <n v="0"/>
    <d v="1899-12-30T00:00:00"/>
    <x v="11"/>
    <s v="09/05/2530"/>
    <n v="125"/>
    <n v="2555"/>
    <n v="110"/>
    <d v="2024-10-19T00:00:00"/>
    <n v="230233"/>
    <n v="0"/>
    <n v="0"/>
    <n v="0"/>
    <x v="2"/>
    <x v="2"/>
    <m/>
    <x v="0"/>
    <x v="12"/>
    <x v="0"/>
    <x v="0"/>
    <x v="0"/>
    <x v="2"/>
    <x v="1"/>
    <x v="2"/>
    <x v="3"/>
    <x v="3"/>
    <x v="1"/>
    <x v="29"/>
    <x v="0"/>
    <x v="0"/>
  </r>
  <r>
    <x v="0"/>
    <x v="149"/>
    <x v="0"/>
    <x v="0"/>
    <x v="8"/>
    <d v="2023-08-17T00:00:00"/>
    <x v="1"/>
    <x v="5"/>
    <x v="5"/>
    <x v="8"/>
    <x v="10"/>
    <s v="CMB/EMC/O CIV-ADQ/044/2023"/>
    <d v="2023-08-23T00:00:00"/>
    <x v="0"/>
    <n v="771"/>
    <x v="0"/>
    <x v="148"/>
    <n v="144540"/>
    <x v="35"/>
    <x v="952"/>
    <x v="78"/>
    <x v="5"/>
    <x v="0"/>
    <x v="0"/>
    <x v="0"/>
    <s v="31/08/2023"/>
    <s v="31/08/2023"/>
    <x v="0"/>
    <x v="0"/>
    <x v="20"/>
    <x v="7"/>
    <s v="EDMY LIDYA MAGNE GUTIERREZ"/>
    <m/>
    <m/>
    <m/>
    <m/>
    <m/>
    <m/>
    <m/>
    <m/>
    <m/>
    <m/>
    <x v="0"/>
    <x v="0"/>
    <m/>
    <x v="0"/>
    <m/>
    <m/>
    <x v="1"/>
    <x v="0"/>
    <x v="0"/>
    <s v="CLQ-23-CD-373/2023 ADQUISICION DE TUBERIA Y ACCESORIOS PVC - CPVC"/>
    <s v="CMB/EMC/O CIV-ADQ/044/2023"/>
    <x v="5"/>
    <n v="36"/>
    <s v="Flotador Esseti C/Boya de Plastico 1/2&quot;  PAVCO "/>
    <s v="pza"/>
    <n v="25"/>
    <m/>
    <n v="0"/>
    <x v="0"/>
    <x v="0"/>
    <n v="528"/>
    <n v="0"/>
    <n v="0"/>
    <n v="0"/>
    <n v="0"/>
    <n v="0"/>
    <d v="1899-12-30T00:00:00"/>
    <x v="13"/>
    <s v="09/05/2531"/>
    <n v="125"/>
    <n v="2555"/>
    <n v="110"/>
    <d v="2024-10-20T00:00:00"/>
    <n v="230598"/>
    <n v="0"/>
    <n v="0"/>
    <n v="0"/>
    <x v="2"/>
    <x v="2"/>
    <m/>
    <x v="0"/>
    <x v="12"/>
    <x v="0"/>
    <x v="0"/>
    <x v="0"/>
    <x v="2"/>
    <x v="1"/>
    <x v="2"/>
    <x v="3"/>
    <x v="3"/>
    <x v="1"/>
    <x v="29"/>
    <x v="0"/>
    <x v="0"/>
  </r>
  <r>
    <x v="0"/>
    <x v="149"/>
    <x v="0"/>
    <x v="0"/>
    <x v="8"/>
    <d v="2023-08-17T00:00:00"/>
    <x v="1"/>
    <x v="5"/>
    <x v="5"/>
    <x v="8"/>
    <x v="10"/>
    <s v="CMB/EMC/O CIV-ADQ/044/2023"/>
    <d v="2023-08-23T00:00:00"/>
    <x v="0"/>
    <n v="771"/>
    <x v="0"/>
    <x v="148"/>
    <n v="144540"/>
    <x v="36"/>
    <x v="953"/>
    <x v="78"/>
    <x v="5"/>
    <x v="0"/>
    <x v="0"/>
    <x v="0"/>
    <s v="31/08/2023"/>
    <s v="31/08/2023"/>
    <x v="0"/>
    <x v="0"/>
    <x v="20"/>
    <x v="7"/>
    <s v="EDMY LIDYA MAGNE GUTIERREZ"/>
    <m/>
    <m/>
    <m/>
    <m/>
    <m/>
    <m/>
    <m/>
    <m/>
    <m/>
    <m/>
    <x v="0"/>
    <x v="0"/>
    <m/>
    <x v="0"/>
    <m/>
    <m/>
    <x v="1"/>
    <x v="0"/>
    <x v="0"/>
    <s v="CLQ-23-CD-373/2023 ADQUISICION DE TUBERIA Y ACCESORIOS PVC - CPVC"/>
    <s v="CMB/EMC/O CIV-ADQ/044/2023"/>
    <x v="5"/>
    <n v="37"/>
    <s v="Flotador Esseti C/Boya de Plastico 3/4&quot;  PAVCO "/>
    <s v="pza"/>
    <n v="25"/>
    <m/>
    <n v="0"/>
    <x v="0"/>
    <x v="0"/>
    <n v="529"/>
    <n v="0"/>
    <n v="0"/>
    <n v="0"/>
    <n v="0"/>
    <n v="0"/>
    <d v="1899-12-30T00:00:00"/>
    <x v="14"/>
    <s v="09/05/2532"/>
    <n v="125"/>
    <n v="2555"/>
    <n v="110"/>
    <d v="2024-10-21T00:00:00"/>
    <n v="230964"/>
    <n v="0"/>
    <n v="0"/>
    <n v="0"/>
    <x v="2"/>
    <x v="2"/>
    <m/>
    <x v="0"/>
    <x v="12"/>
    <x v="0"/>
    <x v="0"/>
    <x v="0"/>
    <x v="2"/>
    <x v="1"/>
    <x v="2"/>
    <x v="3"/>
    <x v="3"/>
    <x v="1"/>
    <x v="29"/>
    <x v="0"/>
    <x v="0"/>
  </r>
  <r>
    <x v="0"/>
    <x v="149"/>
    <x v="0"/>
    <x v="0"/>
    <x v="8"/>
    <d v="2023-08-17T00:00:00"/>
    <x v="1"/>
    <x v="5"/>
    <x v="5"/>
    <x v="8"/>
    <x v="10"/>
    <s v="CMB/EMC/O CIV-ADQ/044/2023"/>
    <d v="2023-08-23T00:00:00"/>
    <x v="0"/>
    <n v="771"/>
    <x v="0"/>
    <x v="148"/>
    <n v="144540"/>
    <x v="37"/>
    <x v="954"/>
    <x v="78"/>
    <x v="5"/>
    <x v="0"/>
    <x v="0"/>
    <x v="0"/>
    <s v="31/08/2023"/>
    <s v="31/08/2023"/>
    <x v="0"/>
    <x v="0"/>
    <x v="20"/>
    <x v="7"/>
    <s v="EDMY LIDYA MAGNE GUTIERREZ"/>
    <m/>
    <m/>
    <m/>
    <m/>
    <m/>
    <m/>
    <m/>
    <m/>
    <m/>
    <m/>
    <x v="0"/>
    <x v="0"/>
    <m/>
    <x v="0"/>
    <m/>
    <m/>
    <x v="1"/>
    <x v="0"/>
    <x v="0"/>
    <s v="CLQ-23-CD-373/2023 ADQUISICION DE TUBERIA Y ACCESORIOS PVC - CPVC"/>
    <s v="CMB/EMC/O CIV-ADQ/044/2023"/>
    <x v="5"/>
    <n v="38"/>
    <s v="Limpiador PVC 760 ml Pavco  PAVCO "/>
    <s v="pza"/>
    <n v="25"/>
    <m/>
    <n v="0"/>
    <x v="0"/>
    <x v="0"/>
    <n v="530"/>
    <n v="0"/>
    <n v="0"/>
    <n v="0"/>
    <n v="0"/>
    <n v="0"/>
    <d v="1899-12-30T00:00:00"/>
    <x v="15"/>
    <s v="09/05/2533"/>
    <n v="125"/>
    <n v="2555"/>
    <n v="110"/>
    <d v="2024-10-22T00:00:00"/>
    <n v="231329"/>
    <n v="0"/>
    <n v="0"/>
    <n v="0"/>
    <x v="2"/>
    <x v="2"/>
    <m/>
    <x v="0"/>
    <x v="12"/>
    <x v="0"/>
    <x v="0"/>
    <x v="0"/>
    <x v="2"/>
    <x v="1"/>
    <x v="2"/>
    <x v="3"/>
    <x v="3"/>
    <x v="1"/>
    <x v="29"/>
    <x v="0"/>
    <x v="0"/>
  </r>
  <r>
    <x v="0"/>
    <x v="149"/>
    <x v="0"/>
    <x v="0"/>
    <x v="8"/>
    <d v="2023-08-17T00:00:00"/>
    <x v="1"/>
    <x v="5"/>
    <x v="5"/>
    <x v="8"/>
    <x v="10"/>
    <s v="CMB/EMC/O CIV-ADQ/044/2023"/>
    <d v="2023-08-23T00:00:00"/>
    <x v="0"/>
    <n v="771"/>
    <x v="0"/>
    <x v="148"/>
    <n v="144540"/>
    <x v="38"/>
    <x v="955"/>
    <x v="78"/>
    <x v="5"/>
    <x v="0"/>
    <x v="0"/>
    <x v="0"/>
    <s v="31/08/2023"/>
    <s v="31/08/2023"/>
    <x v="0"/>
    <x v="0"/>
    <x v="20"/>
    <x v="7"/>
    <s v="EDMY LIDYA MAGNE GUTIERREZ"/>
    <m/>
    <m/>
    <m/>
    <m/>
    <m/>
    <m/>
    <m/>
    <m/>
    <m/>
    <m/>
    <x v="0"/>
    <x v="0"/>
    <m/>
    <x v="0"/>
    <m/>
    <m/>
    <x v="1"/>
    <x v="0"/>
    <x v="0"/>
    <s v="CLQ-23-CD-373/2023 ADQUISICION DE TUBERIA Y ACCESORIOS PVC - CPVC"/>
    <s v="CMB/EMC/O CIV-ADQ/044/2023"/>
    <x v="5"/>
    <n v="39"/>
    <s v="Limpiador para CPVC 760 grs.  PAVCO "/>
    <s v="pza"/>
    <n v="25"/>
    <m/>
    <n v="0"/>
    <x v="0"/>
    <x v="0"/>
    <n v="531"/>
    <n v="0"/>
    <n v="0"/>
    <n v="0"/>
    <n v="0"/>
    <n v="0"/>
    <d v="1899-12-30T00:00:00"/>
    <x v="16"/>
    <s v="09/05/2534"/>
    <n v="125"/>
    <n v="2555"/>
    <n v="110"/>
    <d v="2024-10-23T00:00:00"/>
    <n v="231694"/>
    <n v="0"/>
    <n v="0"/>
    <n v="0"/>
    <x v="2"/>
    <x v="2"/>
    <m/>
    <x v="0"/>
    <x v="12"/>
    <x v="0"/>
    <x v="0"/>
    <x v="0"/>
    <x v="2"/>
    <x v="1"/>
    <x v="2"/>
    <x v="3"/>
    <x v="3"/>
    <x v="1"/>
    <x v="29"/>
    <x v="0"/>
    <x v="0"/>
  </r>
  <r>
    <x v="0"/>
    <x v="149"/>
    <x v="0"/>
    <x v="0"/>
    <x v="8"/>
    <d v="2023-08-17T00:00:00"/>
    <x v="1"/>
    <x v="5"/>
    <x v="5"/>
    <x v="8"/>
    <x v="10"/>
    <s v="CMB/EMC/O CIV-ADQ/044/2023"/>
    <d v="2023-08-23T00:00:00"/>
    <x v="0"/>
    <n v="771"/>
    <x v="0"/>
    <x v="148"/>
    <n v="144540"/>
    <x v="39"/>
    <x v="956"/>
    <x v="33"/>
    <x v="5"/>
    <x v="0"/>
    <x v="0"/>
    <x v="0"/>
    <s v="31/08/2023"/>
    <s v="31/08/2023"/>
    <x v="0"/>
    <x v="0"/>
    <x v="20"/>
    <x v="7"/>
    <s v="EDMY LIDYA MAGNE GUTIERREZ"/>
    <m/>
    <m/>
    <m/>
    <m/>
    <m/>
    <m/>
    <m/>
    <m/>
    <m/>
    <m/>
    <x v="0"/>
    <x v="0"/>
    <m/>
    <x v="0"/>
    <m/>
    <m/>
    <x v="1"/>
    <x v="0"/>
    <x v="0"/>
    <s v="CLQ-23-CD-373/2023 ADQUISICION DE TUBERIA Y ACCESORIOS PVC - CPVC"/>
    <s v="CMB/EMC/O CIV-ADQ/044/2023"/>
    <x v="5"/>
    <n v="40"/>
    <s v="Niple rosca 1/2&quot; PVc   "/>
    <s v="pza"/>
    <n v="150"/>
    <m/>
    <n v="0"/>
    <x v="0"/>
    <x v="0"/>
    <n v="532"/>
    <n v="0"/>
    <n v="0"/>
    <n v="0"/>
    <n v="0"/>
    <n v="0"/>
    <d v="1899-12-30T00:00:00"/>
    <x v="1"/>
    <s v="09/05/2535"/>
    <n v="125"/>
    <n v="2555"/>
    <n v="110"/>
    <d v="2024-10-24T00:00:00"/>
    <n v="232059"/>
    <n v="0"/>
    <n v="0"/>
    <n v="0"/>
    <x v="2"/>
    <x v="2"/>
    <m/>
    <x v="0"/>
    <x v="12"/>
    <x v="0"/>
    <x v="0"/>
    <x v="0"/>
    <x v="2"/>
    <x v="1"/>
    <x v="2"/>
    <x v="3"/>
    <x v="3"/>
    <x v="1"/>
    <x v="29"/>
    <x v="0"/>
    <x v="0"/>
  </r>
  <r>
    <x v="0"/>
    <x v="149"/>
    <x v="0"/>
    <x v="0"/>
    <x v="8"/>
    <d v="2023-08-17T00:00:00"/>
    <x v="1"/>
    <x v="5"/>
    <x v="5"/>
    <x v="8"/>
    <x v="10"/>
    <s v="CMB/EMC/O CIV-ADQ/044/2023"/>
    <d v="2023-08-23T00:00:00"/>
    <x v="0"/>
    <n v="771"/>
    <x v="0"/>
    <x v="148"/>
    <n v="144540"/>
    <x v="40"/>
    <x v="957"/>
    <x v="81"/>
    <x v="5"/>
    <x v="0"/>
    <x v="0"/>
    <x v="0"/>
    <s v="31/08/2023"/>
    <s v="31/08/2023"/>
    <x v="0"/>
    <x v="0"/>
    <x v="20"/>
    <x v="7"/>
    <s v="EDMY LIDYA MAGNE GUTIERREZ"/>
    <m/>
    <m/>
    <m/>
    <m/>
    <m/>
    <m/>
    <m/>
    <m/>
    <m/>
    <m/>
    <x v="0"/>
    <x v="0"/>
    <m/>
    <x v="0"/>
    <m/>
    <m/>
    <x v="1"/>
    <x v="0"/>
    <x v="0"/>
    <s v="CLQ-23-CD-373/2023 ADQUISICION DE TUBERIA Y ACCESORIOS PVC - CPVC"/>
    <s v="CMB/EMC/O CIV-ADQ/044/2023"/>
    <x v="5"/>
    <n v="41"/>
    <s v="Niple rosca 3/4&quot; PVc   "/>
    <s v="pza"/>
    <n v="50"/>
    <m/>
    <n v="0"/>
    <x v="0"/>
    <x v="0"/>
    <n v="533"/>
    <n v="0"/>
    <n v="0"/>
    <n v="0"/>
    <n v="0"/>
    <n v="0"/>
    <d v="1899-12-30T00:00:00"/>
    <x v="2"/>
    <s v="09/05/2536"/>
    <n v="125"/>
    <n v="2555"/>
    <n v="110"/>
    <d v="2024-10-25T00:00:00"/>
    <n v="232425"/>
    <n v="0"/>
    <n v="0"/>
    <n v="0"/>
    <x v="2"/>
    <x v="2"/>
    <m/>
    <x v="0"/>
    <x v="12"/>
    <x v="0"/>
    <x v="0"/>
    <x v="0"/>
    <x v="2"/>
    <x v="1"/>
    <x v="2"/>
    <x v="3"/>
    <x v="3"/>
    <x v="1"/>
    <x v="29"/>
    <x v="0"/>
    <x v="0"/>
  </r>
  <r>
    <x v="0"/>
    <x v="149"/>
    <x v="0"/>
    <x v="0"/>
    <x v="8"/>
    <d v="2023-08-17T00:00:00"/>
    <x v="1"/>
    <x v="5"/>
    <x v="5"/>
    <x v="8"/>
    <x v="10"/>
    <s v="CMB/EMC/O CIV-ADQ/044/2023"/>
    <d v="2023-08-23T00:00:00"/>
    <x v="0"/>
    <n v="771"/>
    <x v="0"/>
    <x v="148"/>
    <n v="144540"/>
    <x v="41"/>
    <x v="958"/>
    <x v="81"/>
    <x v="5"/>
    <x v="0"/>
    <x v="0"/>
    <x v="0"/>
    <s v="31/08/2023"/>
    <s v="31/08/2023"/>
    <x v="0"/>
    <x v="0"/>
    <x v="20"/>
    <x v="7"/>
    <s v="EDMY LIDYA MAGNE GUTIERREZ"/>
    <m/>
    <m/>
    <m/>
    <m/>
    <m/>
    <m/>
    <m/>
    <m/>
    <m/>
    <m/>
    <x v="0"/>
    <x v="0"/>
    <m/>
    <x v="0"/>
    <m/>
    <m/>
    <x v="1"/>
    <x v="0"/>
    <x v="0"/>
    <s v="CLQ-23-CD-373/2023 ADQUISICION DE TUBERIA Y ACCESORIOS PVC - CPVC"/>
    <s v="CMB/EMC/O CIV-ADQ/044/2023"/>
    <x v="5"/>
    <n v="42"/>
    <s v="Reducción 2&quot; - 1 1/2&quot; PVc  PAVCO "/>
    <s v="pza"/>
    <n v="50"/>
    <m/>
    <n v="0"/>
    <x v="0"/>
    <x v="0"/>
    <n v="534"/>
    <n v="0"/>
    <n v="0"/>
    <n v="0"/>
    <n v="0"/>
    <n v="0"/>
    <d v="1899-12-30T00:00:00"/>
    <x v="17"/>
    <s v="09/05/2537"/>
    <n v="125"/>
    <n v="2555"/>
    <n v="110"/>
    <d v="2024-10-26T00:00:00"/>
    <n v="232790"/>
    <n v="0"/>
    <n v="0"/>
    <n v="0"/>
    <x v="2"/>
    <x v="2"/>
    <m/>
    <x v="0"/>
    <x v="12"/>
    <x v="0"/>
    <x v="0"/>
    <x v="0"/>
    <x v="2"/>
    <x v="1"/>
    <x v="2"/>
    <x v="3"/>
    <x v="3"/>
    <x v="1"/>
    <x v="29"/>
    <x v="0"/>
    <x v="0"/>
  </r>
  <r>
    <x v="0"/>
    <x v="149"/>
    <x v="0"/>
    <x v="0"/>
    <x v="8"/>
    <d v="2023-08-17T00:00:00"/>
    <x v="1"/>
    <x v="5"/>
    <x v="5"/>
    <x v="8"/>
    <x v="10"/>
    <s v="CMB/EMC/O CIV-ADQ/044/2023"/>
    <d v="2023-08-23T00:00:00"/>
    <x v="0"/>
    <n v="771"/>
    <x v="0"/>
    <x v="148"/>
    <n v="144540"/>
    <x v="42"/>
    <x v="959"/>
    <x v="78"/>
    <x v="5"/>
    <x v="0"/>
    <x v="0"/>
    <x v="0"/>
    <s v="31/08/2023"/>
    <s v="31/08/2023"/>
    <x v="0"/>
    <x v="0"/>
    <x v="20"/>
    <x v="7"/>
    <s v="EDMY LIDYA MAGNE GUTIERREZ"/>
    <m/>
    <m/>
    <m/>
    <m/>
    <m/>
    <m/>
    <m/>
    <m/>
    <m/>
    <m/>
    <x v="0"/>
    <x v="0"/>
    <m/>
    <x v="0"/>
    <m/>
    <m/>
    <x v="1"/>
    <x v="0"/>
    <x v="0"/>
    <s v="CLQ-23-CD-373/2023 ADQUISICION DE TUBERIA Y ACCESORIOS PVC - CPVC"/>
    <s v="CMB/EMC/O CIV-ADQ/044/2023"/>
    <x v="5"/>
    <n v="43"/>
    <s v="Reducción de 4&quot; a 2&quot; PVc  PLAMAT "/>
    <s v="pza"/>
    <n v="25"/>
    <m/>
    <n v="0"/>
    <x v="0"/>
    <x v="0"/>
    <n v="535"/>
    <n v="0"/>
    <n v="0"/>
    <n v="0"/>
    <n v="0"/>
    <n v="0"/>
    <d v="1899-12-30T00:00:00"/>
    <x v="5"/>
    <s v="09/05/2538"/>
    <n v="125"/>
    <n v="2555"/>
    <n v="110"/>
    <d v="2024-10-27T00:00:00"/>
    <n v="233155"/>
    <n v="0"/>
    <n v="0"/>
    <n v="0"/>
    <x v="2"/>
    <x v="2"/>
    <m/>
    <x v="0"/>
    <x v="12"/>
    <x v="0"/>
    <x v="0"/>
    <x v="0"/>
    <x v="2"/>
    <x v="1"/>
    <x v="2"/>
    <x v="3"/>
    <x v="3"/>
    <x v="1"/>
    <x v="29"/>
    <x v="0"/>
    <x v="0"/>
  </r>
  <r>
    <x v="0"/>
    <x v="149"/>
    <x v="0"/>
    <x v="0"/>
    <x v="8"/>
    <d v="2023-08-17T00:00:00"/>
    <x v="1"/>
    <x v="5"/>
    <x v="5"/>
    <x v="8"/>
    <x v="10"/>
    <s v="CMB/EMC/O CIV-ADQ/044/2023"/>
    <d v="2023-08-23T00:00:00"/>
    <x v="0"/>
    <n v="771"/>
    <x v="0"/>
    <x v="148"/>
    <n v="144540"/>
    <x v="43"/>
    <x v="960"/>
    <x v="78"/>
    <x v="5"/>
    <x v="0"/>
    <x v="0"/>
    <x v="0"/>
    <s v="31/08/2023"/>
    <s v="31/08/2023"/>
    <x v="0"/>
    <x v="0"/>
    <x v="20"/>
    <x v="7"/>
    <s v="EDMY LIDYA MAGNE GUTIERREZ"/>
    <m/>
    <m/>
    <m/>
    <m/>
    <m/>
    <m/>
    <m/>
    <m/>
    <m/>
    <m/>
    <x v="0"/>
    <x v="0"/>
    <m/>
    <x v="0"/>
    <m/>
    <m/>
    <x v="1"/>
    <x v="0"/>
    <x v="0"/>
    <s v="CLQ-23-CD-373/2023 ADQUISICION DE TUBERIA Y ACCESORIOS PVC - CPVC"/>
    <s v="CMB/EMC/O CIV-ADQ/044/2023"/>
    <x v="5"/>
    <n v="44"/>
    <s v="Reducción de 4&quot; a 2&quot; PVc  PAVCO "/>
    <s v="pza"/>
    <n v="25"/>
    <m/>
    <n v="0"/>
    <x v="0"/>
    <x v="0"/>
    <n v="536"/>
    <n v="0"/>
    <n v="0"/>
    <n v="0"/>
    <n v="0"/>
    <n v="0"/>
    <d v="1899-12-30T00:00:00"/>
    <x v="7"/>
    <s v="09/05/2539"/>
    <n v="125"/>
    <n v="2555"/>
    <n v="110"/>
    <d v="2024-10-28T00:00:00"/>
    <n v="233520"/>
    <n v="0"/>
    <n v="0"/>
    <n v="0"/>
    <x v="2"/>
    <x v="2"/>
    <m/>
    <x v="0"/>
    <x v="12"/>
    <x v="0"/>
    <x v="0"/>
    <x v="0"/>
    <x v="2"/>
    <x v="1"/>
    <x v="2"/>
    <x v="3"/>
    <x v="3"/>
    <x v="1"/>
    <x v="29"/>
    <x v="0"/>
    <x v="0"/>
  </r>
  <r>
    <x v="0"/>
    <x v="149"/>
    <x v="0"/>
    <x v="0"/>
    <x v="8"/>
    <d v="2023-08-17T00:00:00"/>
    <x v="1"/>
    <x v="5"/>
    <x v="5"/>
    <x v="8"/>
    <x v="10"/>
    <s v="CMB/EMC/O CIV-ADQ/044/2023"/>
    <d v="2023-08-23T00:00:00"/>
    <x v="0"/>
    <n v="771"/>
    <x v="0"/>
    <x v="148"/>
    <n v="144540"/>
    <x v="44"/>
    <x v="961"/>
    <x v="78"/>
    <x v="5"/>
    <x v="0"/>
    <x v="0"/>
    <x v="0"/>
    <s v="31/08/2023"/>
    <s v="31/08/2023"/>
    <x v="0"/>
    <x v="0"/>
    <x v="20"/>
    <x v="7"/>
    <s v="EDMY LIDYA MAGNE GUTIERREZ"/>
    <m/>
    <m/>
    <m/>
    <m/>
    <m/>
    <m/>
    <m/>
    <m/>
    <m/>
    <m/>
    <x v="0"/>
    <x v="0"/>
    <m/>
    <x v="0"/>
    <m/>
    <m/>
    <x v="1"/>
    <x v="0"/>
    <x v="0"/>
    <s v="CLQ-23-CD-373/2023 ADQUISICION DE TUBERIA Y ACCESORIOS PVC - CPVC"/>
    <s v="CMB/EMC/O CIV-ADQ/044/2023"/>
    <x v="5"/>
    <n v="45"/>
    <s v="Reducción Rosca 3/4&quot;- 1/2&quot; PVc   "/>
    <s v="pza"/>
    <n v="25"/>
    <m/>
    <n v="0"/>
    <x v="0"/>
    <x v="0"/>
    <n v="537"/>
    <n v="0"/>
    <n v="0"/>
    <n v="0"/>
    <n v="0"/>
    <n v="0"/>
    <d v="1899-12-30T00:00:00"/>
    <x v="8"/>
    <s v="09/05/2540"/>
    <n v="125"/>
    <n v="2555"/>
    <n v="110"/>
    <d v="2024-10-29T00:00:00"/>
    <n v="233886"/>
    <n v="0"/>
    <n v="0"/>
    <n v="0"/>
    <x v="2"/>
    <x v="2"/>
    <m/>
    <x v="0"/>
    <x v="12"/>
    <x v="0"/>
    <x v="0"/>
    <x v="0"/>
    <x v="2"/>
    <x v="1"/>
    <x v="2"/>
    <x v="3"/>
    <x v="3"/>
    <x v="1"/>
    <x v="29"/>
    <x v="0"/>
    <x v="0"/>
  </r>
  <r>
    <x v="0"/>
    <x v="149"/>
    <x v="0"/>
    <x v="0"/>
    <x v="8"/>
    <d v="2023-08-17T00:00:00"/>
    <x v="1"/>
    <x v="5"/>
    <x v="5"/>
    <x v="8"/>
    <x v="10"/>
    <s v="CMB/EMC/O CIV-ADQ/044/2023"/>
    <d v="2023-08-23T00:00:00"/>
    <x v="0"/>
    <n v="771"/>
    <x v="0"/>
    <x v="148"/>
    <n v="144540"/>
    <x v="45"/>
    <x v="962"/>
    <x v="78"/>
    <x v="69"/>
    <x v="0"/>
    <x v="0"/>
    <x v="0"/>
    <s v="31/08/2023"/>
    <s v="31/08/2023"/>
    <x v="0"/>
    <x v="0"/>
    <x v="20"/>
    <x v="7"/>
    <s v="EDMY LIDYA MAGNE GUTIERREZ"/>
    <m/>
    <m/>
    <m/>
    <m/>
    <m/>
    <m/>
    <m/>
    <m/>
    <m/>
    <m/>
    <x v="0"/>
    <x v="0"/>
    <m/>
    <x v="0"/>
    <m/>
    <m/>
    <x v="1"/>
    <x v="0"/>
    <x v="0"/>
    <s v="CLQ-23-CD-373/2023 ADQUISICION DE TUBERIA Y ACCESORIOS PVC - CPVC"/>
    <s v="CMB/EMC/O CIV-ADQ/044/2023"/>
    <x v="5"/>
    <n v="46"/>
    <s v="SELLAROSCA H3 POMO 125cc   "/>
    <s v="pomo"/>
    <n v="25"/>
    <m/>
    <n v="0"/>
    <x v="0"/>
    <x v="0"/>
    <n v="538"/>
    <n v="0"/>
    <n v="0"/>
    <n v="0"/>
    <n v="0"/>
    <n v="0"/>
    <d v="1899-12-30T00:00:00"/>
    <x v="12"/>
    <s v="09/05/2541"/>
    <n v="125"/>
    <n v="2555"/>
    <n v="110"/>
    <d v="2024-10-30T00:00:00"/>
    <n v="234251"/>
    <n v="0"/>
    <n v="0"/>
    <n v="0"/>
    <x v="2"/>
    <x v="2"/>
    <m/>
    <x v="0"/>
    <x v="12"/>
    <x v="0"/>
    <x v="0"/>
    <x v="0"/>
    <x v="2"/>
    <x v="1"/>
    <x v="2"/>
    <x v="3"/>
    <x v="3"/>
    <x v="1"/>
    <x v="29"/>
    <x v="0"/>
    <x v="0"/>
  </r>
  <r>
    <x v="0"/>
    <x v="149"/>
    <x v="0"/>
    <x v="0"/>
    <x v="8"/>
    <d v="2023-08-17T00:00:00"/>
    <x v="1"/>
    <x v="5"/>
    <x v="5"/>
    <x v="8"/>
    <x v="10"/>
    <s v="CMB/EMC/O CIV-ADQ/044/2023"/>
    <d v="2023-08-23T00:00:00"/>
    <x v="0"/>
    <n v="771"/>
    <x v="0"/>
    <x v="148"/>
    <n v="144540"/>
    <x v="46"/>
    <x v="963"/>
    <x v="78"/>
    <x v="5"/>
    <x v="0"/>
    <x v="0"/>
    <x v="0"/>
    <s v="31/08/2023"/>
    <s v="31/08/2023"/>
    <x v="0"/>
    <x v="0"/>
    <x v="20"/>
    <x v="7"/>
    <s v="EDMY LIDYA MAGNE GUTIERREZ"/>
    <m/>
    <m/>
    <m/>
    <m/>
    <m/>
    <m/>
    <m/>
    <m/>
    <m/>
    <m/>
    <x v="0"/>
    <x v="0"/>
    <m/>
    <x v="0"/>
    <m/>
    <m/>
    <x v="1"/>
    <x v="0"/>
    <x v="0"/>
    <s v="CLQ-23-CD-373/2023 ADQUISICION DE TUBERIA Y ACCESORIOS PVC - CPVC"/>
    <s v="CMB/EMC/O CIV-ADQ/044/2023"/>
    <x v="5"/>
    <n v="47"/>
    <s v="Tapa de Inodoro universal Calidad Extra   "/>
    <s v="pza"/>
    <n v="25"/>
    <m/>
    <n v="0"/>
    <x v="0"/>
    <x v="0"/>
    <n v="539"/>
    <n v="0"/>
    <n v="0"/>
    <n v="0"/>
    <n v="0"/>
    <n v="0"/>
    <d v="1899-12-30T00:00:00"/>
    <x v="11"/>
    <s v="09/05/2542"/>
    <n v="125"/>
    <n v="2555"/>
    <n v="110"/>
    <d v="2024-10-31T00:00:00"/>
    <n v="234616"/>
    <n v="0"/>
    <n v="0"/>
    <n v="0"/>
    <x v="2"/>
    <x v="2"/>
    <m/>
    <x v="0"/>
    <x v="12"/>
    <x v="0"/>
    <x v="0"/>
    <x v="0"/>
    <x v="2"/>
    <x v="1"/>
    <x v="2"/>
    <x v="3"/>
    <x v="3"/>
    <x v="1"/>
    <x v="29"/>
    <x v="0"/>
    <x v="0"/>
  </r>
  <r>
    <x v="0"/>
    <x v="149"/>
    <x v="0"/>
    <x v="0"/>
    <x v="8"/>
    <d v="2023-08-17T00:00:00"/>
    <x v="1"/>
    <x v="5"/>
    <x v="5"/>
    <x v="8"/>
    <x v="10"/>
    <s v="CMB/EMC/O CIV-ADQ/044/2023"/>
    <d v="2023-08-23T00:00:00"/>
    <x v="0"/>
    <n v="771"/>
    <x v="0"/>
    <x v="148"/>
    <n v="144540"/>
    <x v="47"/>
    <x v="964"/>
    <x v="5"/>
    <x v="5"/>
    <x v="0"/>
    <x v="0"/>
    <x v="0"/>
    <s v="31/08/2023"/>
    <s v="31/08/2023"/>
    <x v="0"/>
    <x v="0"/>
    <x v="20"/>
    <x v="7"/>
    <s v="EDMY LIDYA MAGNE GUTIERREZ"/>
    <m/>
    <m/>
    <m/>
    <m/>
    <m/>
    <m/>
    <m/>
    <m/>
    <m/>
    <m/>
    <x v="0"/>
    <x v="0"/>
    <m/>
    <x v="0"/>
    <m/>
    <m/>
    <x v="1"/>
    <x v="0"/>
    <x v="0"/>
    <s v="CLQ-23-CD-373/2023 ADQUISICION DE TUBERIA Y ACCESORIOS PVC - CPVC"/>
    <s v="CMB/EMC/O CIV-ADQ/044/2023"/>
    <x v="5"/>
    <n v="48"/>
    <s v="Tapon rosca macho 1/2&quot; PVc   "/>
    <s v="pza"/>
    <n v="100"/>
    <m/>
    <n v="0"/>
    <x v="0"/>
    <x v="0"/>
    <n v="540"/>
    <n v="0"/>
    <n v="0"/>
    <n v="0"/>
    <n v="0"/>
    <n v="0"/>
    <d v="1899-12-30T00:00:00"/>
    <x v="13"/>
    <s v="09/05/2543"/>
    <n v="125"/>
    <n v="2555"/>
    <n v="110"/>
    <d v="2024-11-01T00:00:00"/>
    <n v="234981"/>
    <n v="0"/>
    <n v="0"/>
    <n v="0"/>
    <x v="2"/>
    <x v="2"/>
    <m/>
    <x v="0"/>
    <x v="12"/>
    <x v="0"/>
    <x v="0"/>
    <x v="0"/>
    <x v="2"/>
    <x v="1"/>
    <x v="2"/>
    <x v="3"/>
    <x v="3"/>
    <x v="1"/>
    <x v="29"/>
    <x v="0"/>
    <x v="0"/>
  </r>
  <r>
    <x v="0"/>
    <x v="149"/>
    <x v="0"/>
    <x v="0"/>
    <x v="8"/>
    <d v="2023-08-17T00:00:00"/>
    <x v="1"/>
    <x v="5"/>
    <x v="5"/>
    <x v="8"/>
    <x v="10"/>
    <s v="CMB/EMC/O CIV-ADQ/044/2023"/>
    <d v="2023-08-23T00:00:00"/>
    <x v="0"/>
    <n v="771"/>
    <x v="0"/>
    <x v="148"/>
    <n v="144540"/>
    <x v="48"/>
    <x v="965"/>
    <x v="78"/>
    <x v="5"/>
    <x v="0"/>
    <x v="0"/>
    <x v="0"/>
    <s v="31/08/2023"/>
    <s v="31/08/2023"/>
    <x v="0"/>
    <x v="0"/>
    <x v="20"/>
    <x v="7"/>
    <s v="EDMY LIDYA MAGNE GUTIERREZ"/>
    <m/>
    <m/>
    <m/>
    <m/>
    <m/>
    <m/>
    <m/>
    <m/>
    <m/>
    <m/>
    <x v="0"/>
    <x v="0"/>
    <m/>
    <x v="0"/>
    <m/>
    <m/>
    <x v="1"/>
    <x v="0"/>
    <x v="0"/>
    <s v="CLQ-23-CD-373/2023 ADQUISICION DE TUBERIA Y ACCESORIOS PVC - CPVC"/>
    <s v="CMB/EMC/O CIV-ADQ/044/2023"/>
    <x v="5"/>
    <n v="49"/>
    <s v="Tapon rosca macho 3/4&quot; PVc   "/>
    <s v="pza"/>
    <n v="25"/>
    <m/>
    <n v="0"/>
    <x v="0"/>
    <x v="0"/>
    <n v="541"/>
    <n v="0"/>
    <n v="0"/>
    <n v="0"/>
    <n v="0"/>
    <n v="0"/>
    <d v="1899-12-30T00:00:00"/>
    <x v="14"/>
    <s v="09/05/2544"/>
    <n v="125"/>
    <n v="2555"/>
    <n v="110"/>
    <d v="2024-11-02T00:00:00"/>
    <n v="235347"/>
    <n v="0"/>
    <n v="0"/>
    <n v="0"/>
    <x v="2"/>
    <x v="2"/>
    <m/>
    <x v="0"/>
    <x v="12"/>
    <x v="0"/>
    <x v="0"/>
    <x v="0"/>
    <x v="2"/>
    <x v="1"/>
    <x v="2"/>
    <x v="3"/>
    <x v="3"/>
    <x v="1"/>
    <x v="29"/>
    <x v="0"/>
    <x v="0"/>
  </r>
  <r>
    <x v="0"/>
    <x v="149"/>
    <x v="0"/>
    <x v="0"/>
    <x v="8"/>
    <d v="2023-08-17T00:00:00"/>
    <x v="1"/>
    <x v="5"/>
    <x v="5"/>
    <x v="8"/>
    <x v="10"/>
    <s v="CMB/EMC/O CIV-ADQ/044/2023"/>
    <d v="2023-08-23T00:00:00"/>
    <x v="0"/>
    <n v="771"/>
    <x v="0"/>
    <x v="148"/>
    <n v="144540"/>
    <x v="49"/>
    <x v="966"/>
    <x v="78"/>
    <x v="5"/>
    <x v="0"/>
    <x v="0"/>
    <x v="0"/>
    <s v="31/08/2023"/>
    <s v="31/08/2023"/>
    <x v="0"/>
    <x v="0"/>
    <x v="20"/>
    <x v="7"/>
    <s v="EDMY LIDYA MAGNE GUTIERREZ"/>
    <m/>
    <m/>
    <m/>
    <m/>
    <m/>
    <m/>
    <m/>
    <m/>
    <m/>
    <m/>
    <x v="0"/>
    <x v="0"/>
    <m/>
    <x v="0"/>
    <m/>
    <m/>
    <x v="1"/>
    <x v="0"/>
    <x v="0"/>
    <s v="CLQ-23-CD-373/2023 ADQUISICION DE TUBERIA Y ACCESORIOS PVC - CPVC"/>
    <s v="CMB/EMC/O CIV-ADQ/044/2023"/>
    <x v="5"/>
    <n v="50"/>
    <s v="Tee 1 1/2&quot; PVC   "/>
    <s v="pza"/>
    <n v="25"/>
    <m/>
    <n v="0"/>
    <x v="0"/>
    <x v="0"/>
    <n v="542"/>
    <n v="0"/>
    <n v="0"/>
    <n v="0"/>
    <n v="0"/>
    <n v="0"/>
    <d v="1899-12-30T00:00:00"/>
    <x v="15"/>
    <s v="09/05/2545"/>
    <n v="125"/>
    <n v="2555"/>
    <n v="110"/>
    <d v="2024-11-03T00:00:00"/>
    <n v="235712"/>
    <n v="0"/>
    <n v="0"/>
    <n v="0"/>
    <x v="2"/>
    <x v="2"/>
    <m/>
    <x v="0"/>
    <x v="12"/>
    <x v="0"/>
    <x v="0"/>
    <x v="0"/>
    <x v="2"/>
    <x v="1"/>
    <x v="2"/>
    <x v="3"/>
    <x v="3"/>
    <x v="1"/>
    <x v="29"/>
    <x v="0"/>
    <x v="0"/>
  </r>
  <r>
    <x v="0"/>
    <x v="149"/>
    <x v="0"/>
    <x v="0"/>
    <x v="8"/>
    <d v="2023-08-17T00:00:00"/>
    <x v="1"/>
    <x v="5"/>
    <x v="5"/>
    <x v="8"/>
    <x v="10"/>
    <s v="CMB/EMC/O CIV-ADQ/044/2023"/>
    <d v="2023-08-23T00:00:00"/>
    <x v="0"/>
    <n v="771"/>
    <x v="0"/>
    <x v="148"/>
    <n v="144540"/>
    <x v="50"/>
    <x v="967"/>
    <x v="78"/>
    <x v="5"/>
    <x v="0"/>
    <x v="0"/>
    <x v="0"/>
    <s v="31/08/2023"/>
    <s v="31/08/2023"/>
    <x v="0"/>
    <x v="0"/>
    <x v="20"/>
    <x v="7"/>
    <s v="EDMY LIDYA MAGNE GUTIERREZ"/>
    <m/>
    <m/>
    <m/>
    <m/>
    <m/>
    <m/>
    <m/>
    <m/>
    <m/>
    <m/>
    <x v="0"/>
    <x v="0"/>
    <m/>
    <x v="0"/>
    <m/>
    <m/>
    <x v="1"/>
    <x v="0"/>
    <x v="0"/>
    <s v="CLQ-23-CD-373/2023 ADQUISICION DE TUBERIA Y ACCESORIOS PVC - CPVC"/>
    <s v="CMB/EMC/O CIV-ADQ/044/2023"/>
    <x v="5"/>
    <n v="51"/>
    <s v="Tee 2&quot; PVC   "/>
    <s v="pza"/>
    <n v="25"/>
    <m/>
    <n v="0"/>
    <x v="0"/>
    <x v="0"/>
    <n v="543"/>
    <n v="0"/>
    <n v="0"/>
    <n v="0"/>
    <n v="0"/>
    <n v="0"/>
    <d v="1899-12-30T00:00:00"/>
    <x v="16"/>
    <s v="09/05/2546"/>
    <n v="125"/>
    <n v="2555"/>
    <n v="110"/>
    <d v="2024-11-04T00:00:00"/>
    <n v="236077"/>
    <n v="0"/>
    <n v="0"/>
    <n v="0"/>
    <x v="2"/>
    <x v="2"/>
    <m/>
    <x v="0"/>
    <x v="12"/>
    <x v="0"/>
    <x v="0"/>
    <x v="0"/>
    <x v="2"/>
    <x v="1"/>
    <x v="2"/>
    <x v="3"/>
    <x v="3"/>
    <x v="1"/>
    <x v="29"/>
    <x v="0"/>
    <x v="0"/>
  </r>
  <r>
    <x v="0"/>
    <x v="149"/>
    <x v="0"/>
    <x v="0"/>
    <x v="8"/>
    <d v="2023-08-17T00:00:00"/>
    <x v="1"/>
    <x v="5"/>
    <x v="5"/>
    <x v="8"/>
    <x v="10"/>
    <s v="CMB/EMC/O CIV-ADQ/044/2023"/>
    <d v="2023-08-23T00:00:00"/>
    <x v="0"/>
    <n v="771"/>
    <x v="0"/>
    <x v="148"/>
    <n v="144540"/>
    <x v="51"/>
    <x v="968"/>
    <x v="5"/>
    <x v="5"/>
    <x v="0"/>
    <x v="0"/>
    <x v="0"/>
    <s v="31/08/2023"/>
    <s v="31/08/2023"/>
    <x v="0"/>
    <x v="0"/>
    <x v="20"/>
    <x v="7"/>
    <s v="EDMY LIDYA MAGNE GUTIERREZ"/>
    <m/>
    <m/>
    <m/>
    <m/>
    <m/>
    <m/>
    <m/>
    <m/>
    <m/>
    <m/>
    <x v="0"/>
    <x v="0"/>
    <m/>
    <x v="0"/>
    <m/>
    <m/>
    <x v="1"/>
    <x v="0"/>
    <x v="0"/>
    <s v="CLQ-23-CD-373/2023 ADQUISICION DE TUBERIA Y ACCESORIOS PVC - CPVC"/>
    <s v="CMB/EMC/O CIV-ADQ/044/2023"/>
    <x v="5"/>
    <n v="52"/>
    <s v="Tee CPVC DN 3/4&quot;  PAVCO "/>
    <s v="pza"/>
    <n v="100"/>
    <m/>
    <n v="0"/>
    <x v="0"/>
    <x v="0"/>
    <n v="544"/>
    <n v="0"/>
    <n v="0"/>
    <n v="0"/>
    <n v="0"/>
    <n v="0"/>
    <d v="1899-12-30T00:00:00"/>
    <x v="1"/>
    <s v="09/05/2547"/>
    <n v="125"/>
    <n v="2555"/>
    <n v="110"/>
    <d v="2024-11-05T00:00:00"/>
    <n v="236442"/>
    <n v="0"/>
    <n v="0"/>
    <n v="0"/>
    <x v="2"/>
    <x v="2"/>
    <m/>
    <x v="0"/>
    <x v="12"/>
    <x v="0"/>
    <x v="0"/>
    <x v="0"/>
    <x v="2"/>
    <x v="1"/>
    <x v="2"/>
    <x v="3"/>
    <x v="3"/>
    <x v="1"/>
    <x v="29"/>
    <x v="0"/>
    <x v="0"/>
  </r>
  <r>
    <x v="0"/>
    <x v="149"/>
    <x v="0"/>
    <x v="0"/>
    <x v="8"/>
    <d v="2023-08-17T00:00:00"/>
    <x v="1"/>
    <x v="5"/>
    <x v="5"/>
    <x v="8"/>
    <x v="10"/>
    <s v="CMB/EMC/O CIV-ADQ/044/2023"/>
    <d v="2023-08-23T00:00:00"/>
    <x v="0"/>
    <n v="771"/>
    <x v="0"/>
    <x v="148"/>
    <n v="144540"/>
    <x v="52"/>
    <x v="969"/>
    <x v="33"/>
    <x v="5"/>
    <x v="0"/>
    <x v="0"/>
    <x v="0"/>
    <s v="31/08/2023"/>
    <s v="31/08/2023"/>
    <x v="0"/>
    <x v="0"/>
    <x v="20"/>
    <x v="7"/>
    <s v="EDMY LIDYA MAGNE GUTIERREZ"/>
    <m/>
    <m/>
    <m/>
    <m/>
    <m/>
    <m/>
    <m/>
    <m/>
    <m/>
    <m/>
    <x v="0"/>
    <x v="0"/>
    <m/>
    <x v="0"/>
    <m/>
    <m/>
    <x v="1"/>
    <x v="0"/>
    <x v="0"/>
    <s v="CLQ-23-CD-373/2023 ADQUISICION DE TUBERIA Y ACCESORIOS PVC - CPVC"/>
    <s v="CMB/EMC/O CIV-ADQ/044/2023"/>
    <x v="5"/>
    <n v="53"/>
    <s v="Tee rosca 1/2&quot; PVc   "/>
    <s v="pza"/>
    <n v="150"/>
    <m/>
    <n v="0"/>
    <x v="0"/>
    <x v="0"/>
    <n v="545"/>
    <n v="0"/>
    <n v="0"/>
    <n v="0"/>
    <n v="0"/>
    <n v="0"/>
    <d v="1899-12-30T00:00:00"/>
    <x v="2"/>
    <s v="09/05/2548"/>
    <n v="125"/>
    <n v="2555"/>
    <n v="110"/>
    <d v="2024-11-06T00:00:00"/>
    <n v="236808"/>
    <n v="0"/>
    <n v="0"/>
    <n v="0"/>
    <x v="2"/>
    <x v="2"/>
    <m/>
    <x v="0"/>
    <x v="12"/>
    <x v="0"/>
    <x v="0"/>
    <x v="0"/>
    <x v="2"/>
    <x v="1"/>
    <x v="2"/>
    <x v="3"/>
    <x v="3"/>
    <x v="1"/>
    <x v="29"/>
    <x v="0"/>
    <x v="0"/>
  </r>
  <r>
    <x v="0"/>
    <x v="149"/>
    <x v="0"/>
    <x v="0"/>
    <x v="8"/>
    <d v="2023-08-17T00:00:00"/>
    <x v="1"/>
    <x v="5"/>
    <x v="5"/>
    <x v="8"/>
    <x v="10"/>
    <s v="CMB/EMC/O CIV-ADQ/044/2023"/>
    <d v="2023-08-23T00:00:00"/>
    <x v="0"/>
    <n v="771"/>
    <x v="0"/>
    <x v="148"/>
    <n v="144540"/>
    <x v="53"/>
    <x v="970"/>
    <x v="81"/>
    <x v="5"/>
    <x v="0"/>
    <x v="0"/>
    <x v="0"/>
    <s v="31/08/2023"/>
    <s v="31/08/2023"/>
    <x v="0"/>
    <x v="0"/>
    <x v="20"/>
    <x v="7"/>
    <s v="EDMY LIDYA MAGNE GUTIERREZ"/>
    <m/>
    <m/>
    <m/>
    <m/>
    <m/>
    <m/>
    <m/>
    <m/>
    <m/>
    <m/>
    <x v="0"/>
    <x v="0"/>
    <m/>
    <x v="0"/>
    <m/>
    <m/>
    <x v="1"/>
    <x v="0"/>
    <x v="0"/>
    <s v="CLQ-23-CD-373/2023 ADQUISICION DE TUBERIA Y ACCESORIOS PVC - CPVC"/>
    <s v="CMB/EMC/O CIV-ADQ/044/2023"/>
    <x v="5"/>
    <n v="54"/>
    <s v="Tee rosca 3/4&quot; PVC   "/>
    <s v="pza"/>
    <n v="50"/>
    <m/>
    <n v="0"/>
    <x v="0"/>
    <x v="0"/>
    <n v="546"/>
    <n v="0"/>
    <n v="0"/>
    <n v="0"/>
    <n v="0"/>
    <n v="0"/>
    <d v="1899-12-30T00:00:00"/>
    <x v="17"/>
    <s v="09/05/2549"/>
    <n v="125"/>
    <n v="2555"/>
    <n v="110"/>
    <d v="2024-11-07T00:00:00"/>
    <n v="237173"/>
    <n v="0"/>
    <n v="0"/>
    <n v="0"/>
    <x v="2"/>
    <x v="2"/>
    <m/>
    <x v="0"/>
    <x v="12"/>
    <x v="0"/>
    <x v="0"/>
    <x v="0"/>
    <x v="2"/>
    <x v="1"/>
    <x v="2"/>
    <x v="3"/>
    <x v="3"/>
    <x v="1"/>
    <x v="29"/>
    <x v="0"/>
    <x v="0"/>
  </r>
  <r>
    <x v="0"/>
    <x v="149"/>
    <x v="0"/>
    <x v="0"/>
    <x v="8"/>
    <d v="2023-08-17T00:00:00"/>
    <x v="1"/>
    <x v="5"/>
    <x v="5"/>
    <x v="8"/>
    <x v="10"/>
    <s v="CMB/EMC/O CIV-ADQ/044/2023"/>
    <d v="2023-08-23T00:00:00"/>
    <x v="0"/>
    <n v="771"/>
    <x v="0"/>
    <x v="148"/>
    <n v="144540"/>
    <x v="54"/>
    <x v="971"/>
    <x v="35"/>
    <x v="5"/>
    <x v="0"/>
    <x v="0"/>
    <x v="0"/>
    <s v="31/08/2023"/>
    <s v="31/08/2023"/>
    <x v="0"/>
    <x v="0"/>
    <x v="20"/>
    <x v="7"/>
    <s v="EDMY LIDYA MAGNE GUTIERREZ"/>
    <m/>
    <m/>
    <m/>
    <m/>
    <m/>
    <m/>
    <m/>
    <m/>
    <m/>
    <m/>
    <x v="0"/>
    <x v="0"/>
    <m/>
    <x v="0"/>
    <m/>
    <m/>
    <x v="1"/>
    <x v="0"/>
    <x v="0"/>
    <s v="CLQ-23-CD-373/2023 ADQUISICION DE TUBERIA Y ACCESORIOS PVC - CPVC"/>
    <s v="CMB/EMC/O CIV-ADQ/044/2023"/>
    <x v="5"/>
    <n v="55"/>
    <s v="Tee Sanitario 4&quot; PVC  PLAMAT "/>
    <s v="pza"/>
    <n v="30"/>
    <m/>
    <n v="0"/>
    <x v="0"/>
    <x v="0"/>
    <n v="547"/>
    <n v="0"/>
    <n v="0"/>
    <n v="0"/>
    <n v="0"/>
    <n v="0"/>
    <d v="1899-12-30T00:00:00"/>
    <x v="5"/>
    <s v="09/05/2550"/>
    <n v="125"/>
    <n v="2555"/>
    <n v="110"/>
    <d v="2024-11-08T00:00:00"/>
    <n v="237538"/>
    <n v="0"/>
    <n v="0"/>
    <n v="0"/>
    <x v="2"/>
    <x v="2"/>
    <m/>
    <x v="0"/>
    <x v="12"/>
    <x v="0"/>
    <x v="0"/>
    <x v="0"/>
    <x v="2"/>
    <x v="1"/>
    <x v="2"/>
    <x v="3"/>
    <x v="3"/>
    <x v="1"/>
    <x v="29"/>
    <x v="0"/>
    <x v="0"/>
  </r>
  <r>
    <x v="0"/>
    <x v="149"/>
    <x v="0"/>
    <x v="0"/>
    <x v="8"/>
    <d v="2023-08-17T00:00:00"/>
    <x v="1"/>
    <x v="5"/>
    <x v="5"/>
    <x v="8"/>
    <x v="10"/>
    <s v="CMB/EMC/O CIV-ADQ/044/2023"/>
    <d v="2023-08-23T00:00:00"/>
    <x v="0"/>
    <n v="771"/>
    <x v="0"/>
    <x v="148"/>
    <n v="144540"/>
    <x v="55"/>
    <x v="972"/>
    <x v="35"/>
    <x v="5"/>
    <x v="0"/>
    <x v="0"/>
    <x v="0"/>
    <s v="31/08/2023"/>
    <s v="31/08/2023"/>
    <x v="0"/>
    <x v="0"/>
    <x v="20"/>
    <x v="7"/>
    <s v="EDMY LIDYA MAGNE GUTIERREZ"/>
    <m/>
    <m/>
    <m/>
    <m/>
    <m/>
    <m/>
    <m/>
    <m/>
    <m/>
    <m/>
    <x v="0"/>
    <x v="0"/>
    <m/>
    <x v="0"/>
    <m/>
    <m/>
    <x v="1"/>
    <x v="0"/>
    <x v="0"/>
    <s v="CLQ-23-CD-373/2023 ADQUISICION DE TUBERIA Y ACCESORIOS PVC - CPVC"/>
    <s v="CMB/EMC/O CIV-ADQ/044/2023"/>
    <x v="5"/>
    <n v="56"/>
    <s v="Tee Sanitario 4&quot; PVC  PAVCO "/>
    <s v="pza"/>
    <n v="30"/>
    <m/>
    <n v="0"/>
    <x v="0"/>
    <x v="0"/>
    <n v="548"/>
    <n v="0"/>
    <n v="0"/>
    <n v="0"/>
    <n v="0"/>
    <n v="0"/>
    <d v="1899-12-30T00:00:00"/>
    <x v="7"/>
    <s v="09/05/2551"/>
    <n v="125"/>
    <n v="2555"/>
    <n v="110"/>
    <d v="2024-11-09T00:00:00"/>
    <n v="237903"/>
    <n v="0"/>
    <n v="0"/>
    <n v="0"/>
    <x v="2"/>
    <x v="2"/>
    <m/>
    <x v="0"/>
    <x v="12"/>
    <x v="0"/>
    <x v="0"/>
    <x v="0"/>
    <x v="2"/>
    <x v="1"/>
    <x v="2"/>
    <x v="3"/>
    <x v="3"/>
    <x v="1"/>
    <x v="29"/>
    <x v="0"/>
    <x v="0"/>
  </r>
  <r>
    <x v="0"/>
    <x v="149"/>
    <x v="0"/>
    <x v="0"/>
    <x v="8"/>
    <d v="2023-08-17T00:00:00"/>
    <x v="1"/>
    <x v="5"/>
    <x v="5"/>
    <x v="8"/>
    <x v="10"/>
    <s v="CMB/EMC/O CIV-ADQ/044/2023"/>
    <d v="2023-08-23T00:00:00"/>
    <x v="0"/>
    <n v="771"/>
    <x v="0"/>
    <x v="148"/>
    <n v="144540"/>
    <x v="56"/>
    <x v="973"/>
    <x v="27"/>
    <x v="64"/>
    <x v="0"/>
    <x v="0"/>
    <x v="0"/>
    <s v="31/08/2023"/>
    <s v="31/08/2023"/>
    <x v="0"/>
    <x v="0"/>
    <x v="20"/>
    <x v="7"/>
    <s v="EDMY LIDYA MAGNE GUTIERREZ"/>
    <m/>
    <m/>
    <m/>
    <m/>
    <m/>
    <m/>
    <m/>
    <m/>
    <m/>
    <m/>
    <x v="0"/>
    <x v="0"/>
    <m/>
    <x v="0"/>
    <m/>
    <m/>
    <x v="1"/>
    <x v="0"/>
    <x v="0"/>
    <s v="CLQ-23-CD-373/2023 ADQUISICION DE TUBERIA Y ACCESORIOS PVC - CPVC"/>
    <s v="CMB/EMC/O CIV-ADQ/044/2023"/>
    <x v="5"/>
    <n v="57"/>
    <s v="Tuberia 6&quot; (150mm)   PLAMAT "/>
    <s v="Barra"/>
    <n v="5"/>
    <m/>
    <n v="0"/>
    <x v="0"/>
    <x v="0"/>
    <n v="549"/>
    <n v="0"/>
    <n v="0"/>
    <n v="0"/>
    <n v="0"/>
    <n v="0"/>
    <d v="1899-12-30T00:00:00"/>
    <x v="8"/>
    <s v="09/05/2552"/>
    <n v="125"/>
    <n v="2555"/>
    <n v="110"/>
    <d v="2024-11-10T00:00:00"/>
    <n v="238269"/>
    <n v="0"/>
    <n v="0"/>
    <n v="0"/>
    <x v="2"/>
    <x v="2"/>
    <m/>
    <x v="0"/>
    <x v="12"/>
    <x v="0"/>
    <x v="0"/>
    <x v="0"/>
    <x v="2"/>
    <x v="1"/>
    <x v="2"/>
    <x v="3"/>
    <x v="3"/>
    <x v="1"/>
    <x v="29"/>
    <x v="0"/>
    <x v="0"/>
  </r>
  <r>
    <x v="0"/>
    <x v="149"/>
    <x v="0"/>
    <x v="0"/>
    <x v="8"/>
    <d v="2023-08-17T00:00:00"/>
    <x v="1"/>
    <x v="5"/>
    <x v="5"/>
    <x v="8"/>
    <x v="10"/>
    <s v="CMB/EMC/O CIV-ADQ/044/2023"/>
    <d v="2023-08-23T00:00:00"/>
    <x v="0"/>
    <n v="771"/>
    <x v="0"/>
    <x v="148"/>
    <n v="144540"/>
    <x v="57"/>
    <x v="974"/>
    <x v="26"/>
    <x v="64"/>
    <x v="0"/>
    <x v="0"/>
    <x v="0"/>
    <s v="31/08/2023"/>
    <s v="31/08/2023"/>
    <x v="0"/>
    <x v="0"/>
    <x v="20"/>
    <x v="7"/>
    <s v="EDMY LIDYA MAGNE GUTIERREZ"/>
    <m/>
    <m/>
    <m/>
    <m/>
    <m/>
    <m/>
    <m/>
    <m/>
    <m/>
    <m/>
    <x v="0"/>
    <x v="0"/>
    <m/>
    <x v="0"/>
    <m/>
    <m/>
    <x v="1"/>
    <x v="0"/>
    <x v="0"/>
    <s v="CLQ-23-CD-373/2023 ADQUISICION DE TUBERIA Y ACCESORIOS PVC - CPVC"/>
    <s v="CMB/EMC/O CIV-ADQ/044/2023"/>
    <x v="5"/>
    <n v="58"/>
    <s v="Tuberia clase 6    1 1/2&quot;   "/>
    <s v="Barra"/>
    <n v="20"/>
    <m/>
    <n v="0"/>
    <x v="0"/>
    <x v="0"/>
    <n v="550"/>
    <n v="0"/>
    <n v="0"/>
    <n v="0"/>
    <n v="0"/>
    <n v="0"/>
    <d v="1899-12-30T00:00:00"/>
    <x v="12"/>
    <s v="09/05/2553"/>
    <n v="125"/>
    <n v="2555"/>
    <n v="110"/>
    <d v="2024-11-11T00:00:00"/>
    <n v="238634"/>
    <n v="0"/>
    <n v="0"/>
    <n v="0"/>
    <x v="2"/>
    <x v="2"/>
    <m/>
    <x v="0"/>
    <x v="12"/>
    <x v="0"/>
    <x v="0"/>
    <x v="0"/>
    <x v="2"/>
    <x v="1"/>
    <x v="2"/>
    <x v="3"/>
    <x v="3"/>
    <x v="1"/>
    <x v="29"/>
    <x v="0"/>
    <x v="0"/>
  </r>
  <r>
    <x v="0"/>
    <x v="149"/>
    <x v="0"/>
    <x v="0"/>
    <x v="8"/>
    <d v="2023-08-17T00:00:00"/>
    <x v="1"/>
    <x v="5"/>
    <x v="5"/>
    <x v="8"/>
    <x v="10"/>
    <s v="CMB/EMC/O CIV-ADQ/044/2023"/>
    <d v="2023-08-23T00:00:00"/>
    <x v="0"/>
    <n v="771"/>
    <x v="0"/>
    <x v="148"/>
    <n v="144540"/>
    <x v="58"/>
    <x v="975"/>
    <x v="26"/>
    <x v="64"/>
    <x v="0"/>
    <x v="0"/>
    <x v="0"/>
    <s v="31/08/2023"/>
    <s v="31/08/2023"/>
    <x v="0"/>
    <x v="0"/>
    <x v="20"/>
    <x v="7"/>
    <s v="EDMY LIDYA MAGNE GUTIERREZ"/>
    <m/>
    <m/>
    <m/>
    <m/>
    <m/>
    <m/>
    <m/>
    <m/>
    <m/>
    <m/>
    <x v="0"/>
    <x v="0"/>
    <m/>
    <x v="0"/>
    <m/>
    <m/>
    <x v="1"/>
    <x v="0"/>
    <x v="0"/>
    <s v="CLQ-23-CD-373/2023 ADQUISICION DE TUBERIA Y ACCESORIOS PVC - CPVC"/>
    <s v="CMB/EMC/O CIV-ADQ/044/2023"/>
    <x v="5"/>
    <n v="59"/>
    <s v="Tuberia clase 6    2&quot;   "/>
    <s v="Barra"/>
    <n v="20"/>
    <m/>
    <n v="0"/>
    <x v="0"/>
    <x v="0"/>
    <n v="551"/>
    <n v="0"/>
    <n v="0"/>
    <n v="0"/>
    <n v="0"/>
    <n v="0"/>
    <d v="1899-12-30T00:00:00"/>
    <x v="11"/>
    <s v="09/05/2554"/>
    <n v="125"/>
    <n v="2555"/>
    <n v="110"/>
    <d v="2024-11-12T00:00:00"/>
    <n v="238999"/>
    <n v="0"/>
    <n v="0"/>
    <n v="0"/>
    <x v="2"/>
    <x v="2"/>
    <m/>
    <x v="0"/>
    <x v="12"/>
    <x v="0"/>
    <x v="0"/>
    <x v="0"/>
    <x v="2"/>
    <x v="1"/>
    <x v="2"/>
    <x v="3"/>
    <x v="3"/>
    <x v="1"/>
    <x v="29"/>
    <x v="0"/>
    <x v="0"/>
  </r>
  <r>
    <x v="0"/>
    <x v="149"/>
    <x v="0"/>
    <x v="0"/>
    <x v="8"/>
    <d v="2023-08-17T00:00:00"/>
    <x v="1"/>
    <x v="5"/>
    <x v="5"/>
    <x v="8"/>
    <x v="10"/>
    <s v="CMB/EMC/O CIV-ADQ/044/2023"/>
    <d v="2023-08-23T00:00:00"/>
    <x v="0"/>
    <n v="771"/>
    <x v="0"/>
    <x v="148"/>
    <n v="144540"/>
    <x v="59"/>
    <x v="976"/>
    <x v="26"/>
    <x v="64"/>
    <x v="0"/>
    <x v="0"/>
    <x v="0"/>
    <s v="31/08/2023"/>
    <s v="31/08/2023"/>
    <x v="0"/>
    <x v="0"/>
    <x v="20"/>
    <x v="7"/>
    <s v="EDMY LIDYA MAGNE GUTIERREZ"/>
    <m/>
    <m/>
    <m/>
    <m/>
    <m/>
    <m/>
    <m/>
    <m/>
    <m/>
    <m/>
    <x v="0"/>
    <x v="0"/>
    <m/>
    <x v="0"/>
    <m/>
    <m/>
    <x v="1"/>
    <x v="0"/>
    <x v="0"/>
    <s v="CLQ-23-CD-373/2023 ADQUISICION DE TUBERIA Y ACCESORIOS PVC - CPVC"/>
    <s v="CMB/EMC/O CIV-ADQ/044/2023"/>
    <x v="5"/>
    <n v="60"/>
    <s v="Tuberia clase 6    4&quot;   "/>
    <s v="Barra"/>
    <n v="20"/>
    <m/>
    <n v="0"/>
    <x v="0"/>
    <x v="0"/>
    <n v="552"/>
    <n v="0"/>
    <n v="0"/>
    <n v="0"/>
    <n v="0"/>
    <n v="0"/>
    <d v="1899-12-30T00:00:00"/>
    <x v="13"/>
    <s v="09/05/2555"/>
    <n v="125"/>
    <n v="2555"/>
    <n v="110"/>
    <d v="2024-11-13T00:00:00"/>
    <n v="239364"/>
    <n v="0"/>
    <n v="0"/>
    <n v="0"/>
    <x v="2"/>
    <x v="2"/>
    <m/>
    <x v="0"/>
    <x v="12"/>
    <x v="0"/>
    <x v="0"/>
    <x v="0"/>
    <x v="2"/>
    <x v="1"/>
    <x v="2"/>
    <x v="3"/>
    <x v="3"/>
    <x v="1"/>
    <x v="29"/>
    <x v="0"/>
    <x v="0"/>
  </r>
  <r>
    <x v="0"/>
    <x v="149"/>
    <x v="0"/>
    <x v="0"/>
    <x v="8"/>
    <d v="2023-08-17T00:00:00"/>
    <x v="1"/>
    <x v="5"/>
    <x v="5"/>
    <x v="8"/>
    <x v="10"/>
    <s v="CMB/EMC/O CIV-ADQ/044/2023"/>
    <d v="2023-08-23T00:00:00"/>
    <x v="0"/>
    <n v="771"/>
    <x v="0"/>
    <x v="148"/>
    <n v="144540"/>
    <x v="60"/>
    <x v="977"/>
    <x v="26"/>
    <x v="64"/>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61"/>
    <x v="978"/>
    <x v="26"/>
    <x v="64"/>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62"/>
    <x v="979"/>
    <x v="26"/>
    <x v="64"/>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63"/>
    <x v="980"/>
    <x v="26"/>
    <x v="64"/>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64"/>
    <x v="981"/>
    <x v="78"/>
    <x v="64"/>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65"/>
    <x v="982"/>
    <x v="26"/>
    <x v="64"/>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66"/>
    <x v="983"/>
    <x v="59"/>
    <x v="64"/>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67"/>
    <x v="984"/>
    <x v="59"/>
    <x v="64"/>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68"/>
    <x v="985"/>
    <x v="9"/>
    <x v="64"/>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69"/>
    <x v="986"/>
    <x v="5"/>
    <x v="64"/>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70"/>
    <x v="987"/>
    <x v="5"/>
    <x v="64"/>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71"/>
    <x v="988"/>
    <x v="5"/>
    <x v="64"/>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72"/>
    <x v="989"/>
    <x v="33"/>
    <x v="18"/>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73"/>
    <x v="990"/>
    <x v="78"/>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74"/>
    <x v="991"/>
    <x v="78"/>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75"/>
    <x v="992"/>
    <x v="78"/>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76"/>
    <x v="993"/>
    <x v="65"/>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50"/>
    <x v="0"/>
    <x v="0"/>
    <x v="8"/>
    <d v="2023-08-18T00:00:00"/>
    <x v="1"/>
    <x v="20"/>
    <x v="20"/>
    <x v="8"/>
    <x v="10"/>
    <s v="CMB/EMC/O.CIV-ADQ/046/2023"/>
    <d v="2023-08-28T00:00:00"/>
    <x v="0"/>
    <n v="770"/>
    <x v="0"/>
    <x v="149"/>
    <n v="19720"/>
    <x v="0"/>
    <x v="994"/>
    <x v="8"/>
    <x v="5"/>
    <x v="83"/>
    <x v="0"/>
    <x v="1"/>
    <s v="05/09/2023"/>
    <s v="05/09/2023"/>
    <x v="0"/>
    <x v="0"/>
    <x v="20"/>
    <x v="8"/>
    <s v="EDMY LIDYA MAGNE GUTIERREZ"/>
    <m/>
    <m/>
    <m/>
    <m/>
    <m/>
    <m/>
    <m/>
    <m/>
    <m/>
    <m/>
    <x v="0"/>
    <x v="0"/>
    <m/>
    <x v="0"/>
    <m/>
    <m/>
    <x v="0"/>
    <x v="0"/>
    <x v="0"/>
    <m/>
    <m/>
    <x v="20"/>
    <m/>
    <m/>
    <m/>
    <m/>
    <m/>
    <m/>
    <x v="0"/>
    <x v="0"/>
    <m/>
    <m/>
    <m/>
    <m/>
    <m/>
    <m/>
    <m/>
    <x v="0"/>
    <m/>
    <m/>
    <m/>
    <m/>
    <m/>
    <m/>
    <m/>
    <m/>
    <m/>
    <x v="2"/>
    <x v="2"/>
    <m/>
    <x v="0"/>
    <x v="12"/>
    <x v="0"/>
    <x v="0"/>
    <x v="0"/>
    <x v="2"/>
    <x v="1"/>
    <x v="2"/>
    <x v="3"/>
    <x v="3"/>
    <x v="1"/>
    <x v="29"/>
    <x v="0"/>
    <x v="0"/>
  </r>
  <r>
    <x v="0"/>
    <x v="150"/>
    <x v="0"/>
    <x v="0"/>
    <x v="8"/>
    <d v="2023-08-18T00:00:00"/>
    <x v="1"/>
    <x v="20"/>
    <x v="20"/>
    <x v="8"/>
    <x v="10"/>
    <s v="CMB/EMC/O.CIV-ADQ/046/2023"/>
    <d v="2023-08-28T00:00:00"/>
    <x v="0"/>
    <n v="770"/>
    <x v="0"/>
    <x v="149"/>
    <n v="19720"/>
    <x v="1"/>
    <x v="995"/>
    <x v="8"/>
    <x v="5"/>
    <x v="0"/>
    <x v="0"/>
    <x v="1"/>
    <s v="05/09/2023"/>
    <s v="05/09/2023"/>
    <x v="0"/>
    <x v="0"/>
    <x v="20"/>
    <x v="8"/>
    <s v="EDMY LIDYA MAGNE GUTIERREZ"/>
    <m/>
    <m/>
    <m/>
    <m/>
    <m/>
    <m/>
    <m/>
    <m/>
    <m/>
    <m/>
    <x v="0"/>
    <x v="0"/>
    <m/>
    <x v="0"/>
    <m/>
    <m/>
    <x v="0"/>
    <x v="0"/>
    <x v="0"/>
    <m/>
    <m/>
    <x v="20"/>
    <m/>
    <m/>
    <m/>
    <m/>
    <m/>
    <m/>
    <x v="0"/>
    <x v="0"/>
    <m/>
    <m/>
    <m/>
    <m/>
    <m/>
    <m/>
    <m/>
    <x v="0"/>
    <m/>
    <m/>
    <m/>
    <m/>
    <m/>
    <m/>
    <m/>
    <m/>
    <m/>
    <x v="2"/>
    <x v="2"/>
    <m/>
    <x v="0"/>
    <x v="12"/>
    <x v="0"/>
    <x v="0"/>
    <x v="0"/>
    <x v="2"/>
    <x v="1"/>
    <x v="2"/>
    <x v="3"/>
    <x v="3"/>
    <x v="1"/>
    <x v="29"/>
    <x v="0"/>
    <x v="0"/>
  </r>
  <r>
    <x v="0"/>
    <x v="150"/>
    <x v="0"/>
    <x v="0"/>
    <x v="8"/>
    <d v="2023-08-18T00:00:00"/>
    <x v="1"/>
    <x v="20"/>
    <x v="20"/>
    <x v="8"/>
    <x v="10"/>
    <s v="CMB/EMC/O.CIV-ADQ/046/2023"/>
    <d v="2023-08-28T00:00:00"/>
    <x v="0"/>
    <n v="770"/>
    <x v="0"/>
    <x v="149"/>
    <n v="19720"/>
    <x v="2"/>
    <x v="996"/>
    <x v="29"/>
    <x v="5"/>
    <x v="0"/>
    <x v="0"/>
    <x v="1"/>
    <s v="05/09/2023"/>
    <s v="05/09/2023"/>
    <x v="0"/>
    <x v="0"/>
    <x v="20"/>
    <x v="8"/>
    <s v="EDMY LIDYA MAGNE GUTIERREZ"/>
    <m/>
    <m/>
    <m/>
    <m/>
    <m/>
    <m/>
    <m/>
    <m/>
    <m/>
    <m/>
    <x v="0"/>
    <x v="0"/>
    <m/>
    <x v="0"/>
    <m/>
    <m/>
    <x v="0"/>
    <x v="0"/>
    <x v="0"/>
    <m/>
    <m/>
    <x v="20"/>
    <m/>
    <m/>
    <m/>
    <m/>
    <m/>
    <m/>
    <x v="0"/>
    <x v="0"/>
    <m/>
    <m/>
    <m/>
    <m/>
    <m/>
    <m/>
    <m/>
    <x v="0"/>
    <m/>
    <m/>
    <m/>
    <m/>
    <m/>
    <m/>
    <m/>
    <m/>
    <m/>
    <x v="2"/>
    <x v="2"/>
    <m/>
    <x v="0"/>
    <x v="12"/>
    <x v="0"/>
    <x v="0"/>
    <x v="0"/>
    <x v="2"/>
    <x v="1"/>
    <x v="2"/>
    <x v="3"/>
    <x v="3"/>
    <x v="1"/>
    <x v="29"/>
    <x v="0"/>
    <x v="0"/>
  </r>
  <r>
    <x v="0"/>
    <x v="151"/>
    <x v="0"/>
    <x v="0"/>
    <x v="8"/>
    <d v="2023-08-18T00:00:00"/>
    <x v="1"/>
    <x v="4"/>
    <x v="4"/>
    <x v="4"/>
    <x v="11"/>
    <s v="SIMA-060/2023"/>
    <d v="2023-08-28T00:00:00"/>
    <x v="0"/>
    <n v="769"/>
    <x v="0"/>
    <x v="150"/>
    <n v="74885"/>
    <x v="0"/>
    <x v="997"/>
    <x v="91"/>
    <x v="10"/>
    <x v="84"/>
    <x v="11"/>
    <x v="1"/>
    <s v="05/09/2023"/>
    <s v="05/09/2023"/>
    <x v="0"/>
    <x v="0"/>
    <x v="10"/>
    <x v="8"/>
    <s v="DAVID BAGNER ZAMBRANA PINTO"/>
    <m/>
    <m/>
    <m/>
    <m/>
    <m/>
    <m/>
    <m/>
    <m/>
    <m/>
    <m/>
    <x v="0"/>
    <x v="0"/>
    <m/>
    <x v="0"/>
    <m/>
    <m/>
    <x v="0"/>
    <x v="0"/>
    <x v="0"/>
    <m/>
    <m/>
    <x v="20"/>
    <m/>
    <m/>
    <m/>
    <m/>
    <m/>
    <m/>
    <x v="0"/>
    <x v="0"/>
    <m/>
    <m/>
    <m/>
    <m/>
    <m/>
    <m/>
    <m/>
    <x v="0"/>
    <m/>
    <m/>
    <m/>
    <m/>
    <m/>
    <m/>
    <m/>
    <m/>
    <m/>
    <x v="2"/>
    <x v="2"/>
    <m/>
    <x v="0"/>
    <x v="12"/>
    <x v="0"/>
    <x v="0"/>
    <x v="0"/>
    <x v="2"/>
    <x v="1"/>
    <x v="2"/>
    <x v="3"/>
    <x v="3"/>
    <x v="1"/>
    <x v="29"/>
    <x v="0"/>
    <x v="0"/>
  </r>
  <r>
    <x v="0"/>
    <x v="151"/>
    <x v="0"/>
    <x v="0"/>
    <x v="8"/>
    <d v="2023-08-18T00:00:00"/>
    <x v="1"/>
    <x v="4"/>
    <x v="4"/>
    <x v="4"/>
    <x v="11"/>
    <s v="SIMA-060/2023"/>
    <d v="2023-08-28T00:00:00"/>
    <x v="0"/>
    <n v="769"/>
    <x v="0"/>
    <x v="150"/>
    <n v="74885"/>
    <x v="1"/>
    <x v="998"/>
    <x v="23"/>
    <x v="10"/>
    <x v="0"/>
    <x v="11"/>
    <x v="1"/>
    <s v="05/09/2023"/>
    <s v="05/09/2023"/>
    <x v="0"/>
    <x v="0"/>
    <x v="10"/>
    <x v="8"/>
    <s v="DAVID BAGNER ZAMBRANA PINTO"/>
    <m/>
    <m/>
    <m/>
    <m/>
    <m/>
    <m/>
    <m/>
    <m/>
    <m/>
    <m/>
    <x v="0"/>
    <x v="0"/>
    <m/>
    <x v="0"/>
    <m/>
    <m/>
    <x v="0"/>
    <x v="0"/>
    <x v="0"/>
    <m/>
    <m/>
    <x v="20"/>
    <m/>
    <m/>
    <m/>
    <m/>
    <m/>
    <m/>
    <x v="0"/>
    <x v="0"/>
    <m/>
    <m/>
    <m/>
    <m/>
    <m/>
    <m/>
    <m/>
    <x v="0"/>
    <m/>
    <m/>
    <m/>
    <m/>
    <m/>
    <m/>
    <m/>
    <m/>
    <m/>
    <x v="2"/>
    <x v="2"/>
    <m/>
    <x v="0"/>
    <x v="12"/>
    <x v="0"/>
    <x v="0"/>
    <x v="0"/>
    <x v="2"/>
    <x v="1"/>
    <x v="2"/>
    <x v="3"/>
    <x v="3"/>
    <x v="1"/>
    <x v="29"/>
    <x v="0"/>
    <x v="0"/>
  </r>
  <r>
    <x v="0"/>
    <x v="151"/>
    <x v="0"/>
    <x v="0"/>
    <x v="8"/>
    <d v="2023-08-18T00:00:00"/>
    <x v="1"/>
    <x v="4"/>
    <x v="4"/>
    <x v="4"/>
    <x v="11"/>
    <s v="SIMA-060/2023"/>
    <d v="2023-08-28T00:00:00"/>
    <x v="0"/>
    <n v="769"/>
    <x v="0"/>
    <x v="150"/>
    <n v="74885"/>
    <x v="2"/>
    <x v="999"/>
    <x v="114"/>
    <x v="10"/>
    <x v="0"/>
    <x v="11"/>
    <x v="1"/>
    <s v="05/09/2023"/>
    <s v="05/09/2023"/>
    <x v="0"/>
    <x v="0"/>
    <x v="10"/>
    <x v="8"/>
    <s v="DAVID BAGNER ZAMBRANA PINTO"/>
    <m/>
    <m/>
    <m/>
    <m/>
    <m/>
    <m/>
    <m/>
    <m/>
    <m/>
    <m/>
    <x v="0"/>
    <x v="0"/>
    <m/>
    <x v="0"/>
    <m/>
    <m/>
    <x v="0"/>
    <x v="0"/>
    <x v="0"/>
    <m/>
    <m/>
    <x v="20"/>
    <m/>
    <m/>
    <m/>
    <m/>
    <m/>
    <m/>
    <x v="0"/>
    <x v="0"/>
    <m/>
    <m/>
    <m/>
    <m/>
    <m/>
    <m/>
    <m/>
    <x v="0"/>
    <m/>
    <m/>
    <m/>
    <m/>
    <m/>
    <m/>
    <m/>
    <m/>
    <m/>
    <x v="2"/>
    <x v="2"/>
    <m/>
    <x v="0"/>
    <x v="12"/>
    <x v="0"/>
    <x v="0"/>
    <x v="0"/>
    <x v="2"/>
    <x v="1"/>
    <x v="2"/>
    <x v="3"/>
    <x v="3"/>
    <x v="1"/>
    <x v="29"/>
    <x v="0"/>
    <x v="0"/>
  </r>
  <r>
    <x v="0"/>
    <x v="152"/>
    <x v="0"/>
    <x v="0"/>
    <x v="8"/>
    <d v="2023-08-22T00:00:00"/>
    <x v="1"/>
    <x v="4"/>
    <x v="4"/>
    <x v="4"/>
    <x v="11"/>
    <s v="SIMA-061/2023"/>
    <d v="2023-08-28T00:00:00"/>
    <x v="0"/>
    <n v="778"/>
    <x v="0"/>
    <x v="151"/>
    <n v="42000"/>
    <x v="0"/>
    <x v="1000"/>
    <x v="115"/>
    <x v="56"/>
    <x v="85"/>
    <x v="11"/>
    <x v="1"/>
    <s v="05/09/2023"/>
    <s v="05/09/2023"/>
    <x v="0"/>
    <x v="0"/>
    <x v="10"/>
    <x v="8"/>
    <s v="DAVID BAGNER ZAMBRANA PINTO"/>
    <m/>
    <m/>
    <m/>
    <m/>
    <m/>
    <m/>
    <m/>
    <m/>
    <m/>
    <m/>
    <x v="0"/>
    <x v="0"/>
    <m/>
    <x v="0"/>
    <m/>
    <m/>
    <x v="0"/>
    <x v="0"/>
    <x v="0"/>
    <m/>
    <m/>
    <x v="20"/>
    <m/>
    <m/>
    <m/>
    <m/>
    <m/>
    <m/>
    <x v="0"/>
    <x v="0"/>
    <m/>
    <m/>
    <m/>
    <m/>
    <m/>
    <m/>
    <m/>
    <x v="0"/>
    <m/>
    <m/>
    <m/>
    <m/>
    <m/>
    <m/>
    <m/>
    <m/>
    <m/>
    <x v="2"/>
    <x v="2"/>
    <m/>
    <x v="0"/>
    <x v="12"/>
    <x v="0"/>
    <x v="0"/>
    <x v="0"/>
    <x v="2"/>
    <x v="1"/>
    <x v="2"/>
    <x v="3"/>
    <x v="3"/>
    <x v="1"/>
    <x v="29"/>
    <x v="0"/>
    <x v="0"/>
  </r>
  <r>
    <x v="0"/>
    <x v="152"/>
    <x v="0"/>
    <x v="0"/>
    <x v="8"/>
    <d v="2023-08-22T00:00:00"/>
    <x v="1"/>
    <x v="4"/>
    <x v="4"/>
    <x v="4"/>
    <x v="11"/>
    <s v="SIMA-061/2023"/>
    <d v="2023-08-28T00:00:00"/>
    <x v="0"/>
    <n v="778"/>
    <x v="0"/>
    <x v="151"/>
    <n v="42000"/>
    <x v="1"/>
    <x v="1001"/>
    <x v="115"/>
    <x v="56"/>
    <x v="0"/>
    <x v="11"/>
    <x v="1"/>
    <s v="05/09/2023"/>
    <s v="05/09/2023"/>
    <x v="0"/>
    <x v="0"/>
    <x v="10"/>
    <x v="8"/>
    <s v="DAVID BAGNER ZAMBRANA PINTO"/>
    <m/>
    <m/>
    <m/>
    <m/>
    <m/>
    <m/>
    <m/>
    <m/>
    <m/>
    <m/>
    <x v="0"/>
    <x v="0"/>
    <m/>
    <x v="0"/>
    <m/>
    <m/>
    <x v="0"/>
    <x v="0"/>
    <x v="0"/>
    <m/>
    <m/>
    <x v="20"/>
    <m/>
    <m/>
    <m/>
    <m/>
    <m/>
    <m/>
    <x v="0"/>
    <x v="0"/>
    <m/>
    <m/>
    <m/>
    <m/>
    <m/>
    <m/>
    <m/>
    <x v="0"/>
    <m/>
    <m/>
    <m/>
    <m/>
    <m/>
    <m/>
    <m/>
    <m/>
    <m/>
    <x v="2"/>
    <x v="2"/>
    <m/>
    <x v="0"/>
    <x v="12"/>
    <x v="0"/>
    <x v="0"/>
    <x v="0"/>
    <x v="2"/>
    <x v="1"/>
    <x v="2"/>
    <x v="3"/>
    <x v="3"/>
    <x v="1"/>
    <x v="29"/>
    <x v="0"/>
    <x v="0"/>
  </r>
  <r>
    <x v="0"/>
    <x v="153"/>
    <x v="0"/>
    <x v="0"/>
    <x v="8"/>
    <d v="2023-08-23T00:00:00"/>
    <x v="1"/>
    <x v="9"/>
    <x v="9"/>
    <x v="1"/>
    <x v="15"/>
    <s v="ADQ/MINA-053/2023"/>
    <d v="2023-09-06T00:00:00"/>
    <x v="0"/>
    <n v="773"/>
    <x v="0"/>
    <x v="152"/>
    <n v="35891"/>
    <x v="0"/>
    <x v="1002"/>
    <x v="29"/>
    <x v="5"/>
    <x v="48"/>
    <x v="0"/>
    <x v="0"/>
    <s v="14/09/2023"/>
    <s v="14/09/2023"/>
    <x v="0"/>
    <x v="0"/>
    <x v="17"/>
    <x v="10"/>
    <s v="JOSE ALFREDO MIRANDA TICONA "/>
    <m/>
    <m/>
    <m/>
    <m/>
    <m/>
    <m/>
    <m/>
    <m/>
    <m/>
    <m/>
    <x v="0"/>
    <x v="0"/>
    <m/>
    <x v="0"/>
    <m/>
    <m/>
    <x v="0"/>
    <x v="0"/>
    <x v="0"/>
    <m/>
    <m/>
    <x v="20"/>
    <m/>
    <m/>
    <m/>
    <m/>
    <m/>
    <m/>
    <x v="0"/>
    <x v="0"/>
    <m/>
    <m/>
    <m/>
    <m/>
    <m/>
    <m/>
    <m/>
    <x v="0"/>
    <m/>
    <m/>
    <m/>
    <m/>
    <m/>
    <m/>
    <m/>
    <m/>
    <m/>
    <x v="2"/>
    <x v="2"/>
    <m/>
    <x v="0"/>
    <x v="12"/>
    <x v="0"/>
    <x v="0"/>
    <x v="0"/>
    <x v="2"/>
    <x v="1"/>
    <x v="2"/>
    <x v="3"/>
    <x v="3"/>
    <x v="1"/>
    <x v="29"/>
    <x v="0"/>
    <x v="0"/>
  </r>
  <r>
    <x v="0"/>
    <x v="153"/>
    <x v="0"/>
    <x v="0"/>
    <x v="8"/>
    <d v="2023-08-23T00:00:00"/>
    <x v="1"/>
    <x v="9"/>
    <x v="9"/>
    <x v="1"/>
    <x v="15"/>
    <s v="ADQ/MINA-053/2023"/>
    <d v="2023-09-06T00:00:00"/>
    <x v="0"/>
    <n v="773"/>
    <x v="0"/>
    <x v="152"/>
    <n v="35891"/>
    <x v="1"/>
    <x v="1003"/>
    <x v="7"/>
    <x v="5"/>
    <x v="0"/>
    <x v="0"/>
    <x v="0"/>
    <s v="14/09/2023"/>
    <s v="14/09/2023"/>
    <x v="0"/>
    <x v="0"/>
    <x v="17"/>
    <x v="10"/>
    <s v="JOSE ALFREDO MIRANDA TICONA "/>
    <m/>
    <m/>
    <m/>
    <m/>
    <m/>
    <m/>
    <m/>
    <m/>
    <m/>
    <m/>
    <x v="0"/>
    <x v="0"/>
    <m/>
    <x v="0"/>
    <m/>
    <m/>
    <x v="0"/>
    <x v="0"/>
    <x v="0"/>
    <m/>
    <m/>
    <x v="20"/>
    <m/>
    <m/>
    <m/>
    <m/>
    <m/>
    <m/>
    <x v="0"/>
    <x v="0"/>
    <m/>
    <m/>
    <m/>
    <m/>
    <m/>
    <m/>
    <m/>
    <x v="0"/>
    <m/>
    <m/>
    <m/>
    <m/>
    <m/>
    <m/>
    <m/>
    <m/>
    <m/>
    <x v="2"/>
    <x v="2"/>
    <m/>
    <x v="0"/>
    <x v="12"/>
    <x v="0"/>
    <x v="0"/>
    <x v="0"/>
    <x v="2"/>
    <x v="1"/>
    <x v="2"/>
    <x v="3"/>
    <x v="3"/>
    <x v="1"/>
    <x v="29"/>
    <x v="0"/>
    <x v="0"/>
  </r>
  <r>
    <x v="0"/>
    <x v="153"/>
    <x v="0"/>
    <x v="0"/>
    <x v="8"/>
    <d v="2023-08-23T00:00:00"/>
    <x v="1"/>
    <x v="9"/>
    <x v="9"/>
    <x v="1"/>
    <x v="15"/>
    <s v="ADQ/MINA-053/2023"/>
    <d v="2023-09-06T00:00:00"/>
    <x v="0"/>
    <n v="773"/>
    <x v="0"/>
    <x v="152"/>
    <n v="35891"/>
    <x v="2"/>
    <x v="1004"/>
    <x v="45"/>
    <x v="5"/>
    <x v="0"/>
    <x v="0"/>
    <x v="0"/>
    <s v="14/09/2023"/>
    <s v="14/09/2023"/>
    <x v="0"/>
    <x v="0"/>
    <x v="17"/>
    <x v="10"/>
    <s v="JOSE ALFREDO MIRANDA TICONA "/>
    <m/>
    <m/>
    <m/>
    <m/>
    <m/>
    <m/>
    <m/>
    <m/>
    <m/>
    <m/>
    <x v="0"/>
    <x v="0"/>
    <m/>
    <x v="0"/>
    <m/>
    <m/>
    <x v="0"/>
    <x v="0"/>
    <x v="0"/>
    <m/>
    <m/>
    <x v="20"/>
    <m/>
    <m/>
    <m/>
    <m/>
    <m/>
    <m/>
    <x v="0"/>
    <x v="0"/>
    <m/>
    <m/>
    <m/>
    <m/>
    <m/>
    <m/>
    <m/>
    <x v="0"/>
    <m/>
    <m/>
    <m/>
    <m/>
    <m/>
    <m/>
    <m/>
    <m/>
    <m/>
    <x v="2"/>
    <x v="2"/>
    <m/>
    <x v="0"/>
    <x v="12"/>
    <x v="0"/>
    <x v="0"/>
    <x v="0"/>
    <x v="2"/>
    <x v="1"/>
    <x v="2"/>
    <x v="3"/>
    <x v="3"/>
    <x v="1"/>
    <x v="29"/>
    <x v="0"/>
    <x v="0"/>
  </r>
  <r>
    <x v="0"/>
    <x v="153"/>
    <x v="0"/>
    <x v="0"/>
    <x v="8"/>
    <d v="2023-08-23T00:00:00"/>
    <x v="1"/>
    <x v="9"/>
    <x v="9"/>
    <x v="1"/>
    <x v="15"/>
    <s v="ADQ/MINA-053/2023"/>
    <d v="2023-09-06T00:00:00"/>
    <x v="0"/>
    <n v="773"/>
    <x v="0"/>
    <x v="152"/>
    <n v="35891"/>
    <x v="3"/>
    <x v="1005"/>
    <x v="16"/>
    <x v="5"/>
    <x v="0"/>
    <x v="0"/>
    <x v="0"/>
    <s v="14/09/2023"/>
    <s v="14/09/2023"/>
    <x v="0"/>
    <x v="0"/>
    <x v="17"/>
    <x v="10"/>
    <s v="JOSE ALFREDO MIRANDA TICONA "/>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0"/>
    <x v="1006"/>
    <x v="16"/>
    <x v="5"/>
    <x v="86"/>
    <x v="3"/>
    <x v="0"/>
    <s v="14/09/2023"/>
    <s v="14/09/2023"/>
    <x v="0"/>
    <x v="0"/>
    <x v="6"/>
    <x v="10"/>
    <s v="RAMIRO VASQUEZ FRANCO"/>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1"/>
    <x v="1007"/>
    <x v="27"/>
    <x v="5"/>
    <x v="0"/>
    <x v="3"/>
    <x v="0"/>
    <s v="14/09/2023"/>
    <s v="14/09/2023"/>
    <x v="0"/>
    <x v="0"/>
    <x v="6"/>
    <x v="10"/>
    <s v="RAMIRO VASQUEZ FRANCO"/>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2"/>
    <x v="1008"/>
    <x v="29"/>
    <x v="5"/>
    <x v="0"/>
    <x v="3"/>
    <x v="0"/>
    <s v="14/09/2023"/>
    <s v="14/09/2023"/>
    <x v="0"/>
    <x v="0"/>
    <x v="6"/>
    <x v="10"/>
    <s v="RAMIRO VASQUEZ FRANCO"/>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3"/>
    <x v="1009"/>
    <x v="29"/>
    <x v="5"/>
    <x v="0"/>
    <x v="3"/>
    <x v="0"/>
    <s v="14/09/2023"/>
    <s v="14/09/2023"/>
    <x v="0"/>
    <x v="0"/>
    <x v="6"/>
    <x v="10"/>
    <s v="RAMIRO VASQUEZ FRANCO"/>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4"/>
    <x v="1010"/>
    <x v="9"/>
    <x v="5"/>
    <x v="0"/>
    <x v="3"/>
    <x v="0"/>
    <s v="14/09/2023"/>
    <s v="14/09/2023"/>
    <x v="0"/>
    <x v="0"/>
    <x v="6"/>
    <x v="10"/>
    <s v="RAMIRO VASQUEZ FRANCO"/>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5"/>
    <x v="1011"/>
    <x v="9"/>
    <x v="5"/>
    <x v="0"/>
    <x v="3"/>
    <x v="0"/>
    <s v="14/09/2023"/>
    <s v="14/09/2023"/>
    <x v="0"/>
    <x v="0"/>
    <x v="6"/>
    <x v="10"/>
    <s v="RAMIRO VASQUEZ FRANCO"/>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6"/>
    <x v="1012"/>
    <x v="9"/>
    <x v="5"/>
    <x v="0"/>
    <x v="3"/>
    <x v="0"/>
    <s v="14/09/2023"/>
    <s v="14/09/2023"/>
    <x v="0"/>
    <x v="0"/>
    <x v="6"/>
    <x v="10"/>
    <s v="RAMIRO VASQUEZ FRANCO"/>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7"/>
    <x v="1013"/>
    <x v="9"/>
    <x v="5"/>
    <x v="0"/>
    <x v="3"/>
    <x v="0"/>
    <s v="14/09/2023"/>
    <s v="14/09/2023"/>
    <x v="0"/>
    <x v="0"/>
    <x v="6"/>
    <x v="10"/>
    <s v="RAMIRO VASQUEZ FRANCO"/>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8"/>
    <x v="1014"/>
    <x v="27"/>
    <x v="5"/>
    <x v="0"/>
    <x v="3"/>
    <x v="0"/>
    <s v="14/09/2023"/>
    <s v="14/09/2023"/>
    <x v="0"/>
    <x v="0"/>
    <x v="6"/>
    <x v="10"/>
    <s v="RAMIRO VASQUEZ FRANCO"/>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9"/>
    <x v="1015"/>
    <x v="27"/>
    <x v="5"/>
    <x v="0"/>
    <x v="3"/>
    <x v="0"/>
    <s v="14/09/2023"/>
    <s v="14/09/2023"/>
    <x v="0"/>
    <x v="0"/>
    <x v="6"/>
    <x v="10"/>
    <s v="RAMIRO VASQUEZ FRANCO"/>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10"/>
    <x v="1016"/>
    <x v="74"/>
    <x v="5"/>
    <x v="0"/>
    <x v="3"/>
    <x v="0"/>
    <s v="14/09/2023"/>
    <s v="14/09/2023"/>
    <x v="0"/>
    <x v="0"/>
    <x v="6"/>
    <x v="10"/>
    <s v="RAMIRO VASQUEZ FRANCO"/>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11"/>
    <x v="1017"/>
    <x v="5"/>
    <x v="5"/>
    <x v="0"/>
    <x v="3"/>
    <x v="0"/>
    <s v="14/09/2023"/>
    <s v="14/09/2023"/>
    <x v="0"/>
    <x v="0"/>
    <x v="6"/>
    <x v="10"/>
    <s v="RAMIRO VASQUEZ FRANCO"/>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12"/>
    <x v="1018"/>
    <x v="5"/>
    <x v="5"/>
    <x v="0"/>
    <x v="3"/>
    <x v="0"/>
    <s v="14/09/2023"/>
    <s v="14/09/2023"/>
    <x v="0"/>
    <x v="0"/>
    <x v="6"/>
    <x v="10"/>
    <s v="RAMIRO VASQUEZ FRANCO"/>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13"/>
    <x v="1019"/>
    <x v="27"/>
    <x v="5"/>
    <x v="0"/>
    <x v="3"/>
    <x v="0"/>
    <s v="14/09/2023"/>
    <s v="14/09/2023"/>
    <x v="0"/>
    <x v="0"/>
    <x v="6"/>
    <x v="10"/>
    <s v="RAMIRO VASQUEZ FRANCO"/>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14"/>
    <x v="1020"/>
    <x v="7"/>
    <x v="5"/>
    <x v="0"/>
    <x v="3"/>
    <x v="0"/>
    <s v="14/09/2023"/>
    <s v="14/09/2023"/>
    <x v="0"/>
    <x v="0"/>
    <x v="6"/>
    <x v="10"/>
    <s v="RAMIRO VASQUEZ FRANCO"/>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15"/>
    <x v="1021"/>
    <x v="16"/>
    <x v="5"/>
    <x v="0"/>
    <x v="3"/>
    <x v="0"/>
    <s v="14/09/2023"/>
    <s v="14/09/2023"/>
    <x v="0"/>
    <x v="0"/>
    <x v="6"/>
    <x v="10"/>
    <s v="RAMIRO VASQUEZ FRANCO"/>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16"/>
    <x v="1022"/>
    <x v="7"/>
    <x v="5"/>
    <x v="0"/>
    <x v="3"/>
    <x v="0"/>
    <s v="14/09/2023"/>
    <s v="14/09/2023"/>
    <x v="0"/>
    <x v="0"/>
    <x v="6"/>
    <x v="10"/>
    <s v="RAMIRO VASQUEZ FRANCO"/>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17"/>
    <x v="1023"/>
    <x v="7"/>
    <x v="5"/>
    <x v="0"/>
    <x v="3"/>
    <x v="0"/>
    <s v="14/09/2023"/>
    <s v="14/09/2023"/>
    <x v="0"/>
    <x v="0"/>
    <x v="6"/>
    <x v="10"/>
    <s v="RAMIRO VASQUEZ FRANCO"/>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18"/>
    <x v="1024"/>
    <x v="27"/>
    <x v="5"/>
    <x v="0"/>
    <x v="3"/>
    <x v="0"/>
    <s v="14/09/2023"/>
    <s v="14/09/2023"/>
    <x v="0"/>
    <x v="0"/>
    <x v="6"/>
    <x v="10"/>
    <s v="RAMIRO VASQUEZ FRANCO"/>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19"/>
    <x v="1025"/>
    <x v="7"/>
    <x v="5"/>
    <x v="0"/>
    <x v="3"/>
    <x v="0"/>
    <s v="14/09/2023"/>
    <s v="14/09/2023"/>
    <x v="0"/>
    <x v="0"/>
    <x v="6"/>
    <x v="10"/>
    <s v="RAMIRO VASQUEZ FRANCO"/>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20"/>
    <x v="1026"/>
    <x v="9"/>
    <x v="5"/>
    <x v="0"/>
    <x v="3"/>
    <x v="0"/>
    <s v="14/09/2023"/>
    <s v="14/09/2023"/>
    <x v="0"/>
    <x v="0"/>
    <x v="6"/>
    <x v="10"/>
    <s v="RAMIRO VASQUEZ FRANCO"/>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21"/>
    <x v="1027"/>
    <x v="16"/>
    <x v="5"/>
    <x v="0"/>
    <x v="3"/>
    <x v="0"/>
    <s v="14/09/2023"/>
    <s v="14/09/2023"/>
    <x v="0"/>
    <x v="0"/>
    <x v="6"/>
    <x v="10"/>
    <s v="RAMIRO VASQUEZ FRANCO"/>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22"/>
    <x v="1028"/>
    <x v="16"/>
    <x v="5"/>
    <x v="0"/>
    <x v="3"/>
    <x v="0"/>
    <s v="14/09/2023"/>
    <s v="14/09/2023"/>
    <x v="0"/>
    <x v="0"/>
    <x v="6"/>
    <x v="10"/>
    <s v="RAMIRO VASQUEZ FRANCO"/>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23"/>
    <x v="1029"/>
    <x v="16"/>
    <x v="5"/>
    <x v="0"/>
    <x v="3"/>
    <x v="0"/>
    <s v="14/09/2023"/>
    <s v="14/09/2023"/>
    <x v="0"/>
    <x v="0"/>
    <x v="6"/>
    <x v="10"/>
    <s v="RAMIRO VASQUEZ FRANCO"/>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24"/>
    <x v="1030"/>
    <x v="7"/>
    <x v="5"/>
    <x v="0"/>
    <x v="3"/>
    <x v="0"/>
    <s v="14/09/2023"/>
    <s v="14/09/2023"/>
    <x v="0"/>
    <x v="0"/>
    <x v="6"/>
    <x v="10"/>
    <s v="RAMIRO VASQUEZ FRANCO"/>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25"/>
    <x v="1031"/>
    <x v="16"/>
    <x v="5"/>
    <x v="0"/>
    <x v="3"/>
    <x v="0"/>
    <s v="14/09/2023"/>
    <s v="14/09/2023"/>
    <x v="0"/>
    <x v="0"/>
    <x v="6"/>
    <x v="10"/>
    <s v="RAMIRO VASQUEZ FRANCO"/>
    <m/>
    <m/>
    <m/>
    <m/>
    <m/>
    <m/>
    <m/>
    <m/>
    <m/>
    <m/>
    <x v="0"/>
    <x v="0"/>
    <m/>
    <x v="0"/>
    <m/>
    <m/>
    <x v="0"/>
    <x v="0"/>
    <x v="0"/>
    <m/>
    <m/>
    <x v="20"/>
    <m/>
    <m/>
    <m/>
    <m/>
    <m/>
    <m/>
    <x v="0"/>
    <x v="0"/>
    <m/>
    <m/>
    <m/>
    <m/>
    <m/>
    <m/>
    <m/>
    <x v="0"/>
    <m/>
    <m/>
    <m/>
    <m/>
    <m/>
    <m/>
    <m/>
    <m/>
    <m/>
    <x v="2"/>
    <x v="2"/>
    <m/>
    <x v="0"/>
    <x v="12"/>
    <x v="0"/>
    <x v="0"/>
    <x v="0"/>
    <x v="2"/>
    <x v="1"/>
    <x v="2"/>
    <x v="3"/>
    <x v="3"/>
    <x v="1"/>
    <x v="29"/>
    <x v="0"/>
    <x v="0"/>
  </r>
  <r>
    <x v="0"/>
    <x v="155"/>
    <x v="0"/>
    <x v="0"/>
    <x v="9"/>
    <d v="2023-09-01T00:00:00"/>
    <x v="1"/>
    <x v="16"/>
    <x v="16"/>
    <x v="7"/>
    <x v="9"/>
    <s v="ADQ.MANTTO Y SERV. 148/2023"/>
    <d v="2023-09-06T00:00:00"/>
    <x v="0"/>
    <n v="816"/>
    <x v="2"/>
    <x v="154"/>
    <n v="137100"/>
    <x v="0"/>
    <x v="1032"/>
    <x v="16"/>
    <x v="70"/>
    <x v="44"/>
    <x v="8"/>
    <x v="0"/>
    <s v="14/09/2023"/>
    <s v="14/09/2023"/>
    <x v="0"/>
    <x v="0"/>
    <x v="18"/>
    <x v="10"/>
    <s v="OSCAR MIRKO MIRANDA ROMERO "/>
    <m/>
    <m/>
    <m/>
    <m/>
    <m/>
    <m/>
    <m/>
    <m/>
    <m/>
    <m/>
    <x v="0"/>
    <x v="0"/>
    <m/>
    <x v="0"/>
    <m/>
    <m/>
    <x v="0"/>
    <x v="0"/>
    <x v="0"/>
    <m/>
    <m/>
    <x v="20"/>
    <m/>
    <m/>
    <m/>
    <m/>
    <m/>
    <m/>
    <x v="0"/>
    <x v="0"/>
    <m/>
    <m/>
    <m/>
    <m/>
    <m/>
    <m/>
    <m/>
    <x v="0"/>
    <m/>
    <m/>
    <m/>
    <m/>
    <m/>
    <m/>
    <m/>
    <m/>
    <m/>
    <x v="2"/>
    <x v="2"/>
    <m/>
    <x v="0"/>
    <x v="12"/>
    <x v="0"/>
    <x v="0"/>
    <x v="0"/>
    <x v="2"/>
    <x v="1"/>
    <x v="2"/>
    <x v="3"/>
    <x v="3"/>
    <x v="1"/>
    <x v="29"/>
    <x v="0"/>
    <x v="0"/>
  </r>
  <r>
    <x v="0"/>
    <x v="155"/>
    <x v="0"/>
    <x v="0"/>
    <x v="9"/>
    <d v="2023-09-01T00:00:00"/>
    <x v="1"/>
    <x v="16"/>
    <x v="16"/>
    <x v="7"/>
    <x v="9"/>
    <s v="ADQ.MANTTO Y SERV. 148/2023"/>
    <d v="2023-09-06T00:00:00"/>
    <x v="0"/>
    <n v="816"/>
    <x v="2"/>
    <x v="154"/>
    <n v="137100"/>
    <x v="1"/>
    <x v="1033"/>
    <x v="16"/>
    <x v="70"/>
    <x v="0"/>
    <x v="8"/>
    <x v="0"/>
    <s v="14/09/2023"/>
    <s v="14/09/2023"/>
    <x v="0"/>
    <x v="0"/>
    <x v="18"/>
    <x v="10"/>
    <s v="OSCAR MIRKO MIRANDA ROMERO "/>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0"/>
    <x v="1034"/>
    <x v="72"/>
    <x v="5"/>
    <x v="87"/>
    <x v="8"/>
    <x v="0"/>
    <s v="14/09/2023"/>
    <s v="14/09/2023"/>
    <x v="0"/>
    <x v="0"/>
    <x v="13"/>
    <x v="10"/>
    <s v="JOAQUIN ANDRES ZAPATA LAFUENTE"/>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1"/>
    <x v="1035"/>
    <x v="4"/>
    <x v="5"/>
    <x v="0"/>
    <x v="8"/>
    <x v="0"/>
    <s v="14/09/2023"/>
    <s v="14/09/2023"/>
    <x v="0"/>
    <x v="0"/>
    <x v="13"/>
    <x v="10"/>
    <s v="JOAQUIN ANDRES ZAPATA LAFUENTE"/>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2"/>
    <x v="1036"/>
    <x v="4"/>
    <x v="5"/>
    <x v="0"/>
    <x v="8"/>
    <x v="0"/>
    <s v="14/09/2023"/>
    <s v="14/09/2023"/>
    <x v="0"/>
    <x v="0"/>
    <x v="13"/>
    <x v="10"/>
    <s v="JOAQUIN ANDRES ZAPATA LAFUENTE"/>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3"/>
    <x v="1037"/>
    <x v="9"/>
    <x v="5"/>
    <x v="0"/>
    <x v="8"/>
    <x v="0"/>
    <s v="14/09/2023"/>
    <s v="14/09/2023"/>
    <x v="0"/>
    <x v="0"/>
    <x v="13"/>
    <x v="10"/>
    <s v="JOAQUIN ANDRES ZAPATA LAFUENTE"/>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4"/>
    <x v="1038"/>
    <x v="9"/>
    <x v="5"/>
    <x v="0"/>
    <x v="8"/>
    <x v="0"/>
    <s v="14/09/2023"/>
    <s v="14/09/2023"/>
    <x v="0"/>
    <x v="0"/>
    <x v="13"/>
    <x v="10"/>
    <s v="JOAQUIN ANDRES ZAPATA LAFUENTE"/>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5"/>
    <x v="1039"/>
    <x v="9"/>
    <x v="5"/>
    <x v="0"/>
    <x v="8"/>
    <x v="0"/>
    <s v="14/09/2023"/>
    <s v="14/09/2023"/>
    <x v="0"/>
    <x v="0"/>
    <x v="13"/>
    <x v="10"/>
    <s v="JOAQUIN ANDRES ZAPATA LAFUENTE"/>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6"/>
    <x v="1040"/>
    <x v="9"/>
    <x v="5"/>
    <x v="0"/>
    <x v="8"/>
    <x v="0"/>
    <s v="14/09/2023"/>
    <s v="14/09/2023"/>
    <x v="0"/>
    <x v="0"/>
    <x v="13"/>
    <x v="10"/>
    <s v="JOAQUIN ANDRES ZAPATA LAFUENTE"/>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7"/>
    <x v="1041"/>
    <x v="9"/>
    <x v="5"/>
    <x v="0"/>
    <x v="8"/>
    <x v="0"/>
    <s v="14/09/2023"/>
    <s v="14/09/2023"/>
    <x v="0"/>
    <x v="0"/>
    <x v="13"/>
    <x v="10"/>
    <s v="JOAQUIN ANDRES ZAPATA LAFUENTE"/>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8"/>
    <x v="1042"/>
    <x v="9"/>
    <x v="5"/>
    <x v="0"/>
    <x v="8"/>
    <x v="0"/>
    <s v="14/09/2023"/>
    <s v="14/09/2023"/>
    <x v="0"/>
    <x v="0"/>
    <x v="13"/>
    <x v="10"/>
    <s v="JOAQUIN ANDRES ZAPATA LAFUENTE"/>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9"/>
    <x v="1043"/>
    <x v="8"/>
    <x v="5"/>
    <x v="0"/>
    <x v="8"/>
    <x v="0"/>
    <s v="14/09/2023"/>
    <s v="14/09/2023"/>
    <x v="0"/>
    <x v="0"/>
    <x v="13"/>
    <x v="10"/>
    <s v="JOAQUIN ANDRES ZAPATA LAFUENTE"/>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10"/>
    <x v="1044"/>
    <x v="8"/>
    <x v="5"/>
    <x v="0"/>
    <x v="8"/>
    <x v="0"/>
    <s v="14/09/2023"/>
    <s v="14/09/2023"/>
    <x v="0"/>
    <x v="0"/>
    <x v="13"/>
    <x v="10"/>
    <s v="JOAQUIN ANDRES ZAPATA LAFUENTE"/>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11"/>
    <x v="1045"/>
    <x v="8"/>
    <x v="5"/>
    <x v="0"/>
    <x v="8"/>
    <x v="0"/>
    <s v="14/09/2023"/>
    <s v="14/09/2023"/>
    <x v="0"/>
    <x v="0"/>
    <x v="13"/>
    <x v="10"/>
    <s v="JOAQUIN ANDRES ZAPATA LAFUENTE"/>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12"/>
    <x v="1046"/>
    <x v="8"/>
    <x v="5"/>
    <x v="0"/>
    <x v="8"/>
    <x v="0"/>
    <s v="14/09/2023"/>
    <s v="14/09/2023"/>
    <x v="0"/>
    <x v="0"/>
    <x v="13"/>
    <x v="10"/>
    <s v="JOAQUIN ANDRES ZAPATA LAFUENTE"/>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13"/>
    <x v="1047"/>
    <x v="29"/>
    <x v="5"/>
    <x v="0"/>
    <x v="8"/>
    <x v="0"/>
    <s v="14/09/2023"/>
    <s v="14/09/2023"/>
    <x v="0"/>
    <x v="0"/>
    <x v="13"/>
    <x v="10"/>
    <s v="JOAQUIN ANDRES ZAPATA LAFUENTE"/>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14"/>
    <x v="1048"/>
    <x v="2"/>
    <x v="5"/>
    <x v="0"/>
    <x v="8"/>
    <x v="0"/>
    <s v="14/09/2023"/>
    <s v="14/09/2023"/>
    <x v="0"/>
    <x v="0"/>
    <x v="13"/>
    <x v="10"/>
    <s v="JOAQUIN ANDRES ZAPATA LAFUENTE"/>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15"/>
    <x v="1049"/>
    <x v="2"/>
    <x v="5"/>
    <x v="0"/>
    <x v="8"/>
    <x v="0"/>
    <s v="14/09/2023"/>
    <s v="14/09/2023"/>
    <x v="0"/>
    <x v="0"/>
    <x v="13"/>
    <x v="10"/>
    <s v="JOAQUIN ANDRES ZAPATA LAFUENTE"/>
    <m/>
    <m/>
    <m/>
    <m/>
    <m/>
    <m/>
    <m/>
    <m/>
    <m/>
    <m/>
    <x v="0"/>
    <x v="0"/>
    <m/>
    <x v="0"/>
    <m/>
    <m/>
    <x v="0"/>
    <x v="0"/>
    <x v="0"/>
    <m/>
    <m/>
    <x v="20"/>
    <m/>
    <m/>
    <m/>
    <m/>
    <m/>
    <m/>
    <x v="0"/>
    <x v="0"/>
    <m/>
    <m/>
    <m/>
    <m/>
    <m/>
    <m/>
    <m/>
    <x v="0"/>
    <m/>
    <m/>
    <m/>
    <m/>
    <m/>
    <m/>
    <m/>
    <m/>
    <m/>
    <x v="2"/>
    <x v="2"/>
    <m/>
    <x v="0"/>
    <x v="12"/>
    <x v="0"/>
    <x v="0"/>
    <x v="0"/>
    <x v="2"/>
    <x v="1"/>
    <x v="2"/>
    <x v="3"/>
    <x v="3"/>
    <x v="1"/>
    <x v="29"/>
    <x v="0"/>
    <x v="0"/>
  </r>
  <r>
    <x v="0"/>
    <x v="157"/>
    <x v="0"/>
    <x v="0"/>
    <x v="9"/>
    <d v="2023-09-01T00:00:00"/>
    <x v="1"/>
    <x v="8"/>
    <x v="8"/>
    <x v="7"/>
    <x v="9"/>
    <s v="ADQ.MANTTO Y SERV. 149/2023"/>
    <d v="2023-09-06T00:00:00"/>
    <x v="0"/>
    <n v="814"/>
    <x v="0"/>
    <x v="156"/>
    <n v="135140"/>
    <x v="0"/>
    <x v="1050"/>
    <x v="26"/>
    <x v="61"/>
    <x v="88"/>
    <x v="8"/>
    <x v="0"/>
    <s v="14/09/2023"/>
    <s v="14/09/2023"/>
    <x v="0"/>
    <x v="0"/>
    <x v="26"/>
    <x v="10"/>
    <s v="WALDO BELLOT VILLARROEL "/>
    <m/>
    <m/>
    <m/>
    <m/>
    <m/>
    <m/>
    <m/>
    <m/>
    <m/>
    <m/>
    <x v="0"/>
    <x v="0"/>
    <m/>
    <x v="0"/>
    <m/>
    <m/>
    <x v="0"/>
    <x v="0"/>
    <x v="0"/>
    <m/>
    <m/>
    <x v="20"/>
    <m/>
    <m/>
    <m/>
    <m/>
    <m/>
    <m/>
    <x v="0"/>
    <x v="0"/>
    <m/>
    <m/>
    <m/>
    <m/>
    <m/>
    <m/>
    <m/>
    <x v="0"/>
    <m/>
    <m/>
    <m/>
    <m/>
    <m/>
    <m/>
    <m/>
    <m/>
    <m/>
    <x v="2"/>
    <x v="2"/>
    <m/>
    <x v="0"/>
    <x v="12"/>
    <x v="0"/>
    <x v="0"/>
    <x v="0"/>
    <x v="2"/>
    <x v="1"/>
    <x v="2"/>
    <x v="3"/>
    <x v="3"/>
    <x v="1"/>
    <x v="29"/>
    <x v="0"/>
    <x v="0"/>
  </r>
  <r>
    <x v="0"/>
    <x v="157"/>
    <x v="0"/>
    <x v="0"/>
    <x v="9"/>
    <d v="2023-09-01T00:00:00"/>
    <x v="1"/>
    <x v="8"/>
    <x v="8"/>
    <x v="7"/>
    <x v="9"/>
    <s v="ADQ.MANTTO Y SERV. 149/2023"/>
    <d v="2023-09-06T00:00:00"/>
    <x v="0"/>
    <n v="814"/>
    <x v="0"/>
    <x v="156"/>
    <n v="135140"/>
    <x v="1"/>
    <x v="1051"/>
    <x v="9"/>
    <x v="61"/>
    <x v="0"/>
    <x v="8"/>
    <x v="0"/>
    <s v="14/09/2023"/>
    <s v="14/09/2023"/>
    <x v="0"/>
    <x v="0"/>
    <x v="26"/>
    <x v="10"/>
    <s v="WALDO BELLOT VILLARROEL "/>
    <m/>
    <m/>
    <m/>
    <m/>
    <m/>
    <m/>
    <m/>
    <m/>
    <m/>
    <m/>
    <x v="0"/>
    <x v="0"/>
    <m/>
    <x v="0"/>
    <m/>
    <m/>
    <x v="0"/>
    <x v="0"/>
    <x v="0"/>
    <m/>
    <m/>
    <x v="20"/>
    <m/>
    <m/>
    <m/>
    <m/>
    <m/>
    <m/>
    <x v="0"/>
    <x v="0"/>
    <m/>
    <m/>
    <m/>
    <m/>
    <m/>
    <m/>
    <m/>
    <x v="0"/>
    <m/>
    <m/>
    <m/>
    <m/>
    <m/>
    <m/>
    <m/>
    <m/>
    <m/>
    <x v="2"/>
    <x v="2"/>
    <m/>
    <x v="0"/>
    <x v="12"/>
    <x v="0"/>
    <x v="0"/>
    <x v="0"/>
    <x v="2"/>
    <x v="1"/>
    <x v="2"/>
    <x v="3"/>
    <x v="3"/>
    <x v="1"/>
    <x v="29"/>
    <x v="0"/>
    <x v="0"/>
  </r>
  <r>
    <x v="0"/>
    <x v="157"/>
    <x v="0"/>
    <x v="0"/>
    <x v="9"/>
    <d v="2023-09-01T00:00:00"/>
    <x v="1"/>
    <x v="8"/>
    <x v="8"/>
    <x v="7"/>
    <x v="9"/>
    <s v="ADQ.MANTTO Y SERV. 149/2023"/>
    <d v="2023-09-06T00:00:00"/>
    <x v="0"/>
    <n v="814"/>
    <x v="0"/>
    <x v="156"/>
    <n v="135140"/>
    <x v="2"/>
    <x v="1052"/>
    <x v="9"/>
    <x v="61"/>
    <x v="0"/>
    <x v="8"/>
    <x v="0"/>
    <s v="14/09/2023"/>
    <s v="14/09/2023"/>
    <x v="0"/>
    <x v="0"/>
    <x v="26"/>
    <x v="10"/>
    <s v="WALDO BELLOT VILLARROEL "/>
    <m/>
    <m/>
    <m/>
    <m/>
    <m/>
    <m/>
    <m/>
    <m/>
    <m/>
    <m/>
    <x v="0"/>
    <x v="0"/>
    <m/>
    <x v="0"/>
    <m/>
    <m/>
    <x v="0"/>
    <x v="0"/>
    <x v="0"/>
    <m/>
    <m/>
    <x v="20"/>
    <m/>
    <m/>
    <m/>
    <m/>
    <m/>
    <m/>
    <x v="0"/>
    <x v="0"/>
    <m/>
    <m/>
    <m/>
    <m/>
    <m/>
    <m/>
    <m/>
    <x v="0"/>
    <m/>
    <m/>
    <m/>
    <m/>
    <m/>
    <m/>
    <m/>
    <m/>
    <m/>
    <x v="2"/>
    <x v="2"/>
    <m/>
    <x v="0"/>
    <x v="12"/>
    <x v="0"/>
    <x v="0"/>
    <x v="0"/>
    <x v="2"/>
    <x v="1"/>
    <x v="2"/>
    <x v="3"/>
    <x v="3"/>
    <x v="1"/>
    <x v="29"/>
    <x v="0"/>
    <x v="0"/>
  </r>
  <r>
    <x v="0"/>
    <x v="157"/>
    <x v="0"/>
    <x v="0"/>
    <x v="9"/>
    <d v="2023-09-01T00:00:00"/>
    <x v="1"/>
    <x v="8"/>
    <x v="8"/>
    <x v="7"/>
    <x v="9"/>
    <s v="ADQ.MANTTO Y SERV. 149/2023"/>
    <d v="2023-09-06T00:00:00"/>
    <x v="0"/>
    <n v="814"/>
    <x v="0"/>
    <x v="156"/>
    <n v="135140"/>
    <x v="3"/>
    <x v="1053"/>
    <x v="9"/>
    <x v="61"/>
    <x v="0"/>
    <x v="8"/>
    <x v="0"/>
    <s v="14/09/2023"/>
    <s v="14/09/2023"/>
    <x v="0"/>
    <x v="0"/>
    <x v="26"/>
    <x v="10"/>
    <s v="WALDO BELLOT VILLARROEL "/>
    <m/>
    <m/>
    <m/>
    <m/>
    <m/>
    <m/>
    <m/>
    <m/>
    <m/>
    <m/>
    <x v="0"/>
    <x v="0"/>
    <m/>
    <x v="0"/>
    <m/>
    <m/>
    <x v="0"/>
    <x v="0"/>
    <x v="0"/>
    <m/>
    <m/>
    <x v="20"/>
    <m/>
    <m/>
    <m/>
    <m/>
    <m/>
    <m/>
    <x v="0"/>
    <x v="0"/>
    <m/>
    <m/>
    <m/>
    <m/>
    <m/>
    <m/>
    <m/>
    <x v="0"/>
    <m/>
    <m/>
    <m/>
    <m/>
    <m/>
    <m/>
    <m/>
    <m/>
    <m/>
    <x v="2"/>
    <x v="2"/>
    <m/>
    <x v="0"/>
    <x v="12"/>
    <x v="0"/>
    <x v="0"/>
    <x v="0"/>
    <x v="2"/>
    <x v="1"/>
    <x v="2"/>
    <x v="3"/>
    <x v="3"/>
    <x v="1"/>
    <x v="29"/>
    <x v="0"/>
    <x v="0"/>
  </r>
  <r>
    <x v="0"/>
    <x v="157"/>
    <x v="0"/>
    <x v="0"/>
    <x v="9"/>
    <d v="2023-09-01T00:00:00"/>
    <x v="1"/>
    <x v="8"/>
    <x v="8"/>
    <x v="7"/>
    <x v="9"/>
    <s v="ADQ.MANTTO Y SERV. 149/2023"/>
    <d v="2023-09-06T00:00:00"/>
    <x v="0"/>
    <n v="814"/>
    <x v="0"/>
    <x v="156"/>
    <n v="135140"/>
    <x v="4"/>
    <x v="1054"/>
    <x v="9"/>
    <x v="61"/>
    <x v="0"/>
    <x v="8"/>
    <x v="0"/>
    <s v="14/09/2023"/>
    <s v="14/09/2023"/>
    <x v="0"/>
    <x v="0"/>
    <x v="26"/>
    <x v="10"/>
    <s v="WALDO BELLOT VILLARROEL "/>
    <m/>
    <m/>
    <m/>
    <m/>
    <m/>
    <m/>
    <m/>
    <m/>
    <m/>
    <m/>
    <x v="0"/>
    <x v="0"/>
    <m/>
    <x v="0"/>
    <m/>
    <m/>
    <x v="0"/>
    <x v="0"/>
    <x v="0"/>
    <m/>
    <m/>
    <x v="20"/>
    <m/>
    <m/>
    <m/>
    <m/>
    <m/>
    <m/>
    <x v="0"/>
    <x v="0"/>
    <m/>
    <m/>
    <m/>
    <m/>
    <m/>
    <m/>
    <m/>
    <x v="0"/>
    <m/>
    <m/>
    <m/>
    <m/>
    <m/>
    <m/>
    <m/>
    <m/>
    <m/>
    <x v="2"/>
    <x v="2"/>
    <m/>
    <x v="0"/>
    <x v="12"/>
    <x v="0"/>
    <x v="0"/>
    <x v="0"/>
    <x v="2"/>
    <x v="1"/>
    <x v="2"/>
    <x v="3"/>
    <x v="3"/>
    <x v="1"/>
    <x v="29"/>
    <x v="0"/>
    <x v="0"/>
  </r>
  <r>
    <x v="0"/>
    <x v="157"/>
    <x v="0"/>
    <x v="0"/>
    <x v="9"/>
    <d v="2023-09-01T00:00:00"/>
    <x v="1"/>
    <x v="8"/>
    <x v="8"/>
    <x v="7"/>
    <x v="9"/>
    <s v="ADQ.MANTTO Y SERV. 149/2023"/>
    <d v="2023-09-06T00:00:00"/>
    <x v="0"/>
    <n v="814"/>
    <x v="0"/>
    <x v="156"/>
    <n v="135140"/>
    <x v="5"/>
    <x v="1055"/>
    <x v="7"/>
    <x v="5"/>
    <x v="0"/>
    <x v="8"/>
    <x v="0"/>
    <s v="14/09/2023"/>
    <s v="14/09/2023"/>
    <x v="0"/>
    <x v="0"/>
    <x v="26"/>
    <x v="10"/>
    <s v="WALDO BELLOT VILLARROEL "/>
    <m/>
    <m/>
    <m/>
    <m/>
    <m/>
    <m/>
    <m/>
    <m/>
    <m/>
    <m/>
    <x v="0"/>
    <x v="0"/>
    <m/>
    <x v="0"/>
    <m/>
    <m/>
    <x v="0"/>
    <x v="0"/>
    <x v="0"/>
    <m/>
    <m/>
    <x v="20"/>
    <m/>
    <m/>
    <m/>
    <m/>
    <m/>
    <m/>
    <x v="0"/>
    <x v="0"/>
    <m/>
    <m/>
    <m/>
    <m/>
    <m/>
    <m/>
    <m/>
    <x v="0"/>
    <m/>
    <m/>
    <m/>
    <m/>
    <m/>
    <m/>
    <m/>
    <m/>
    <m/>
    <x v="2"/>
    <x v="2"/>
    <m/>
    <x v="0"/>
    <x v="12"/>
    <x v="0"/>
    <x v="0"/>
    <x v="0"/>
    <x v="2"/>
    <x v="1"/>
    <x v="2"/>
    <x v="3"/>
    <x v="3"/>
    <x v="1"/>
    <x v="29"/>
    <x v="0"/>
    <x v="0"/>
  </r>
  <r>
    <x v="0"/>
    <x v="157"/>
    <x v="0"/>
    <x v="0"/>
    <x v="9"/>
    <d v="2023-09-01T00:00:00"/>
    <x v="1"/>
    <x v="8"/>
    <x v="8"/>
    <x v="7"/>
    <x v="9"/>
    <s v="ADQ.MANTTO Y SERV. 149/2023"/>
    <d v="2023-09-06T00:00:00"/>
    <x v="0"/>
    <n v="814"/>
    <x v="0"/>
    <x v="156"/>
    <n v="135140"/>
    <x v="6"/>
    <x v="1056"/>
    <x v="29"/>
    <x v="5"/>
    <x v="0"/>
    <x v="8"/>
    <x v="0"/>
    <s v="14/09/2023"/>
    <s v="14/09/2023"/>
    <x v="0"/>
    <x v="0"/>
    <x v="26"/>
    <x v="10"/>
    <s v="WALDO BELLOT VILLARROEL "/>
    <m/>
    <m/>
    <m/>
    <m/>
    <m/>
    <m/>
    <m/>
    <m/>
    <m/>
    <m/>
    <x v="0"/>
    <x v="0"/>
    <m/>
    <x v="0"/>
    <m/>
    <m/>
    <x v="0"/>
    <x v="0"/>
    <x v="0"/>
    <m/>
    <m/>
    <x v="20"/>
    <m/>
    <m/>
    <m/>
    <m/>
    <m/>
    <m/>
    <x v="0"/>
    <x v="0"/>
    <m/>
    <m/>
    <m/>
    <m/>
    <m/>
    <m/>
    <m/>
    <x v="0"/>
    <m/>
    <m/>
    <m/>
    <m/>
    <m/>
    <m/>
    <m/>
    <m/>
    <m/>
    <x v="2"/>
    <x v="2"/>
    <m/>
    <x v="0"/>
    <x v="12"/>
    <x v="0"/>
    <x v="0"/>
    <x v="0"/>
    <x v="2"/>
    <x v="1"/>
    <x v="2"/>
    <x v="3"/>
    <x v="3"/>
    <x v="1"/>
    <x v="29"/>
    <x v="0"/>
    <x v="0"/>
  </r>
  <r>
    <x v="0"/>
    <x v="157"/>
    <x v="0"/>
    <x v="0"/>
    <x v="9"/>
    <d v="2023-09-01T00:00:00"/>
    <x v="1"/>
    <x v="8"/>
    <x v="8"/>
    <x v="7"/>
    <x v="9"/>
    <s v="ADQ.MANTTO Y SERV. 149/2023"/>
    <d v="2023-09-06T00:00:00"/>
    <x v="0"/>
    <n v="814"/>
    <x v="0"/>
    <x v="156"/>
    <n v="135140"/>
    <x v="7"/>
    <x v="1057"/>
    <x v="29"/>
    <x v="5"/>
    <x v="0"/>
    <x v="8"/>
    <x v="0"/>
    <s v="14/09/2023"/>
    <s v="14/09/2023"/>
    <x v="0"/>
    <x v="0"/>
    <x v="26"/>
    <x v="10"/>
    <s v="WALDO BELLOT VILLARROEL "/>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0"/>
    <x v="1058"/>
    <x v="16"/>
    <x v="18"/>
    <x v="89"/>
    <x v="0"/>
    <x v="1"/>
    <s v="14/09/2023"/>
    <s v="14/09/2023"/>
    <x v="0"/>
    <x v="0"/>
    <x v="20"/>
    <x v="7"/>
    <s v="EDMY LIDYA MAGNE GUTIERREZ"/>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1"/>
    <x v="1059"/>
    <x v="7"/>
    <x v="18"/>
    <x v="0"/>
    <x v="0"/>
    <x v="1"/>
    <s v="14/09/2023"/>
    <s v="14/09/2023"/>
    <x v="0"/>
    <x v="0"/>
    <x v="20"/>
    <x v="7"/>
    <s v="EDMY LIDYA MAGNE GUTIERREZ"/>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2"/>
    <x v="1060"/>
    <x v="16"/>
    <x v="18"/>
    <x v="0"/>
    <x v="0"/>
    <x v="1"/>
    <s v="14/09/2023"/>
    <s v="14/09/2023"/>
    <x v="0"/>
    <x v="0"/>
    <x v="20"/>
    <x v="7"/>
    <s v="EDMY LIDYA MAGNE GUTIERREZ"/>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3"/>
    <x v="1061"/>
    <x v="16"/>
    <x v="18"/>
    <x v="0"/>
    <x v="0"/>
    <x v="1"/>
    <s v="14/09/2023"/>
    <s v="14/09/2023"/>
    <x v="0"/>
    <x v="0"/>
    <x v="20"/>
    <x v="7"/>
    <s v="EDMY LIDYA MAGNE GUTIERREZ"/>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4"/>
    <x v="1062"/>
    <x v="16"/>
    <x v="18"/>
    <x v="0"/>
    <x v="0"/>
    <x v="1"/>
    <s v="14/09/2023"/>
    <s v="14/09/2023"/>
    <x v="0"/>
    <x v="0"/>
    <x v="20"/>
    <x v="7"/>
    <s v="EDMY LIDYA MAGNE GUTIERREZ"/>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5"/>
    <x v="1063"/>
    <x v="16"/>
    <x v="18"/>
    <x v="0"/>
    <x v="0"/>
    <x v="1"/>
    <s v="14/09/2023"/>
    <s v="14/09/2023"/>
    <x v="0"/>
    <x v="0"/>
    <x v="20"/>
    <x v="7"/>
    <s v="EDMY LIDYA MAGNE GUTIERREZ"/>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6"/>
    <x v="1064"/>
    <x v="78"/>
    <x v="18"/>
    <x v="0"/>
    <x v="0"/>
    <x v="1"/>
    <s v="14/09/2023"/>
    <s v="14/09/2023"/>
    <x v="0"/>
    <x v="0"/>
    <x v="20"/>
    <x v="7"/>
    <s v="EDMY LIDYA MAGNE GUTIERREZ"/>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7"/>
    <x v="1065"/>
    <x v="78"/>
    <x v="18"/>
    <x v="0"/>
    <x v="0"/>
    <x v="1"/>
    <s v="14/09/2023"/>
    <s v="14/09/2023"/>
    <x v="0"/>
    <x v="0"/>
    <x v="20"/>
    <x v="7"/>
    <s v="EDMY LIDYA MAGNE GUTIERREZ"/>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8"/>
    <x v="1066"/>
    <x v="26"/>
    <x v="18"/>
    <x v="0"/>
    <x v="0"/>
    <x v="1"/>
    <s v="14/09/2023"/>
    <s v="14/09/2023"/>
    <x v="0"/>
    <x v="0"/>
    <x v="20"/>
    <x v="7"/>
    <s v="EDMY LIDYA MAGNE GUTIERREZ"/>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9"/>
    <x v="1067"/>
    <x v="26"/>
    <x v="18"/>
    <x v="0"/>
    <x v="0"/>
    <x v="1"/>
    <s v="14/09/2023"/>
    <s v="14/09/2023"/>
    <x v="0"/>
    <x v="0"/>
    <x v="20"/>
    <x v="7"/>
    <s v="EDMY LIDYA MAGNE GUTIERREZ"/>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10"/>
    <x v="1068"/>
    <x v="26"/>
    <x v="18"/>
    <x v="0"/>
    <x v="0"/>
    <x v="1"/>
    <s v="14/09/2023"/>
    <s v="14/09/2023"/>
    <x v="0"/>
    <x v="0"/>
    <x v="20"/>
    <x v="7"/>
    <s v="EDMY LIDYA MAGNE GUTIERREZ"/>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11"/>
    <x v="1069"/>
    <x v="9"/>
    <x v="18"/>
    <x v="0"/>
    <x v="0"/>
    <x v="1"/>
    <s v="14/09/2023"/>
    <s v="14/09/2023"/>
    <x v="0"/>
    <x v="0"/>
    <x v="20"/>
    <x v="7"/>
    <s v="EDMY LIDYA MAGNE GUTIERREZ"/>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12"/>
    <x v="1070"/>
    <x v="9"/>
    <x v="18"/>
    <x v="0"/>
    <x v="0"/>
    <x v="1"/>
    <s v="14/09/2023"/>
    <s v="14/09/2023"/>
    <x v="0"/>
    <x v="0"/>
    <x v="20"/>
    <x v="7"/>
    <s v="EDMY LIDYA MAGNE GUTIERREZ"/>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13"/>
    <x v="1071"/>
    <x v="26"/>
    <x v="18"/>
    <x v="0"/>
    <x v="0"/>
    <x v="1"/>
    <s v="14/09/2023"/>
    <s v="14/09/2023"/>
    <x v="0"/>
    <x v="0"/>
    <x v="20"/>
    <x v="7"/>
    <s v="EDMY LIDYA MAGNE GUTIERREZ"/>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14"/>
    <x v="1072"/>
    <x v="26"/>
    <x v="18"/>
    <x v="0"/>
    <x v="0"/>
    <x v="1"/>
    <s v="14/09/2023"/>
    <s v="14/09/2023"/>
    <x v="0"/>
    <x v="0"/>
    <x v="20"/>
    <x v="7"/>
    <s v="EDMY LIDYA MAGNE GUTIERREZ"/>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15"/>
    <x v="1073"/>
    <x v="27"/>
    <x v="5"/>
    <x v="0"/>
    <x v="0"/>
    <x v="1"/>
    <s v="14/09/2023"/>
    <s v="14/09/2023"/>
    <x v="0"/>
    <x v="0"/>
    <x v="20"/>
    <x v="7"/>
    <s v="EDMY LIDYA MAGNE GUTIERREZ"/>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16"/>
    <x v="1074"/>
    <x v="10"/>
    <x v="18"/>
    <x v="0"/>
    <x v="0"/>
    <x v="1"/>
    <s v="14/09/2023"/>
    <s v="14/09/2023"/>
    <x v="0"/>
    <x v="0"/>
    <x v="20"/>
    <x v="7"/>
    <s v="EDMY LIDYA MAGNE GUTIERREZ"/>
    <m/>
    <m/>
    <m/>
    <m/>
    <m/>
    <m/>
    <m/>
    <m/>
    <m/>
    <m/>
    <x v="0"/>
    <x v="0"/>
    <m/>
    <x v="0"/>
    <m/>
    <m/>
    <x v="0"/>
    <x v="0"/>
    <x v="0"/>
    <m/>
    <m/>
    <x v="20"/>
    <m/>
    <m/>
    <m/>
    <m/>
    <m/>
    <m/>
    <x v="0"/>
    <x v="0"/>
    <m/>
    <m/>
    <m/>
    <m/>
    <m/>
    <m/>
    <m/>
    <x v="0"/>
    <m/>
    <m/>
    <m/>
    <m/>
    <m/>
    <m/>
    <m/>
    <m/>
    <m/>
    <x v="2"/>
    <x v="2"/>
    <m/>
    <x v="0"/>
    <x v="12"/>
    <x v="0"/>
    <x v="0"/>
    <x v="0"/>
    <x v="2"/>
    <x v="1"/>
    <x v="2"/>
    <x v="3"/>
    <x v="3"/>
    <x v="1"/>
    <x v="29"/>
    <x v="0"/>
    <x v="0"/>
  </r>
  <r>
    <x v="0"/>
    <x v="159"/>
    <x v="0"/>
    <x v="0"/>
    <x v="8"/>
    <d v="2023-08-31T00:00:00"/>
    <x v="1"/>
    <x v="14"/>
    <x v="14"/>
    <x v="8"/>
    <x v="10"/>
    <s v="CMB/EMC/O CIV-ADQ/051/2105"/>
    <d v="2023-09-06T00:00:00"/>
    <x v="0"/>
    <n v="822"/>
    <x v="2"/>
    <x v="158"/>
    <n v="309499.93"/>
    <x v="0"/>
    <x v="1075"/>
    <x v="16"/>
    <x v="54"/>
    <x v="0"/>
    <x v="0"/>
    <x v="1"/>
    <s v="14/09/2023"/>
    <s v="14/09/2023"/>
    <x v="0"/>
    <x v="0"/>
    <x v="20"/>
    <x v="7"/>
    <s v="EDMY LIDYA MAGNE GUTIERREZ"/>
    <m/>
    <m/>
    <m/>
    <m/>
    <m/>
    <m/>
    <m/>
    <m/>
    <m/>
    <m/>
    <x v="0"/>
    <x v="0"/>
    <m/>
    <x v="0"/>
    <m/>
    <m/>
    <x v="0"/>
    <x v="0"/>
    <x v="0"/>
    <m/>
    <m/>
    <x v="20"/>
    <m/>
    <m/>
    <m/>
    <m/>
    <m/>
    <m/>
    <x v="0"/>
    <x v="0"/>
    <m/>
    <m/>
    <m/>
    <m/>
    <m/>
    <m/>
    <m/>
    <x v="0"/>
    <m/>
    <m/>
    <m/>
    <m/>
    <m/>
    <m/>
    <m/>
    <m/>
    <m/>
    <x v="2"/>
    <x v="2"/>
    <m/>
    <x v="0"/>
    <x v="12"/>
    <x v="0"/>
    <x v="0"/>
    <x v="0"/>
    <x v="2"/>
    <x v="1"/>
    <x v="2"/>
    <x v="3"/>
    <x v="3"/>
    <x v="1"/>
    <x v="29"/>
    <x v="0"/>
    <x v="0"/>
  </r>
  <r>
    <x v="0"/>
    <x v="160"/>
    <x v="0"/>
    <x v="0"/>
    <x v="8"/>
    <d v="2023-08-31T00:00:00"/>
    <x v="1"/>
    <x v="23"/>
    <x v="23"/>
    <x v="8"/>
    <x v="10"/>
    <s v="CMB/EMC/O CIV-ADQ/052/2106"/>
    <d v="2023-09-06T00:00:00"/>
    <x v="0"/>
    <n v="818"/>
    <x v="2"/>
    <x v="159"/>
    <n v="492750"/>
    <x v="0"/>
    <x v="1076"/>
    <x v="16"/>
    <x v="54"/>
    <x v="0"/>
    <x v="0"/>
    <x v="1"/>
    <s v="14/09/2023"/>
    <s v="14/09/2023"/>
    <x v="0"/>
    <x v="0"/>
    <x v="20"/>
    <x v="7"/>
    <s v="EDMY LIDYA MAGNE GUTIERREZ"/>
    <m/>
    <m/>
    <m/>
    <m/>
    <m/>
    <m/>
    <m/>
    <m/>
    <m/>
    <m/>
    <x v="0"/>
    <x v="0"/>
    <m/>
    <x v="0"/>
    <m/>
    <m/>
    <x v="0"/>
    <x v="0"/>
    <x v="0"/>
    <m/>
    <m/>
    <x v="20"/>
    <m/>
    <m/>
    <m/>
    <m/>
    <m/>
    <m/>
    <x v="0"/>
    <x v="0"/>
    <m/>
    <m/>
    <m/>
    <m/>
    <m/>
    <m/>
    <m/>
    <x v="0"/>
    <m/>
    <m/>
    <m/>
    <m/>
    <m/>
    <m/>
    <m/>
    <m/>
    <m/>
    <x v="2"/>
    <x v="2"/>
    <m/>
    <x v="0"/>
    <x v="12"/>
    <x v="0"/>
    <x v="0"/>
    <x v="0"/>
    <x v="2"/>
    <x v="1"/>
    <x v="2"/>
    <x v="3"/>
    <x v="3"/>
    <x v="1"/>
    <x v="29"/>
    <x v="0"/>
    <x v="0"/>
  </r>
  <r>
    <x v="0"/>
    <x v="161"/>
    <x v="0"/>
    <x v="0"/>
    <x v="8"/>
    <d v="2023-08-30T00:00:00"/>
    <x v="1"/>
    <x v="4"/>
    <x v="4"/>
    <x v="4"/>
    <x v="11"/>
    <s v="SIMA-058/2023"/>
    <d v="2023-09-07T00:00:00"/>
    <x v="0"/>
    <n v="192"/>
    <x v="0"/>
    <x v="160"/>
    <n v="37796.699999999997"/>
    <x v="7"/>
    <x v="1077"/>
    <x v="116"/>
    <x v="8"/>
    <x v="90"/>
    <x v="0"/>
    <x v="0"/>
    <s v="15/09/2023"/>
    <s v="15/09/2023"/>
    <x v="0"/>
    <x v="0"/>
    <x v="10"/>
    <x v="6"/>
    <s v="DAVID BAGNER ZAMBRANA PINTO"/>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1"/>
    <x v="1078"/>
    <x v="9"/>
    <x v="5"/>
    <x v="44"/>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5"/>
    <x v="1079"/>
    <x v="9"/>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6"/>
    <x v="1080"/>
    <x v="27"/>
    <x v="19"/>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7"/>
    <x v="1078"/>
    <x v="27"/>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8"/>
    <x v="1081"/>
    <x v="22"/>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9"/>
    <x v="1082"/>
    <x v="22"/>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10"/>
    <x v="1083"/>
    <x v="33"/>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11"/>
    <x v="1084"/>
    <x v="22"/>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12"/>
    <x v="1085"/>
    <x v="22"/>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13"/>
    <x v="1086"/>
    <x v="22"/>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14"/>
    <x v="1087"/>
    <x v="23"/>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15"/>
    <x v="1088"/>
    <x v="23"/>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16"/>
    <x v="1089"/>
    <x v="28"/>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17"/>
    <x v="1090"/>
    <x v="28"/>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18"/>
    <x v="1091"/>
    <x v="28"/>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19"/>
    <x v="1092"/>
    <x v="28"/>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20"/>
    <x v="1093"/>
    <x v="23"/>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21"/>
    <x v="1094"/>
    <x v="22"/>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22"/>
    <x v="1095"/>
    <x v="28"/>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23"/>
    <x v="1096"/>
    <x v="22"/>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24"/>
    <x v="1097"/>
    <x v="22"/>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25"/>
    <x v="1098"/>
    <x v="97"/>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26"/>
    <x v="1099"/>
    <x v="97"/>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27"/>
    <x v="1100"/>
    <x v="97"/>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28"/>
    <x v="1101"/>
    <x v="97"/>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29"/>
    <x v="1102"/>
    <x v="97"/>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30"/>
    <x v="1103"/>
    <x v="24"/>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31"/>
    <x v="1104"/>
    <x v="97"/>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32"/>
    <x v="1105"/>
    <x v="97"/>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33"/>
    <x v="1106"/>
    <x v="28"/>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34"/>
    <x v="1107"/>
    <x v="23"/>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35"/>
    <x v="1106"/>
    <x v="23"/>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36"/>
    <x v="1108"/>
    <x v="22"/>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37"/>
    <x v="1109"/>
    <x v="22"/>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38"/>
    <x v="1110"/>
    <x v="22"/>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39"/>
    <x v="1111"/>
    <x v="22"/>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40"/>
    <x v="1112"/>
    <x v="22"/>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41"/>
    <x v="1113"/>
    <x v="22"/>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42"/>
    <x v="1114"/>
    <x v="22"/>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43"/>
    <x v="1115"/>
    <x v="22"/>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44"/>
    <x v="1116"/>
    <x v="22"/>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45"/>
    <x v="1117"/>
    <x v="22"/>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46"/>
    <x v="1118"/>
    <x v="22"/>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47"/>
    <x v="1119"/>
    <x v="22"/>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48"/>
    <x v="1120"/>
    <x v="22"/>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49"/>
    <x v="1121"/>
    <x v="22"/>
    <x v="5"/>
    <x v="0"/>
    <x v="8"/>
    <x v="0"/>
    <s v="15/09/2023"/>
    <s v="15/09/2023"/>
    <x v="0"/>
    <x v="0"/>
    <x v="18"/>
    <x v="6"/>
    <s v="OSCAR MIRKO MIRANDA ROMERO "/>
    <m/>
    <m/>
    <m/>
    <m/>
    <m/>
    <m/>
    <m/>
    <m/>
    <m/>
    <m/>
    <x v="0"/>
    <x v="0"/>
    <m/>
    <x v="0"/>
    <m/>
    <m/>
    <x v="0"/>
    <x v="0"/>
    <x v="0"/>
    <m/>
    <m/>
    <x v="20"/>
    <m/>
    <m/>
    <m/>
    <m/>
    <m/>
    <m/>
    <x v="0"/>
    <x v="0"/>
    <m/>
    <m/>
    <m/>
    <m/>
    <m/>
    <m/>
    <m/>
    <x v="0"/>
    <m/>
    <m/>
    <m/>
    <m/>
    <m/>
    <m/>
    <m/>
    <m/>
    <m/>
    <x v="2"/>
    <x v="2"/>
    <m/>
    <x v="0"/>
    <x v="12"/>
    <x v="0"/>
    <x v="0"/>
    <x v="0"/>
    <x v="2"/>
    <x v="1"/>
    <x v="2"/>
    <x v="3"/>
    <x v="3"/>
    <x v="1"/>
    <x v="29"/>
    <x v="0"/>
    <x v="0"/>
  </r>
  <r>
    <x v="0"/>
    <x v="163"/>
    <x v="0"/>
    <x v="0"/>
    <x v="9"/>
    <d v="2023-09-11T00:00:00"/>
    <x v="1"/>
    <x v="24"/>
    <x v="24"/>
    <x v="7"/>
    <x v="13"/>
    <s v="CMB/EMC/O CIV-ADQ/053/2116"/>
    <d v="2023-09-13T00:00:00"/>
    <x v="0"/>
    <n v="842"/>
    <x v="2"/>
    <x v="162"/>
    <n v="418200"/>
    <x v="0"/>
    <x v="1122"/>
    <x v="16"/>
    <x v="54"/>
    <x v="91"/>
    <x v="0"/>
    <x v="1"/>
    <s v="13/09/2023"/>
    <s v="21/09/2023"/>
    <x v="0"/>
    <x v="0"/>
    <x v="20"/>
    <x v="7"/>
    <s v="EDMY LIDYA MAGNE GUTIERREZ"/>
    <m/>
    <m/>
    <m/>
    <m/>
    <m/>
    <m/>
    <m/>
    <m/>
    <m/>
    <m/>
    <x v="0"/>
    <x v="0"/>
    <m/>
    <x v="0"/>
    <m/>
    <m/>
    <x v="0"/>
    <x v="0"/>
    <x v="0"/>
    <m/>
    <m/>
    <x v="20"/>
    <m/>
    <m/>
    <m/>
    <m/>
    <m/>
    <m/>
    <x v="0"/>
    <x v="0"/>
    <m/>
    <m/>
    <m/>
    <m/>
    <m/>
    <m/>
    <m/>
    <x v="0"/>
    <m/>
    <m/>
    <m/>
    <m/>
    <m/>
    <m/>
    <m/>
    <m/>
    <m/>
    <x v="2"/>
    <x v="2"/>
    <m/>
    <x v="0"/>
    <x v="12"/>
    <x v="0"/>
    <x v="0"/>
    <x v="0"/>
    <x v="2"/>
    <x v="1"/>
    <x v="2"/>
    <x v="3"/>
    <x v="3"/>
    <x v="1"/>
    <x v="29"/>
    <x v="0"/>
    <x v="0"/>
  </r>
  <r>
    <x v="0"/>
    <x v="164"/>
    <x v="0"/>
    <x v="0"/>
    <x v="9"/>
    <d v="2023-09-13T00:00:00"/>
    <x v="1"/>
    <x v="9"/>
    <x v="9"/>
    <x v="7"/>
    <x v="9"/>
    <s v="ADQ.MANTTO Y SERV. 155/2023"/>
    <d v="2023-09-19T00:00:00"/>
    <x v="0"/>
    <n v="847"/>
    <x v="0"/>
    <x v="163"/>
    <n v="78064"/>
    <x v="0"/>
    <x v="1123"/>
    <x v="16"/>
    <x v="5"/>
    <x v="92"/>
    <x v="8"/>
    <x v="0"/>
    <s v="27/09/2023"/>
    <s v="27/09/2023"/>
    <x v="0"/>
    <x v="0"/>
    <x v="15"/>
    <x v="5"/>
    <s v="CLOVIS VELASCO HINOJOZA"/>
    <m/>
    <m/>
    <m/>
    <m/>
    <m/>
    <m/>
    <m/>
    <m/>
    <m/>
    <m/>
    <x v="0"/>
    <x v="0"/>
    <m/>
    <x v="0"/>
    <m/>
    <m/>
    <x v="0"/>
    <x v="0"/>
    <x v="0"/>
    <m/>
    <m/>
    <x v="20"/>
    <m/>
    <m/>
    <m/>
    <m/>
    <m/>
    <m/>
    <x v="0"/>
    <x v="0"/>
    <m/>
    <m/>
    <m/>
    <m/>
    <m/>
    <m/>
    <m/>
    <x v="0"/>
    <m/>
    <m/>
    <m/>
    <m/>
    <m/>
    <m/>
    <m/>
    <m/>
    <m/>
    <x v="2"/>
    <x v="2"/>
    <m/>
    <x v="0"/>
    <x v="12"/>
    <x v="0"/>
    <x v="0"/>
    <x v="0"/>
    <x v="2"/>
    <x v="1"/>
    <x v="2"/>
    <x v="3"/>
    <x v="3"/>
    <x v="1"/>
    <x v="29"/>
    <x v="0"/>
    <x v="0"/>
  </r>
  <r>
    <x v="0"/>
    <x v="165"/>
    <x v="0"/>
    <x v="0"/>
    <x v="9"/>
    <d v="2023-09-13T00:00:00"/>
    <x v="1"/>
    <x v="9"/>
    <x v="9"/>
    <x v="7"/>
    <x v="9"/>
    <s v="ADQ.MANTTO Y SERV. 157/2023"/>
    <d v="2023-09-19T00:00:00"/>
    <x v="0"/>
    <n v="827"/>
    <x v="0"/>
    <x v="164"/>
    <n v="187700"/>
    <x v="0"/>
    <x v="1124"/>
    <x v="16"/>
    <x v="5"/>
    <x v="93"/>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5"/>
    <x v="0"/>
    <x v="0"/>
    <x v="9"/>
    <d v="2023-09-13T00:00:00"/>
    <x v="1"/>
    <x v="9"/>
    <x v="9"/>
    <x v="7"/>
    <x v="9"/>
    <s v="ADQ.MANTTO Y SERV. 157/2023"/>
    <d v="2023-09-19T00:00:00"/>
    <x v="0"/>
    <n v="827"/>
    <x v="0"/>
    <x v="164"/>
    <n v="187700"/>
    <x v="1"/>
    <x v="1125"/>
    <x v="16"/>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5"/>
    <x v="0"/>
    <x v="0"/>
    <x v="9"/>
    <d v="2023-09-13T00:00:00"/>
    <x v="1"/>
    <x v="9"/>
    <x v="9"/>
    <x v="7"/>
    <x v="9"/>
    <s v="ADQ.MANTTO Y SERV. 157/2023"/>
    <d v="2023-09-19T00:00:00"/>
    <x v="0"/>
    <n v="827"/>
    <x v="0"/>
    <x v="164"/>
    <n v="187700"/>
    <x v="2"/>
    <x v="1126"/>
    <x v="16"/>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5"/>
    <x v="0"/>
    <x v="0"/>
    <x v="9"/>
    <d v="2023-09-13T00:00:00"/>
    <x v="1"/>
    <x v="9"/>
    <x v="9"/>
    <x v="7"/>
    <x v="9"/>
    <s v="ADQ.MANTTO Y SERV. 157/2023"/>
    <d v="2023-09-19T00:00:00"/>
    <x v="0"/>
    <n v="827"/>
    <x v="0"/>
    <x v="164"/>
    <n v="187700"/>
    <x v="3"/>
    <x v="1127"/>
    <x v="16"/>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6"/>
    <x v="0"/>
    <x v="0"/>
    <x v="9"/>
    <d v="2023-09-13T00:00:00"/>
    <x v="1"/>
    <x v="12"/>
    <x v="12"/>
    <x v="7"/>
    <x v="9"/>
    <s v="ADQ.MANTTO Y SERV. 173/2023"/>
    <d v="2023-09-19T00:00:00"/>
    <x v="0"/>
    <n v="860"/>
    <x v="0"/>
    <x v="165"/>
    <n v="90441.61"/>
    <x v="0"/>
    <x v="1128"/>
    <x v="29"/>
    <x v="5"/>
    <x v="33"/>
    <x v="8"/>
    <x v="0"/>
    <s v="27/09/2023"/>
    <s v="27/09/2023"/>
    <x v="0"/>
    <x v="0"/>
    <x v="24"/>
    <x v="5"/>
    <s v="ERNESTO TOLEDO VARGAS"/>
    <m/>
    <m/>
    <m/>
    <m/>
    <m/>
    <m/>
    <m/>
    <m/>
    <m/>
    <m/>
    <x v="0"/>
    <x v="0"/>
    <m/>
    <x v="0"/>
    <m/>
    <m/>
    <x v="0"/>
    <x v="0"/>
    <x v="0"/>
    <m/>
    <m/>
    <x v="20"/>
    <m/>
    <m/>
    <m/>
    <m/>
    <m/>
    <m/>
    <x v="0"/>
    <x v="0"/>
    <m/>
    <m/>
    <m/>
    <m/>
    <m/>
    <m/>
    <m/>
    <x v="0"/>
    <m/>
    <m/>
    <m/>
    <m/>
    <m/>
    <m/>
    <m/>
    <m/>
    <m/>
    <x v="2"/>
    <x v="2"/>
    <m/>
    <x v="0"/>
    <x v="12"/>
    <x v="0"/>
    <x v="0"/>
    <x v="0"/>
    <x v="2"/>
    <x v="1"/>
    <x v="2"/>
    <x v="3"/>
    <x v="3"/>
    <x v="1"/>
    <x v="29"/>
    <x v="0"/>
    <x v="0"/>
  </r>
  <r>
    <x v="0"/>
    <x v="166"/>
    <x v="0"/>
    <x v="0"/>
    <x v="9"/>
    <d v="2023-09-13T00:00:00"/>
    <x v="1"/>
    <x v="12"/>
    <x v="12"/>
    <x v="7"/>
    <x v="9"/>
    <s v="ADQ.MANTTO Y SERV. 173/2023"/>
    <d v="2023-09-19T00:00:00"/>
    <x v="0"/>
    <n v="860"/>
    <x v="0"/>
    <x v="165"/>
    <n v="90441.61"/>
    <x v="1"/>
    <x v="1129"/>
    <x v="16"/>
    <x v="5"/>
    <x v="0"/>
    <x v="8"/>
    <x v="0"/>
    <s v="27/09/2023"/>
    <s v="27/09/2023"/>
    <x v="0"/>
    <x v="0"/>
    <x v="24"/>
    <x v="5"/>
    <s v="ERNESTO TOLEDO VARGAS"/>
    <m/>
    <m/>
    <m/>
    <m/>
    <m/>
    <m/>
    <m/>
    <m/>
    <m/>
    <m/>
    <x v="0"/>
    <x v="0"/>
    <m/>
    <x v="0"/>
    <m/>
    <m/>
    <x v="0"/>
    <x v="0"/>
    <x v="0"/>
    <m/>
    <m/>
    <x v="20"/>
    <m/>
    <m/>
    <m/>
    <m/>
    <m/>
    <m/>
    <x v="0"/>
    <x v="0"/>
    <m/>
    <m/>
    <m/>
    <m/>
    <m/>
    <m/>
    <m/>
    <x v="0"/>
    <m/>
    <m/>
    <m/>
    <m/>
    <m/>
    <m/>
    <m/>
    <m/>
    <m/>
    <x v="2"/>
    <x v="2"/>
    <m/>
    <x v="0"/>
    <x v="12"/>
    <x v="0"/>
    <x v="0"/>
    <x v="0"/>
    <x v="2"/>
    <x v="1"/>
    <x v="2"/>
    <x v="3"/>
    <x v="3"/>
    <x v="1"/>
    <x v="29"/>
    <x v="0"/>
    <x v="0"/>
  </r>
  <r>
    <x v="0"/>
    <x v="166"/>
    <x v="0"/>
    <x v="0"/>
    <x v="9"/>
    <d v="2023-09-13T00:00:00"/>
    <x v="1"/>
    <x v="12"/>
    <x v="12"/>
    <x v="7"/>
    <x v="9"/>
    <s v="ADQ.MANTTO Y SERV. 173/2023"/>
    <d v="2023-09-19T00:00:00"/>
    <x v="0"/>
    <n v="860"/>
    <x v="0"/>
    <x v="165"/>
    <n v="90441.61"/>
    <x v="2"/>
    <x v="1130"/>
    <x v="7"/>
    <x v="5"/>
    <x v="0"/>
    <x v="8"/>
    <x v="0"/>
    <s v="27/09/2023"/>
    <s v="27/09/2023"/>
    <x v="0"/>
    <x v="0"/>
    <x v="24"/>
    <x v="5"/>
    <s v="ERNESTO TOLEDO VARGAS"/>
    <m/>
    <m/>
    <m/>
    <m/>
    <m/>
    <m/>
    <m/>
    <m/>
    <m/>
    <m/>
    <x v="0"/>
    <x v="0"/>
    <m/>
    <x v="0"/>
    <m/>
    <m/>
    <x v="0"/>
    <x v="0"/>
    <x v="0"/>
    <m/>
    <m/>
    <x v="20"/>
    <m/>
    <m/>
    <m/>
    <m/>
    <m/>
    <m/>
    <x v="0"/>
    <x v="0"/>
    <m/>
    <m/>
    <m/>
    <m/>
    <m/>
    <m/>
    <m/>
    <x v="0"/>
    <m/>
    <m/>
    <m/>
    <m/>
    <m/>
    <m/>
    <m/>
    <m/>
    <m/>
    <x v="2"/>
    <x v="2"/>
    <m/>
    <x v="0"/>
    <x v="12"/>
    <x v="0"/>
    <x v="0"/>
    <x v="0"/>
    <x v="2"/>
    <x v="1"/>
    <x v="2"/>
    <x v="3"/>
    <x v="3"/>
    <x v="1"/>
    <x v="29"/>
    <x v="0"/>
    <x v="0"/>
  </r>
  <r>
    <x v="0"/>
    <x v="166"/>
    <x v="0"/>
    <x v="0"/>
    <x v="9"/>
    <d v="2023-09-13T00:00:00"/>
    <x v="1"/>
    <x v="12"/>
    <x v="12"/>
    <x v="7"/>
    <x v="9"/>
    <s v="ADQ.MANTTO Y SERV. 173/2023"/>
    <d v="2023-09-19T00:00:00"/>
    <x v="0"/>
    <n v="860"/>
    <x v="0"/>
    <x v="165"/>
    <n v="90441.61"/>
    <x v="3"/>
    <x v="1131"/>
    <x v="7"/>
    <x v="5"/>
    <x v="0"/>
    <x v="8"/>
    <x v="0"/>
    <s v="27/09/2023"/>
    <s v="27/09/2023"/>
    <x v="0"/>
    <x v="0"/>
    <x v="24"/>
    <x v="5"/>
    <s v="ERNESTO TOLEDO VARGAS"/>
    <m/>
    <m/>
    <m/>
    <m/>
    <m/>
    <m/>
    <m/>
    <m/>
    <m/>
    <m/>
    <x v="0"/>
    <x v="0"/>
    <m/>
    <x v="0"/>
    <m/>
    <m/>
    <x v="0"/>
    <x v="0"/>
    <x v="0"/>
    <m/>
    <m/>
    <x v="20"/>
    <m/>
    <m/>
    <m/>
    <m/>
    <m/>
    <m/>
    <x v="0"/>
    <x v="0"/>
    <m/>
    <m/>
    <m/>
    <m/>
    <m/>
    <m/>
    <m/>
    <x v="0"/>
    <m/>
    <m/>
    <m/>
    <m/>
    <m/>
    <m/>
    <m/>
    <m/>
    <m/>
    <x v="2"/>
    <x v="2"/>
    <m/>
    <x v="0"/>
    <x v="12"/>
    <x v="0"/>
    <x v="0"/>
    <x v="0"/>
    <x v="2"/>
    <x v="1"/>
    <x v="2"/>
    <x v="3"/>
    <x v="3"/>
    <x v="1"/>
    <x v="29"/>
    <x v="0"/>
    <x v="0"/>
  </r>
  <r>
    <x v="0"/>
    <x v="166"/>
    <x v="0"/>
    <x v="0"/>
    <x v="9"/>
    <d v="2023-09-13T00:00:00"/>
    <x v="1"/>
    <x v="12"/>
    <x v="12"/>
    <x v="7"/>
    <x v="9"/>
    <s v="ADQ.MANTTO Y SERV. 173/2023"/>
    <d v="2023-09-19T00:00:00"/>
    <x v="0"/>
    <n v="860"/>
    <x v="0"/>
    <x v="165"/>
    <n v="90441.61"/>
    <x v="4"/>
    <x v="1132"/>
    <x v="7"/>
    <x v="5"/>
    <x v="0"/>
    <x v="8"/>
    <x v="0"/>
    <s v="27/09/2023"/>
    <s v="27/09/2023"/>
    <x v="0"/>
    <x v="0"/>
    <x v="24"/>
    <x v="5"/>
    <s v="ERNESTO TOLEDO VARGAS"/>
    <m/>
    <m/>
    <m/>
    <m/>
    <m/>
    <m/>
    <m/>
    <m/>
    <m/>
    <m/>
    <x v="0"/>
    <x v="0"/>
    <m/>
    <x v="0"/>
    <m/>
    <m/>
    <x v="0"/>
    <x v="0"/>
    <x v="0"/>
    <m/>
    <m/>
    <x v="20"/>
    <m/>
    <m/>
    <m/>
    <m/>
    <m/>
    <m/>
    <x v="0"/>
    <x v="0"/>
    <m/>
    <m/>
    <m/>
    <m/>
    <m/>
    <m/>
    <m/>
    <x v="0"/>
    <m/>
    <m/>
    <m/>
    <m/>
    <m/>
    <m/>
    <m/>
    <m/>
    <m/>
    <x v="2"/>
    <x v="2"/>
    <m/>
    <x v="0"/>
    <x v="12"/>
    <x v="0"/>
    <x v="0"/>
    <x v="0"/>
    <x v="2"/>
    <x v="1"/>
    <x v="2"/>
    <x v="3"/>
    <x v="3"/>
    <x v="1"/>
    <x v="29"/>
    <x v="0"/>
    <x v="0"/>
  </r>
  <r>
    <x v="0"/>
    <x v="166"/>
    <x v="0"/>
    <x v="0"/>
    <x v="9"/>
    <d v="2023-09-13T00:00:00"/>
    <x v="1"/>
    <x v="12"/>
    <x v="12"/>
    <x v="7"/>
    <x v="9"/>
    <s v="ADQ.MANTTO Y SERV. 173/2023"/>
    <d v="2023-09-19T00:00:00"/>
    <x v="0"/>
    <n v="860"/>
    <x v="0"/>
    <x v="165"/>
    <n v="90441.61"/>
    <x v="5"/>
    <x v="1133"/>
    <x v="29"/>
    <x v="5"/>
    <x v="0"/>
    <x v="8"/>
    <x v="0"/>
    <s v="27/09/2023"/>
    <s v="27/09/2023"/>
    <x v="0"/>
    <x v="0"/>
    <x v="24"/>
    <x v="5"/>
    <s v="ERNESTO TOLEDO VARGAS"/>
    <m/>
    <m/>
    <m/>
    <m/>
    <m/>
    <m/>
    <m/>
    <m/>
    <m/>
    <m/>
    <x v="0"/>
    <x v="0"/>
    <m/>
    <x v="0"/>
    <m/>
    <m/>
    <x v="0"/>
    <x v="0"/>
    <x v="0"/>
    <m/>
    <m/>
    <x v="20"/>
    <m/>
    <m/>
    <m/>
    <m/>
    <m/>
    <m/>
    <x v="0"/>
    <x v="0"/>
    <m/>
    <m/>
    <m/>
    <m/>
    <m/>
    <m/>
    <m/>
    <x v="0"/>
    <m/>
    <m/>
    <m/>
    <m/>
    <m/>
    <m/>
    <m/>
    <m/>
    <m/>
    <x v="2"/>
    <x v="2"/>
    <m/>
    <x v="0"/>
    <x v="12"/>
    <x v="0"/>
    <x v="0"/>
    <x v="0"/>
    <x v="2"/>
    <x v="1"/>
    <x v="2"/>
    <x v="3"/>
    <x v="3"/>
    <x v="1"/>
    <x v="29"/>
    <x v="0"/>
    <x v="0"/>
  </r>
  <r>
    <x v="0"/>
    <x v="166"/>
    <x v="0"/>
    <x v="0"/>
    <x v="9"/>
    <d v="2023-09-13T00:00:00"/>
    <x v="1"/>
    <x v="12"/>
    <x v="12"/>
    <x v="7"/>
    <x v="9"/>
    <s v="ADQ.MANTTO Y SERV. 173/2023"/>
    <d v="2023-09-19T00:00:00"/>
    <x v="0"/>
    <n v="860"/>
    <x v="0"/>
    <x v="165"/>
    <n v="90441.61"/>
    <x v="6"/>
    <x v="1134"/>
    <x v="29"/>
    <x v="5"/>
    <x v="0"/>
    <x v="8"/>
    <x v="0"/>
    <s v="27/09/2023"/>
    <s v="27/09/2023"/>
    <x v="0"/>
    <x v="0"/>
    <x v="24"/>
    <x v="5"/>
    <s v="ERNESTO TOLEDO VARGAS"/>
    <m/>
    <m/>
    <m/>
    <m/>
    <m/>
    <m/>
    <m/>
    <m/>
    <m/>
    <m/>
    <x v="0"/>
    <x v="0"/>
    <m/>
    <x v="0"/>
    <m/>
    <m/>
    <x v="0"/>
    <x v="0"/>
    <x v="0"/>
    <m/>
    <m/>
    <x v="20"/>
    <m/>
    <m/>
    <m/>
    <m/>
    <m/>
    <m/>
    <x v="0"/>
    <x v="0"/>
    <m/>
    <m/>
    <m/>
    <m/>
    <m/>
    <m/>
    <m/>
    <x v="0"/>
    <m/>
    <m/>
    <m/>
    <m/>
    <m/>
    <m/>
    <m/>
    <m/>
    <m/>
    <x v="2"/>
    <x v="2"/>
    <m/>
    <x v="0"/>
    <x v="12"/>
    <x v="0"/>
    <x v="0"/>
    <x v="0"/>
    <x v="2"/>
    <x v="1"/>
    <x v="2"/>
    <x v="3"/>
    <x v="3"/>
    <x v="1"/>
    <x v="29"/>
    <x v="0"/>
    <x v="0"/>
  </r>
  <r>
    <x v="0"/>
    <x v="166"/>
    <x v="0"/>
    <x v="0"/>
    <x v="9"/>
    <d v="2023-09-13T00:00:00"/>
    <x v="1"/>
    <x v="12"/>
    <x v="12"/>
    <x v="7"/>
    <x v="9"/>
    <s v="ADQ.MANTTO Y SERV. 173/2023"/>
    <d v="2023-09-19T00:00:00"/>
    <x v="0"/>
    <n v="860"/>
    <x v="0"/>
    <x v="165"/>
    <n v="90441.61"/>
    <x v="7"/>
    <x v="1135"/>
    <x v="29"/>
    <x v="5"/>
    <x v="0"/>
    <x v="8"/>
    <x v="0"/>
    <s v="27/09/2023"/>
    <s v="27/09/2023"/>
    <x v="0"/>
    <x v="0"/>
    <x v="24"/>
    <x v="5"/>
    <s v="ERNESTO TOLEDO VARGAS"/>
    <m/>
    <m/>
    <m/>
    <m/>
    <m/>
    <m/>
    <m/>
    <m/>
    <m/>
    <m/>
    <x v="0"/>
    <x v="0"/>
    <m/>
    <x v="0"/>
    <m/>
    <m/>
    <x v="0"/>
    <x v="0"/>
    <x v="0"/>
    <m/>
    <m/>
    <x v="20"/>
    <m/>
    <m/>
    <m/>
    <m/>
    <m/>
    <m/>
    <x v="0"/>
    <x v="0"/>
    <m/>
    <m/>
    <m/>
    <m/>
    <m/>
    <m/>
    <m/>
    <x v="0"/>
    <m/>
    <m/>
    <m/>
    <m/>
    <m/>
    <m/>
    <m/>
    <m/>
    <m/>
    <x v="2"/>
    <x v="2"/>
    <m/>
    <x v="0"/>
    <x v="12"/>
    <x v="0"/>
    <x v="0"/>
    <x v="0"/>
    <x v="2"/>
    <x v="1"/>
    <x v="2"/>
    <x v="3"/>
    <x v="3"/>
    <x v="1"/>
    <x v="29"/>
    <x v="0"/>
    <x v="0"/>
  </r>
  <r>
    <x v="0"/>
    <x v="166"/>
    <x v="0"/>
    <x v="0"/>
    <x v="9"/>
    <d v="2023-09-13T00:00:00"/>
    <x v="1"/>
    <x v="12"/>
    <x v="12"/>
    <x v="7"/>
    <x v="9"/>
    <s v="ADQ.MANTTO Y SERV. 173/2023"/>
    <d v="2023-09-19T00:00:00"/>
    <x v="0"/>
    <n v="860"/>
    <x v="0"/>
    <x v="165"/>
    <n v="90441.61"/>
    <x v="8"/>
    <x v="1136"/>
    <x v="29"/>
    <x v="5"/>
    <x v="0"/>
    <x v="8"/>
    <x v="0"/>
    <s v="27/09/2023"/>
    <s v="27/09/2023"/>
    <x v="0"/>
    <x v="0"/>
    <x v="24"/>
    <x v="5"/>
    <s v="ERNESTO TOLEDO VARGAS"/>
    <m/>
    <m/>
    <m/>
    <m/>
    <m/>
    <m/>
    <m/>
    <m/>
    <m/>
    <m/>
    <x v="0"/>
    <x v="0"/>
    <m/>
    <x v="0"/>
    <m/>
    <m/>
    <x v="0"/>
    <x v="0"/>
    <x v="0"/>
    <m/>
    <m/>
    <x v="20"/>
    <m/>
    <m/>
    <m/>
    <m/>
    <m/>
    <m/>
    <x v="0"/>
    <x v="0"/>
    <m/>
    <m/>
    <m/>
    <m/>
    <m/>
    <m/>
    <m/>
    <x v="0"/>
    <m/>
    <m/>
    <m/>
    <m/>
    <m/>
    <m/>
    <m/>
    <m/>
    <m/>
    <x v="2"/>
    <x v="2"/>
    <m/>
    <x v="0"/>
    <x v="12"/>
    <x v="0"/>
    <x v="0"/>
    <x v="0"/>
    <x v="2"/>
    <x v="1"/>
    <x v="2"/>
    <x v="3"/>
    <x v="3"/>
    <x v="1"/>
    <x v="29"/>
    <x v="0"/>
    <x v="0"/>
  </r>
  <r>
    <x v="0"/>
    <x v="166"/>
    <x v="0"/>
    <x v="0"/>
    <x v="9"/>
    <d v="2023-09-13T00:00:00"/>
    <x v="1"/>
    <x v="12"/>
    <x v="12"/>
    <x v="7"/>
    <x v="9"/>
    <s v="ADQ.MANTTO Y SERV. 173/2023"/>
    <d v="2023-09-19T00:00:00"/>
    <x v="0"/>
    <n v="860"/>
    <x v="0"/>
    <x v="165"/>
    <n v="90441.61"/>
    <x v="9"/>
    <x v="1137"/>
    <x v="3"/>
    <x v="5"/>
    <x v="0"/>
    <x v="8"/>
    <x v="0"/>
    <s v="27/09/2023"/>
    <s v="27/09/2023"/>
    <x v="0"/>
    <x v="0"/>
    <x v="24"/>
    <x v="5"/>
    <s v="ERNESTO TOLEDO VARGAS"/>
    <m/>
    <m/>
    <m/>
    <m/>
    <m/>
    <m/>
    <m/>
    <m/>
    <m/>
    <m/>
    <x v="0"/>
    <x v="0"/>
    <m/>
    <x v="0"/>
    <m/>
    <m/>
    <x v="0"/>
    <x v="0"/>
    <x v="0"/>
    <m/>
    <m/>
    <x v="20"/>
    <m/>
    <m/>
    <m/>
    <m/>
    <m/>
    <m/>
    <x v="0"/>
    <x v="0"/>
    <m/>
    <m/>
    <m/>
    <m/>
    <m/>
    <m/>
    <m/>
    <x v="0"/>
    <m/>
    <m/>
    <m/>
    <m/>
    <m/>
    <m/>
    <m/>
    <m/>
    <m/>
    <x v="2"/>
    <x v="2"/>
    <m/>
    <x v="0"/>
    <x v="12"/>
    <x v="0"/>
    <x v="0"/>
    <x v="0"/>
    <x v="2"/>
    <x v="1"/>
    <x v="2"/>
    <x v="3"/>
    <x v="3"/>
    <x v="1"/>
    <x v="29"/>
    <x v="0"/>
    <x v="0"/>
  </r>
  <r>
    <x v="0"/>
    <x v="166"/>
    <x v="0"/>
    <x v="0"/>
    <x v="9"/>
    <d v="2023-09-13T00:00:00"/>
    <x v="1"/>
    <x v="12"/>
    <x v="12"/>
    <x v="7"/>
    <x v="9"/>
    <s v="ADQ.MANTTO Y SERV. 173/2023"/>
    <d v="2023-09-19T00:00:00"/>
    <x v="0"/>
    <n v="860"/>
    <x v="0"/>
    <x v="165"/>
    <n v="90441.61"/>
    <x v="10"/>
    <x v="1138"/>
    <x v="16"/>
    <x v="5"/>
    <x v="0"/>
    <x v="8"/>
    <x v="0"/>
    <s v="27/09/2023"/>
    <s v="27/09/2023"/>
    <x v="0"/>
    <x v="0"/>
    <x v="24"/>
    <x v="5"/>
    <s v="ERNESTO TOLEDO VARGAS"/>
    <m/>
    <m/>
    <m/>
    <m/>
    <m/>
    <m/>
    <m/>
    <m/>
    <m/>
    <m/>
    <x v="0"/>
    <x v="0"/>
    <m/>
    <x v="0"/>
    <m/>
    <m/>
    <x v="0"/>
    <x v="0"/>
    <x v="0"/>
    <m/>
    <m/>
    <x v="20"/>
    <m/>
    <m/>
    <m/>
    <m/>
    <m/>
    <m/>
    <x v="0"/>
    <x v="0"/>
    <m/>
    <m/>
    <m/>
    <m/>
    <m/>
    <m/>
    <m/>
    <x v="0"/>
    <m/>
    <m/>
    <m/>
    <m/>
    <m/>
    <m/>
    <m/>
    <m/>
    <m/>
    <x v="2"/>
    <x v="2"/>
    <m/>
    <x v="0"/>
    <x v="12"/>
    <x v="0"/>
    <x v="0"/>
    <x v="0"/>
    <x v="2"/>
    <x v="1"/>
    <x v="2"/>
    <x v="3"/>
    <x v="3"/>
    <x v="1"/>
    <x v="29"/>
    <x v="0"/>
    <x v="0"/>
  </r>
  <r>
    <x v="0"/>
    <x v="166"/>
    <x v="0"/>
    <x v="0"/>
    <x v="9"/>
    <d v="2023-09-13T00:00:00"/>
    <x v="1"/>
    <x v="12"/>
    <x v="12"/>
    <x v="7"/>
    <x v="9"/>
    <s v="ADQ.MANTTO Y SERV. 173/2023"/>
    <d v="2023-09-19T00:00:00"/>
    <x v="0"/>
    <n v="860"/>
    <x v="0"/>
    <x v="165"/>
    <n v="90441.61"/>
    <x v="11"/>
    <x v="1139"/>
    <x v="26"/>
    <x v="5"/>
    <x v="0"/>
    <x v="8"/>
    <x v="0"/>
    <s v="27/09/2023"/>
    <s v="27/09/2023"/>
    <x v="0"/>
    <x v="0"/>
    <x v="24"/>
    <x v="5"/>
    <s v="ERNESTO TOLEDO VARGAS"/>
    <m/>
    <m/>
    <m/>
    <m/>
    <m/>
    <m/>
    <m/>
    <m/>
    <m/>
    <m/>
    <x v="0"/>
    <x v="0"/>
    <m/>
    <x v="0"/>
    <m/>
    <m/>
    <x v="0"/>
    <x v="0"/>
    <x v="0"/>
    <m/>
    <m/>
    <x v="20"/>
    <m/>
    <m/>
    <m/>
    <m/>
    <m/>
    <m/>
    <x v="0"/>
    <x v="0"/>
    <m/>
    <m/>
    <m/>
    <m/>
    <m/>
    <m/>
    <m/>
    <x v="0"/>
    <m/>
    <m/>
    <m/>
    <m/>
    <m/>
    <m/>
    <m/>
    <m/>
    <m/>
    <x v="2"/>
    <x v="2"/>
    <m/>
    <x v="0"/>
    <x v="12"/>
    <x v="0"/>
    <x v="0"/>
    <x v="0"/>
    <x v="2"/>
    <x v="1"/>
    <x v="2"/>
    <x v="3"/>
    <x v="3"/>
    <x v="1"/>
    <x v="29"/>
    <x v="0"/>
    <x v="0"/>
  </r>
  <r>
    <x v="0"/>
    <x v="166"/>
    <x v="0"/>
    <x v="0"/>
    <x v="9"/>
    <d v="2023-09-13T00:00:00"/>
    <x v="1"/>
    <x v="12"/>
    <x v="12"/>
    <x v="7"/>
    <x v="9"/>
    <s v="ADQ.MANTTO Y SERV. 173/2023"/>
    <d v="2023-09-19T00:00:00"/>
    <x v="0"/>
    <n v="860"/>
    <x v="0"/>
    <x v="165"/>
    <n v="90441.61"/>
    <x v="12"/>
    <x v="1140"/>
    <x v="35"/>
    <x v="5"/>
    <x v="0"/>
    <x v="8"/>
    <x v="0"/>
    <s v="27/09/2023"/>
    <s v="27/09/2023"/>
    <x v="0"/>
    <x v="0"/>
    <x v="24"/>
    <x v="5"/>
    <s v="ERNESTO TOLEDO VARGAS"/>
    <m/>
    <m/>
    <m/>
    <m/>
    <m/>
    <m/>
    <m/>
    <m/>
    <m/>
    <m/>
    <x v="0"/>
    <x v="0"/>
    <m/>
    <x v="0"/>
    <m/>
    <m/>
    <x v="0"/>
    <x v="0"/>
    <x v="0"/>
    <m/>
    <m/>
    <x v="20"/>
    <m/>
    <m/>
    <m/>
    <m/>
    <m/>
    <m/>
    <x v="0"/>
    <x v="0"/>
    <m/>
    <m/>
    <m/>
    <m/>
    <m/>
    <m/>
    <m/>
    <x v="0"/>
    <m/>
    <m/>
    <m/>
    <m/>
    <m/>
    <m/>
    <m/>
    <m/>
    <m/>
    <x v="2"/>
    <x v="2"/>
    <m/>
    <x v="0"/>
    <x v="12"/>
    <x v="0"/>
    <x v="0"/>
    <x v="0"/>
    <x v="2"/>
    <x v="1"/>
    <x v="2"/>
    <x v="3"/>
    <x v="3"/>
    <x v="1"/>
    <x v="29"/>
    <x v="0"/>
    <x v="0"/>
  </r>
  <r>
    <x v="0"/>
    <x v="166"/>
    <x v="0"/>
    <x v="0"/>
    <x v="9"/>
    <d v="2023-09-13T00:00:00"/>
    <x v="1"/>
    <x v="12"/>
    <x v="12"/>
    <x v="7"/>
    <x v="9"/>
    <s v="ADQ.MANTTO Y SERV. 173/2023"/>
    <d v="2023-09-19T00:00:00"/>
    <x v="0"/>
    <n v="860"/>
    <x v="0"/>
    <x v="165"/>
    <n v="90441.61"/>
    <x v="13"/>
    <x v="1141"/>
    <x v="35"/>
    <x v="5"/>
    <x v="0"/>
    <x v="8"/>
    <x v="0"/>
    <s v="27/09/2023"/>
    <s v="27/09/2023"/>
    <x v="0"/>
    <x v="0"/>
    <x v="24"/>
    <x v="5"/>
    <s v="ERNESTO TOLEDO VARGAS"/>
    <m/>
    <m/>
    <m/>
    <m/>
    <m/>
    <m/>
    <m/>
    <m/>
    <m/>
    <m/>
    <x v="0"/>
    <x v="0"/>
    <m/>
    <x v="0"/>
    <m/>
    <m/>
    <x v="0"/>
    <x v="0"/>
    <x v="0"/>
    <m/>
    <m/>
    <x v="20"/>
    <m/>
    <m/>
    <m/>
    <m/>
    <m/>
    <m/>
    <x v="0"/>
    <x v="0"/>
    <m/>
    <m/>
    <m/>
    <m/>
    <m/>
    <m/>
    <m/>
    <x v="0"/>
    <m/>
    <m/>
    <m/>
    <m/>
    <m/>
    <m/>
    <m/>
    <m/>
    <m/>
    <x v="2"/>
    <x v="2"/>
    <m/>
    <x v="0"/>
    <x v="12"/>
    <x v="0"/>
    <x v="0"/>
    <x v="0"/>
    <x v="2"/>
    <x v="1"/>
    <x v="2"/>
    <x v="3"/>
    <x v="3"/>
    <x v="1"/>
    <x v="29"/>
    <x v="0"/>
    <x v="0"/>
  </r>
  <r>
    <x v="0"/>
    <x v="166"/>
    <x v="0"/>
    <x v="0"/>
    <x v="9"/>
    <d v="2023-09-13T00:00:00"/>
    <x v="1"/>
    <x v="12"/>
    <x v="12"/>
    <x v="7"/>
    <x v="9"/>
    <s v="ADQ.MANTTO Y SERV. 173/2023"/>
    <d v="2023-09-19T00:00:00"/>
    <x v="0"/>
    <n v="860"/>
    <x v="0"/>
    <x v="165"/>
    <n v="90441.61"/>
    <x v="14"/>
    <x v="1142"/>
    <x v="8"/>
    <x v="5"/>
    <x v="0"/>
    <x v="8"/>
    <x v="0"/>
    <s v="27/09/2023"/>
    <s v="27/09/2023"/>
    <x v="0"/>
    <x v="0"/>
    <x v="24"/>
    <x v="5"/>
    <s v="ERNESTO TOLEDO VARGAS"/>
    <m/>
    <m/>
    <m/>
    <m/>
    <m/>
    <m/>
    <m/>
    <m/>
    <m/>
    <m/>
    <x v="0"/>
    <x v="0"/>
    <m/>
    <x v="0"/>
    <m/>
    <m/>
    <x v="0"/>
    <x v="0"/>
    <x v="0"/>
    <m/>
    <m/>
    <x v="20"/>
    <m/>
    <m/>
    <m/>
    <m/>
    <m/>
    <m/>
    <x v="0"/>
    <x v="0"/>
    <m/>
    <m/>
    <m/>
    <m/>
    <m/>
    <m/>
    <m/>
    <x v="0"/>
    <m/>
    <m/>
    <m/>
    <m/>
    <m/>
    <m/>
    <m/>
    <m/>
    <m/>
    <x v="2"/>
    <x v="2"/>
    <m/>
    <x v="0"/>
    <x v="12"/>
    <x v="0"/>
    <x v="0"/>
    <x v="0"/>
    <x v="2"/>
    <x v="1"/>
    <x v="2"/>
    <x v="3"/>
    <x v="3"/>
    <x v="1"/>
    <x v="29"/>
    <x v="0"/>
    <x v="0"/>
  </r>
  <r>
    <x v="0"/>
    <x v="166"/>
    <x v="0"/>
    <x v="0"/>
    <x v="9"/>
    <d v="2023-09-13T00:00:00"/>
    <x v="1"/>
    <x v="12"/>
    <x v="12"/>
    <x v="7"/>
    <x v="9"/>
    <s v="ADQ.MANTTO Y SERV. 173/2023"/>
    <d v="2023-09-19T00:00:00"/>
    <x v="0"/>
    <n v="860"/>
    <x v="0"/>
    <x v="165"/>
    <n v="90441.61"/>
    <x v="15"/>
    <x v="1143"/>
    <x v="8"/>
    <x v="5"/>
    <x v="0"/>
    <x v="8"/>
    <x v="0"/>
    <s v="27/09/2023"/>
    <s v="27/09/2023"/>
    <x v="0"/>
    <x v="0"/>
    <x v="24"/>
    <x v="5"/>
    <s v="ERNESTO TOLEDO VARGAS"/>
    <m/>
    <m/>
    <m/>
    <m/>
    <m/>
    <m/>
    <m/>
    <m/>
    <m/>
    <m/>
    <x v="0"/>
    <x v="0"/>
    <m/>
    <x v="0"/>
    <m/>
    <m/>
    <x v="0"/>
    <x v="0"/>
    <x v="0"/>
    <m/>
    <m/>
    <x v="20"/>
    <m/>
    <m/>
    <m/>
    <m/>
    <m/>
    <m/>
    <x v="0"/>
    <x v="0"/>
    <m/>
    <m/>
    <m/>
    <m/>
    <m/>
    <m/>
    <m/>
    <x v="0"/>
    <m/>
    <m/>
    <m/>
    <m/>
    <m/>
    <m/>
    <m/>
    <m/>
    <m/>
    <x v="2"/>
    <x v="2"/>
    <m/>
    <x v="0"/>
    <x v="12"/>
    <x v="0"/>
    <x v="0"/>
    <x v="0"/>
    <x v="2"/>
    <x v="1"/>
    <x v="2"/>
    <x v="3"/>
    <x v="3"/>
    <x v="1"/>
    <x v="29"/>
    <x v="0"/>
    <x v="0"/>
  </r>
  <r>
    <x v="0"/>
    <x v="166"/>
    <x v="0"/>
    <x v="0"/>
    <x v="9"/>
    <d v="2023-09-13T00:00:00"/>
    <x v="1"/>
    <x v="12"/>
    <x v="12"/>
    <x v="7"/>
    <x v="9"/>
    <s v="ADQ.MANTTO Y SERV. 173/2023"/>
    <d v="2023-09-19T00:00:00"/>
    <x v="0"/>
    <n v="860"/>
    <x v="0"/>
    <x v="165"/>
    <n v="90441.61"/>
    <x v="16"/>
    <x v="1144"/>
    <x v="8"/>
    <x v="5"/>
    <x v="0"/>
    <x v="8"/>
    <x v="0"/>
    <s v="27/09/2023"/>
    <s v="27/09/2023"/>
    <x v="0"/>
    <x v="0"/>
    <x v="24"/>
    <x v="5"/>
    <s v="ERNESTO TOLEDO VARGAS"/>
    <m/>
    <m/>
    <m/>
    <m/>
    <m/>
    <m/>
    <m/>
    <m/>
    <m/>
    <m/>
    <x v="0"/>
    <x v="0"/>
    <m/>
    <x v="0"/>
    <m/>
    <m/>
    <x v="0"/>
    <x v="0"/>
    <x v="0"/>
    <m/>
    <m/>
    <x v="20"/>
    <m/>
    <m/>
    <m/>
    <m/>
    <m/>
    <m/>
    <x v="0"/>
    <x v="0"/>
    <m/>
    <m/>
    <m/>
    <m/>
    <m/>
    <m/>
    <m/>
    <x v="0"/>
    <m/>
    <m/>
    <m/>
    <m/>
    <m/>
    <m/>
    <m/>
    <m/>
    <m/>
    <x v="2"/>
    <x v="2"/>
    <m/>
    <x v="0"/>
    <x v="12"/>
    <x v="0"/>
    <x v="0"/>
    <x v="0"/>
    <x v="2"/>
    <x v="1"/>
    <x v="2"/>
    <x v="3"/>
    <x v="3"/>
    <x v="1"/>
    <x v="29"/>
    <x v="0"/>
    <x v="0"/>
  </r>
  <r>
    <x v="0"/>
    <x v="166"/>
    <x v="0"/>
    <x v="0"/>
    <x v="9"/>
    <d v="2023-09-13T00:00:00"/>
    <x v="1"/>
    <x v="12"/>
    <x v="12"/>
    <x v="7"/>
    <x v="9"/>
    <s v="ADQ.MANTTO Y SERV. 173/2023"/>
    <d v="2023-09-19T00:00:00"/>
    <x v="0"/>
    <n v="860"/>
    <x v="0"/>
    <x v="165"/>
    <n v="90441.61"/>
    <x v="17"/>
    <x v="1145"/>
    <x v="45"/>
    <x v="5"/>
    <x v="0"/>
    <x v="8"/>
    <x v="0"/>
    <s v="27/09/2023"/>
    <s v="27/09/2023"/>
    <x v="0"/>
    <x v="0"/>
    <x v="24"/>
    <x v="5"/>
    <s v="ERNESTO TOLEDO VARGAS"/>
    <m/>
    <m/>
    <m/>
    <m/>
    <m/>
    <m/>
    <m/>
    <m/>
    <m/>
    <m/>
    <x v="0"/>
    <x v="0"/>
    <m/>
    <x v="0"/>
    <m/>
    <m/>
    <x v="0"/>
    <x v="0"/>
    <x v="0"/>
    <m/>
    <m/>
    <x v="20"/>
    <m/>
    <m/>
    <m/>
    <m/>
    <m/>
    <m/>
    <x v="0"/>
    <x v="0"/>
    <m/>
    <m/>
    <m/>
    <m/>
    <m/>
    <m/>
    <m/>
    <x v="0"/>
    <m/>
    <m/>
    <m/>
    <m/>
    <m/>
    <m/>
    <m/>
    <m/>
    <m/>
    <x v="2"/>
    <x v="2"/>
    <m/>
    <x v="0"/>
    <x v="12"/>
    <x v="0"/>
    <x v="0"/>
    <x v="0"/>
    <x v="2"/>
    <x v="1"/>
    <x v="2"/>
    <x v="3"/>
    <x v="3"/>
    <x v="1"/>
    <x v="29"/>
    <x v="0"/>
    <x v="0"/>
  </r>
  <r>
    <x v="0"/>
    <x v="166"/>
    <x v="0"/>
    <x v="0"/>
    <x v="9"/>
    <d v="2023-09-13T00:00:00"/>
    <x v="1"/>
    <x v="12"/>
    <x v="12"/>
    <x v="7"/>
    <x v="9"/>
    <s v="ADQ.MANTTO Y SERV. 173/2023"/>
    <d v="2023-09-19T00:00:00"/>
    <x v="0"/>
    <n v="860"/>
    <x v="0"/>
    <x v="165"/>
    <n v="90441.61"/>
    <x v="18"/>
    <x v="1146"/>
    <x v="45"/>
    <x v="5"/>
    <x v="0"/>
    <x v="8"/>
    <x v="0"/>
    <s v="27/09/2023"/>
    <s v="27/09/2023"/>
    <x v="0"/>
    <x v="0"/>
    <x v="24"/>
    <x v="5"/>
    <s v="ERNESTO TOLEDO VARGAS"/>
    <m/>
    <m/>
    <m/>
    <m/>
    <m/>
    <m/>
    <m/>
    <m/>
    <m/>
    <m/>
    <x v="0"/>
    <x v="0"/>
    <m/>
    <x v="0"/>
    <m/>
    <m/>
    <x v="0"/>
    <x v="0"/>
    <x v="0"/>
    <m/>
    <m/>
    <x v="20"/>
    <m/>
    <m/>
    <m/>
    <m/>
    <m/>
    <m/>
    <x v="0"/>
    <x v="0"/>
    <m/>
    <m/>
    <m/>
    <m/>
    <m/>
    <m/>
    <m/>
    <x v="0"/>
    <m/>
    <m/>
    <m/>
    <m/>
    <m/>
    <m/>
    <m/>
    <m/>
    <m/>
    <x v="2"/>
    <x v="2"/>
    <m/>
    <x v="0"/>
    <x v="12"/>
    <x v="0"/>
    <x v="0"/>
    <x v="0"/>
    <x v="2"/>
    <x v="1"/>
    <x v="2"/>
    <x v="3"/>
    <x v="3"/>
    <x v="1"/>
    <x v="29"/>
    <x v="0"/>
    <x v="0"/>
  </r>
  <r>
    <x v="0"/>
    <x v="166"/>
    <x v="0"/>
    <x v="0"/>
    <x v="9"/>
    <d v="2023-09-13T00:00:00"/>
    <x v="1"/>
    <x v="12"/>
    <x v="12"/>
    <x v="7"/>
    <x v="9"/>
    <s v="ADQ.MANTTO Y SERV. 173/2023"/>
    <d v="2023-09-19T00:00:00"/>
    <x v="0"/>
    <n v="860"/>
    <x v="0"/>
    <x v="165"/>
    <n v="90441.61"/>
    <x v="19"/>
    <x v="1147"/>
    <x v="45"/>
    <x v="5"/>
    <x v="0"/>
    <x v="8"/>
    <x v="0"/>
    <s v="27/09/2023"/>
    <s v="27/09/2023"/>
    <x v="0"/>
    <x v="0"/>
    <x v="24"/>
    <x v="5"/>
    <s v="ERNESTO TOLEDO VARGAS"/>
    <m/>
    <m/>
    <m/>
    <m/>
    <m/>
    <m/>
    <m/>
    <m/>
    <m/>
    <m/>
    <x v="0"/>
    <x v="0"/>
    <m/>
    <x v="0"/>
    <m/>
    <m/>
    <x v="0"/>
    <x v="0"/>
    <x v="0"/>
    <m/>
    <m/>
    <x v="20"/>
    <m/>
    <m/>
    <m/>
    <m/>
    <m/>
    <m/>
    <x v="0"/>
    <x v="0"/>
    <m/>
    <m/>
    <m/>
    <m/>
    <m/>
    <m/>
    <m/>
    <x v="0"/>
    <m/>
    <m/>
    <m/>
    <m/>
    <m/>
    <m/>
    <m/>
    <m/>
    <m/>
    <x v="2"/>
    <x v="2"/>
    <m/>
    <x v="0"/>
    <x v="12"/>
    <x v="0"/>
    <x v="0"/>
    <x v="0"/>
    <x v="2"/>
    <x v="1"/>
    <x v="2"/>
    <x v="3"/>
    <x v="3"/>
    <x v="1"/>
    <x v="29"/>
    <x v="0"/>
    <x v="0"/>
  </r>
  <r>
    <x v="0"/>
    <x v="166"/>
    <x v="0"/>
    <x v="0"/>
    <x v="9"/>
    <d v="2023-09-13T00:00:00"/>
    <x v="1"/>
    <x v="12"/>
    <x v="12"/>
    <x v="7"/>
    <x v="9"/>
    <s v="ADQ.MANTTO Y SERV. 173/2023"/>
    <d v="2023-09-19T00:00:00"/>
    <x v="0"/>
    <n v="860"/>
    <x v="0"/>
    <x v="165"/>
    <n v="90441.61"/>
    <x v="20"/>
    <x v="1148"/>
    <x v="45"/>
    <x v="5"/>
    <x v="0"/>
    <x v="8"/>
    <x v="0"/>
    <s v="27/09/2023"/>
    <s v="27/09/2023"/>
    <x v="0"/>
    <x v="0"/>
    <x v="24"/>
    <x v="5"/>
    <s v="ERNESTO TOLEDO VARGAS"/>
    <m/>
    <m/>
    <m/>
    <m/>
    <m/>
    <m/>
    <m/>
    <m/>
    <m/>
    <m/>
    <x v="0"/>
    <x v="0"/>
    <m/>
    <x v="0"/>
    <m/>
    <m/>
    <x v="0"/>
    <x v="0"/>
    <x v="0"/>
    <m/>
    <m/>
    <x v="20"/>
    <m/>
    <m/>
    <m/>
    <m/>
    <m/>
    <m/>
    <x v="0"/>
    <x v="0"/>
    <m/>
    <m/>
    <m/>
    <m/>
    <m/>
    <m/>
    <m/>
    <x v="0"/>
    <m/>
    <m/>
    <m/>
    <m/>
    <m/>
    <m/>
    <m/>
    <m/>
    <m/>
    <x v="2"/>
    <x v="2"/>
    <m/>
    <x v="0"/>
    <x v="12"/>
    <x v="0"/>
    <x v="0"/>
    <x v="0"/>
    <x v="2"/>
    <x v="1"/>
    <x v="2"/>
    <x v="3"/>
    <x v="3"/>
    <x v="1"/>
    <x v="29"/>
    <x v="0"/>
    <x v="0"/>
  </r>
  <r>
    <x v="0"/>
    <x v="166"/>
    <x v="0"/>
    <x v="0"/>
    <x v="9"/>
    <d v="2023-09-13T00:00:00"/>
    <x v="1"/>
    <x v="12"/>
    <x v="12"/>
    <x v="7"/>
    <x v="9"/>
    <s v="ADQ.MANTTO Y SERV. 173/2023"/>
    <d v="2023-09-19T00:00:00"/>
    <x v="0"/>
    <n v="860"/>
    <x v="0"/>
    <x v="165"/>
    <n v="90441.61"/>
    <x v="21"/>
    <x v="1149"/>
    <x v="16"/>
    <x v="5"/>
    <x v="0"/>
    <x v="8"/>
    <x v="0"/>
    <s v="27/09/2023"/>
    <s v="27/09/2023"/>
    <x v="0"/>
    <x v="0"/>
    <x v="24"/>
    <x v="5"/>
    <s v="ERNESTO TOLEDO VARGAS"/>
    <m/>
    <m/>
    <m/>
    <m/>
    <m/>
    <m/>
    <m/>
    <m/>
    <m/>
    <m/>
    <x v="0"/>
    <x v="0"/>
    <m/>
    <x v="0"/>
    <m/>
    <m/>
    <x v="0"/>
    <x v="0"/>
    <x v="0"/>
    <m/>
    <m/>
    <x v="20"/>
    <m/>
    <m/>
    <m/>
    <m/>
    <m/>
    <m/>
    <x v="0"/>
    <x v="0"/>
    <m/>
    <m/>
    <m/>
    <m/>
    <m/>
    <m/>
    <m/>
    <x v="0"/>
    <m/>
    <m/>
    <m/>
    <m/>
    <m/>
    <m/>
    <m/>
    <m/>
    <m/>
    <x v="2"/>
    <x v="2"/>
    <m/>
    <x v="0"/>
    <x v="12"/>
    <x v="0"/>
    <x v="0"/>
    <x v="0"/>
    <x v="2"/>
    <x v="1"/>
    <x v="2"/>
    <x v="3"/>
    <x v="3"/>
    <x v="1"/>
    <x v="29"/>
    <x v="0"/>
    <x v="0"/>
  </r>
  <r>
    <x v="0"/>
    <x v="166"/>
    <x v="0"/>
    <x v="0"/>
    <x v="9"/>
    <d v="2023-09-13T00:00:00"/>
    <x v="1"/>
    <x v="12"/>
    <x v="12"/>
    <x v="7"/>
    <x v="9"/>
    <s v="ADQ.MANTTO Y SERV. 173/2023"/>
    <d v="2023-09-19T00:00:00"/>
    <x v="0"/>
    <n v="860"/>
    <x v="0"/>
    <x v="165"/>
    <n v="90441.61"/>
    <x v="22"/>
    <x v="1150"/>
    <x v="16"/>
    <x v="5"/>
    <x v="0"/>
    <x v="8"/>
    <x v="0"/>
    <s v="27/09/2023"/>
    <s v="27/09/2023"/>
    <x v="0"/>
    <x v="0"/>
    <x v="24"/>
    <x v="5"/>
    <s v="ERNESTO TOLEDO VARGAS"/>
    <m/>
    <m/>
    <m/>
    <m/>
    <m/>
    <m/>
    <m/>
    <m/>
    <m/>
    <m/>
    <x v="0"/>
    <x v="0"/>
    <m/>
    <x v="0"/>
    <m/>
    <m/>
    <x v="0"/>
    <x v="0"/>
    <x v="0"/>
    <m/>
    <m/>
    <x v="20"/>
    <m/>
    <m/>
    <m/>
    <m/>
    <m/>
    <m/>
    <x v="0"/>
    <x v="0"/>
    <m/>
    <m/>
    <m/>
    <m/>
    <m/>
    <m/>
    <m/>
    <x v="0"/>
    <m/>
    <m/>
    <m/>
    <m/>
    <m/>
    <m/>
    <m/>
    <m/>
    <m/>
    <x v="2"/>
    <x v="2"/>
    <m/>
    <x v="0"/>
    <x v="12"/>
    <x v="0"/>
    <x v="0"/>
    <x v="0"/>
    <x v="2"/>
    <x v="1"/>
    <x v="2"/>
    <x v="3"/>
    <x v="3"/>
    <x v="1"/>
    <x v="29"/>
    <x v="0"/>
    <x v="0"/>
  </r>
  <r>
    <x v="0"/>
    <x v="167"/>
    <x v="0"/>
    <x v="0"/>
    <x v="9"/>
    <d v="2023-09-13T00:00:00"/>
    <x v="1"/>
    <x v="9"/>
    <x v="9"/>
    <x v="7"/>
    <x v="9"/>
    <s v="ADQ.MANTTO Y SERV. 174/2023"/>
    <d v="2023-09-19T00:00:00"/>
    <x v="0"/>
    <n v="864"/>
    <x v="0"/>
    <x v="166"/>
    <n v="276000"/>
    <x v="0"/>
    <x v="1151"/>
    <x v="16"/>
    <x v="5"/>
    <x v="33"/>
    <x v="8"/>
    <x v="0"/>
    <s v="27/09/2023"/>
    <s v="27/09/2023"/>
    <x v="0"/>
    <x v="0"/>
    <x v="13"/>
    <x v="5"/>
    <s v="JOAQUIN ANDRES ZAPATA LAFUENTE"/>
    <m/>
    <m/>
    <m/>
    <m/>
    <m/>
    <m/>
    <m/>
    <m/>
    <m/>
    <m/>
    <x v="0"/>
    <x v="0"/>
    <m/>
    <x v="0"/>
    <m/>
    <m/>
    <x v="0"/>
    <x v="0"/>
    <x v="0"/>
    <m/>
    <m/>
    <x v="20"/>
    <m/>
    <m/>
    <m/>
    <m/>
    <m/>
    <m/>
    <x v="0"/>
    <x v="0"/>
    <m/>
    <m/>
    <m/>
    <m/>
    <m/>
    <m/>
    <m/>
    <x v="0"/>
    <m/>
    <m/>
    <m/>
    <m/>
    <m/>
    <m/>
    <m/>
    <m/>
    <m/>
    <x v="2"/>
    <x v="2"/>
    <m/>
    <x v="0"/>
    <x v="12"/>
    <x v="0"/>
    <x v="0"/>
    <x v="0"/>
    <x v="2"/>
    <x v="1"/>
    <x v="2"/>
    <x v="3"/>
    <x v="3"/>
    <x v="1"/>
    <x v="29"/>
    <x v="0"/>
    <x v="0"/>
  </r>
  <r>
    <x v="0"/>
    <x v="167"/>
    <x v="0"/>
    <x v="0"/>
    <x v="9"/>
    <d v="2023-09-13T00:00:00"/>
    <x v="1"/>
    <x v="9"/>
    <x v="9"/>
    <x v="7"/>
    <x v="9"/>
    <s v="ADQ.MANTTO Y SERV. 174/2023"/>
    <d v="2023-09-19T00:00:00"/>
    <x v="0"/>
    <n v="864"/>
    <x v="0"/>
    <x v="166"/>
    <n v="276000"/>
    <x v="1"/>
    <x v="1152"/>
    <x v="25"/>
    <x v="5"/>
    <x v="0"/>
    <x v="8"/>
    <x v="0"/>
    <s v="27/09/2023"/>
    <s v="27/09/2023"/>
    <x v="0"/>
    <x v="0"/>
    <x v="13"/>
    <x v="5"/>
    <s v="JOAQUIN ANDRES ZAPATA LAFUENTE"/>
    <m/>
    <m/>
    <m/>
    <m/>
    <m/>
    <m/>
    <m/>
    <m/>
    <m/>
    <m/>
    <x v="0"/>
    <x v="0"/>
    <m/>
    <x v="0"/>
    <m/>
    <m/>
    <x v="0"/>
    <x v="0"/>
    <x v="0"/>
    <m/>
    <m/>
    <x v="20"/>
    <m/>
    <m/>
    <m/>
    <m/>
    <m/>
    <m/>
    <x v="0"/>
    <x v="0"/>
    <m/>
    <m/>
    <m/>
    <m/>
    <m/>
    <m/>
    <m/>
    <x v="0"/>
    <m/>
    <m/>
    <m/>
    <m/>
    <m/>
    <m/>
    <m/>
    <m/>
    <m/>
    <x v="2"/>
    <x v="2"/>
    <m/>
    <x v="0"/>
    <x v="12"/>
    <x v="0"/>
    <x v="0"/>
    <x v="0"/>
    <x v="2"/>
    <x v="1"/>
    <x v="2"/>
    <x v="3"/>
    <x v="3"/>
    <x v="1"/>
    <x v="29"/>
    <x v="0"/>
    <x v="0"/>
  </r>
  <r>
    <x v="0"/>
    <x v="168"/>
    <x v="0"/>
    <x v="0"/>
    <x v="9"/>
    <d v="2023-09-13T00:00:00"/>
    <x v="1"/>
    <x v="20"/>
    <x v="20"/>
    <x v="7"/>
    <x v="9"/>
    <s v="ADQ.MANTTO Y SERV. 169/2023"/>
    <d v="2023-09-19T00:00:00"/>
    <x v="0"/>
    <n v="853"/>
    <x v="0"/>
    <x v="167"/>
    <n v="42240"/>
    <x v="0"/>
    <x v="1153"/>
    <x v="8"/>
    <x v="5"/>
    <x v="94"/>
    <x v="8"/>
    <x v="0"/>
    <s v="27/09/2023"/>
    <s v="27/09/2023"/>
    <x v="0"/>
    <x v="0"/>
    <x v="26"/>
    <x v="5"/>
    <s v="WALDO BELLOT VILLARROEL "/>
    <m/>
    <m/>
    <m/>
    <m/>
    <m/>
    <m/>
    <m/>
    <m/>
    <m/>
    <m/>
    <x v="0"/>
    <x v="0"/>
    <m/>
    <x v="0"/>
    <m/>
    <m/>
    <x v="0"/>
    <x v="0"/>
    <x v="0"/>
    <m/>
    <m/>
    <x v="20"/>
    <m/>
    <m/>
    <m/>
    <m/>
    <m/>
    <m/>
    <x v="0"/>
    <x v="0"/>
    <m/>
    <m/>
    <m/>
    <m/>
    <m/>
    <m/>
    <m/>
    <x v="0"/>
    <m/>
    <m/>
    <m/>
    <m/>
    <m/>
    <m/>
    <m/>
    <m/>
    <m/>
    <x v="2"/>
    <x v="2"/>
    <m/>
    <x v="0"/>
    <x v="12"/>
    <x v="0"/>
    <x v="0"/>
    <x v="0"/>
    <x v="2"/>
    <x v="1"/>
    <x v="2"/>
    <x v="3"/>
    <x v="3"/>
    <x v="1"/>
    <x v="29"/>
    <x v="0"/>
    <x v="0"/>
  </r>
  <r>
    <x v="0"/>
    <x v="168"/>
    <x v="0"/>
    <x v="0"/>
    <x v="9"/>
    <d v="2023-09-13T00:00:00"/>
    <x v="1"/>
    <x v="20"/>
    <x v="20"/>
    <x v="7"/>
    <x v="9"/>
    <s v="ADQ.MANTTO Y SERV. 169/2023"/>
    <d v="2023-09-19T00:00:00"/>
    <x v="0"/>
    <n v="853"/>
    <x v="0"/>
    <x v="167"/>
    <n v="42240"/>
    <x v="1"/>
    <x v="1154"/>
    <x v="8"/>
    <x v="5"/>
    <x v="0"/>
    <x v="8"/>
    <x v="0"/>
    <s v="27/09/2023"/>
    <s v="27/09/2023"/>
    <x v="0"/>
    <x v="0"/>
    <x v="26"/>
    <x v="5"/>
    <s v="WALDO BELLOT VILLARROEL "/>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0"/>
    <x v="1155"/>
    <x v="66"/>
    <x v="5"/>
    <x v="95"/>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1"/>
    <x v="1156"/>
    <x v="66"/>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2"/>
    <x v="1157"/>
    <x v="66"/>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3"/>
    <x v="1158"/>
    <x v="66"/>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4"/>
    <x v="1159"/>
    <x v="10"/>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5"/>
    <x v="1160"/>
    <x v="10"/>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6"/>
    <x v="1161"/>
    <x v="22"/>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7"/>
    <x v="1162"/>
    <x v="28"/>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8"/>
    <x v="1163"/>
    <x v="28"/>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9"/>
    <x v="1164"/>
    <x v="28"/>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10"/>
    <x v="1165"/>
    <x v="10"/>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11"/>
    <x v="1166"/>
    <x v="10"/>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12"/>
    <x v="1167"/>
    <x v="10"/>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13"/>
    <x v="1168"/>
    <x v="28"/>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14"/>
    <x v="1169"/>
    <x v="22"/>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15"/>
    <x v="1170"/>
    <x v="22"/>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16"/>
    <x v="1171"/>
    <x v="10"/>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17"/>
    <x v="1172"/>
    <x v="28"/>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18"/>
    <x v="1173"/>
    <x v="10"/>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19"/>
    <x v="1174"/>
    <x v="28"/>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20"/>
    <x v="1175"/>
    <x v="23"/>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21"/>
    <x v="1176"/>
    <x v="23"/>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22"/>
    <x v="1177"/>
    <x v="23"/>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23"/>
    <x v="1178"/>
    <x v="22"/>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24"/>
    <x v="1179"/>
    <x v="22"/>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25"/>
    <x v="1180"/>
    <x v="30"/>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26"/>
    <x v="1181"/>
    <x v="14"/>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27"/>
    <x v="1182"/>
    <x v="10"/>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28"/>
    <x v="1183"/>
    <x v="22"/>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29"/>
    <x v="1184"/>
    <x v="22"/>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30"/>
    <x v="1185"/>
    <x v="22"/>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31"/>
    <x v="1186"/>
    <x v="28"/>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32"/>
    <x v="1187"/>
    <x v="10"/>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33"/>
    <x v="1188"/>
    <x v="28"/>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34"/>
    <x v="1189"/>
    <x v="22"/>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35"/>
    <x v="1190"/>
    <x v="23"/>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36"/>
    <x v="1191"/>
    <x v="23"/>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37"/>
    <x v="1192"/>
    <x v="5"/>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38"/>
    <x v="1193"/>
    <x v="5"/>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39"/>
    <x v="1194"/>
    <x v="1"/>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40"/>
    <x v="1195"/>
    <x v="1"/>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41"/>
    <x v="1196"/>
    <x v="1"/>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42"/>
    <x v="1197"/>
    <x v="66"/>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43"/>
    <x v="1198"/>
    <x v="10"/>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44"/>
    <x v="1199"/>
    <x v="10"/>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45"/>
    <x v="1200"/>
    <x v="36"/>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46"/>
    <x v="1201"/>
    <x v="66"/>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47"/>
    <x v="1202"/>
    <x v="23"/>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48"/>
    <x v="1203"/>
    <x v="22"/>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49"/>
    <x v="1204"/>
    <x v="66"/>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50"/>
    <x v="1205"/>
    <x v="10"/>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51"/>
    <x v="1206"/>
    <x v="10"/>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52"/>
    <x v="1207"/>
    <x v="36"/>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53"/>
    <x v="1208"/>
    <x v="66"/>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54"/>
    <x v="1209"/>
    <x v="23"/>
    <x v="5"/>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55"/>
    <x v="1210"/>
    <x v="22"/>
    <x v="5"/>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56"/>
    <x v="1211"/>
    <x v="5"/>
    <x v="5"/>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5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58"/>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s v=" "/>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s v=" "/>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s v=" "/>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s v=" "/>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s v="                                                                                                                                                                                                                                                                                                                                                                                                                                                                                                                                                                                                                                                                                                                                                                                         "/>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s v="                                                  "/>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n v="7.4753699999999998"/>
    <x v="1"/>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1"/>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54"/>
    <x v="1209"/>
    <x v="23"/>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55"/>
    <x v="1210"/>
    <x v="22"/>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69"/>
    <x v="0"/>
    <x v="0"/>
    <x v="9"/>
    <d v="2023-09-13T00:00:00"/>
    <x v="1"/>
    <x v="3"/>
    <x v="3"/>
    <x v="7"/>
    <x v="9"/>
    <s v="ADQ.MANTTO Y SERV. 170/2023"/>
    <d v="2023-09-19T00:00:00"/>
    <x v="0"/>
    <n v="852"/>
    <x v="0"/>
    <x v="168"/>
    <n v="79870"/>
    <x v="56"/>
    <x v="1211"/>
    <x v="5"/>
    <x v="5"/>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71"/>
    <x v="0"/>
    <x v="0"/>
    <x v="9"/>
    <d v="2023-09-13T00:00:00"/>
    <x v="1"/>
    <x v="9"/>
    <x v="9"/>
    <x v="7"/>
    <x v="9"/>
    <s v="ADQ.MANTTO Y SERV. 163/2023"/>
    <d v="2023-09-19T00:00:00"/>
    <x v="0"/>
    <n v="855"/>
    <x v="0"/>
    <x v="170"/>
    <n v="240130.65"/>
    <x v="0"/>
    <x v="1212"/>
    <x v="16"/>
    <x v="5"/>
    <x v="96"/>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71"/>
    <x v="0"/>
    <x v="0"/>
    <x v="9"/>
    <d v="2023-09-13T00:00:00"/>
    <x v="1"/>
    <x v="9"/>
    <x v="9"/>
    <x v="7"/>
    <x v="9"/>
    <s v="ADQ.MANTTO Y SERV. 163/2023"/>
    <d v="2023-09-19T00:00:00"/>
    <x v="0"/>
    <n v="855"/>
    <x v="0"/>
    <x v="170"/>
    <n v="240130.65"/>
    <x v="1"/>
    <x v="1213"/>
    <x v="16"/>
    <x v="71"/>
    <x v="0"/>
    <x v="8"/>
    <x v="0"/>
    <s v="27/09/2023"/>
    <s v="27/09/2023"/>
    <x v="0"/>
    <x v="0"/>
    <x v="27"/>
    <x v="5"/>
    <s v="ARMANDO GAMARRA NAVARRO"/>
    <m/>
    <m/>
    <m/>
    <m/>
    <m/>
    <m/>
    <m/>
    <m/>
    <m/>
    <m/>
    <x v="0"/>
    <x v="0"/>
    <m/>
    <x v="0"/>
    <m/>
    <m/>
    <x v="0"/>
    <x v="0"/>
    <x v="0"/>
    <m/>
    <m/>
    <x v="20"/>
    <m/>
    <m/>
    <m/>
    <m/>
    <m/>
    <m/>
    <x v="0"/>
    <x v="0"/>
    <m/>
    <m/>
    <m/>
    <m/>
    <m/>
    <m/>
    <m/>
    <x v="0"/>
    <m/>
    <m/>
    <m/>
    <m/>
    <m/>
    <m/>
    <m/>
    <m/>
    <m/>
    <x v="2"/>
    <x v="2"/>
    <m/>
    <x v="0"/>
    <x v="12"/>
    <x v="0"/>
    <x v="0"/>
    <x v="0"/>
    <x v="2"/>
    <x v="1"/>
    <x v="2"/>
    <x v="3"/>
    <x v="3"/>
    <x v="1"/>
    <x v="29"/>
    <x v="0"/>
    <x v="0"/>
  </r>
  <r>
    <x v="0"/>
    <x v="172"/>
    <x v="0"/>
    <x v="0"/>
    <x v="9"/>
    <d v="2023-09-13T00:00:00"/>
    <x v="1"/>
    <x v="9"/>
    <x v="9"/>
    <x v="7"/>
    <x v="9"/>
    <s v="ADQ.MANTTO Y SERV. 167/2023"/>
    <d v="2023-09-19T00:00:00"/>
    <x v="0"/>
    <n v="866"/>
    <x v="0"/>
    <x v="171"/>
    <n v="128064"/>
    <x v="0"/>
    <x v="1214"/>
    <x v="7"/>
    <x v="5"/>
    <x v="97"/>
    <x v="8"/>
    <x v="0"/>
    <s v="27/09/2023"/>
    <s v="27/09/2023"/>
    <x v="0"/>
    <x v="0"/>
    <x v="24"/>
    <x v="5"/>
    <s v="ERNESTO TOLEDO VARGAS"/>
    <m/>
    <m/>
    <m/>
    <m/>
    <m/>
    <m/>
    <m/>
    <m/>
    <m/>
    <m/>
    <x v="0"/>
    <x v="0"/>
    <m/>
    <x v="0"/>
    <m/>
    <m/>
    <x v="0"/>
    <x v="0"/>
    <x v="0"/>
    <m/>
    <m/>
    <x v="20"/>
    <m/>
    <m/>
    <m/>
    <m/>
    <m/>
    <m/>
    <x v="0"/>
    <x v="0"/>
    <m/>
    <m/>
    <m/>
    <m/>
    <m/>
    <m/>
    <m/>
    <x v="0"/>
    <m/>
    <m/>
    <m/>
    <m/>
    <m/>
    <m/>
    <m/>
    <m/>
    <m/>
    <x v="2"/>
    <x v="2"/>
    <m/>
    <x v="0"/>
    <x v="12"/>
    <x v="0"/>
    <x v="0"/>
    <x v="0"/>
    <x v="2"/>
    <x v="1"/>
    <x v="2"/>
    <x v="3"/>
    <x v="3"/>
    <x v="1"/>
    <x v="29"/>
    <x v="0"/>
    <x v="0"/>
  </r>
  <r>
    <x v="0"/>
    <x v="172"/>
    <x v="0"/>
    <x v="0"/>
    <x v="9"/>
    <d v="2023-09-13T00:00:00"/>
    <x v="1"/>
    <x v="9"/>
    <x v="9"/>
    <x v="7"/>
    <x v="9"/>
    <s v="ADQ.MANTTO Y SERV. 167/2023"/>
    <d v="2023-09-19T00:00:00"/>
    <x v="0"/>
    <n v="866"/>
    <x v="0"/>
    <x v="171"/>
    <n v="128064"/>
    <x v="1"/>
    <x v="1215"/>
    <x v="16"/>
    <x v="71"/>
    <x v="0"/>
    <x v="8"/>
    <x v="0"/>
    <s v="27/09/2023"/>
    <s v="27/09/2023"/>
    <x v="0"/>
    <x v="0"/>
    <x v="24"/>
    <x v="5"/>
    <s v="ERNESTO TOLEDO VARGAS"/>
    <m/>
    <m/>
    <m/>
    <m/>
    <m/>
    <m/>
    <m/>
    <m/>
    <m/>
    <m/>
    <x v="0"/>
    <x v="0"/>
    <m/>
    <x v="0"/>
    <m/>
    <m/>
    <x v="0"/>
    <x v="0"/>
    <x v="0"/>
    <m/>
    <m/>
    <x v="20"/>
    <m/>
    <m/>
    <m/>
    <m/>
    <m/>
    <m/>
    <x v="0"/>
    <x v="0"/>
    <m/>
    <m/>
    <m/>
    <m/>
    <m/>
    <m/>
    <m/>
    <x v="0"/>
    <m/>
    <m/>
    <m/>
    <m/>
    <m/>
    <m/>
    <m/>
    <m/>
    <m/>
    <x v="2"/>
    <x v="2"/>
    <m/>
    <x v="0"/>
    <x v="12"/>
    <x v="0"/>
    <x v="0"/>
    <x v="0"/>
    <x v="2"/>
    <x v="1"/>
    <x v="2"/>
    <x v="3"/>
    <x v="3"/>
    <x v="1"/>
    <x v="29"/>
    <x v="0"/>
    <x v="0"/>
  </r>
  <r>
    <x v="0"/>
    <x v="173"/>
    <x v="0"/>
    <x v="0"/>
    <x v="9"/>
    <d v="2023-09-13T00:00:00"/>
    <x v="1"/>
    <x v="12"/>
    <x v="12"/>
    <x v="7"/>
    <x v="9"/>
    <s v="ADQ.MANTTO Y SERV. 162/2023"/>
    <d v="2023-09-19T00:00:00"/>
    <x v="0"/>
    <n v="867"/>
    <x v="0"/>
    <x v="172"/>
    <n v="297565.64"/>
    <x v="0"/>
    <x v="1216"/>
    <x v="7"/>
    <x v="71"/>
    <x v="98"/>
    <x v="8"/>
    <x v="0"/>
    <s v="27/09/2023"/>
    <s v="27/09/2023"/>
    <x v="0"/>
    <x v="0"/>
    <x v="13"/>
    <x v="5"/>
    <s v="JOAQUIN ANDRES ZAPATA LAFUENTE"/>
    <m/>
    <m/>
    <m/>
    <m/>
    <m/>
    <m/>
    <m/>
    <m/>
    <m/>
    <m/>
    <x v="0"/>
    <x v="0"/>
    <m/>
    <x v="0"/>
    <m/>
    <m/>
    <x v="0"/>
    <x v="0"/>
    <x v="0"/>
    <m/>
    <m/>
    <x v="20"/>
    <m/>
    <m/>
    <m/>
    <m/>
    <m/>
    <m/>
    <x v="0"/>
    <x v="0"/>
    <m/>
    <m/>
    <m/>
    <m/>
    <m/>
    <m/>
    <m/>
    <x v="0"/>
    <m/>
    <m/>
    <m/>
    <m/>
    <m/>
    <m/>
    <m/>
    <m/>
    <m/>
    <x v="2"/>
    <x v="2"/>
    <m/>
    <x v="0"/>
    <x v="12"/>
    <x v="0"/>
    <x v="0"/>
    <x v="0"/>
    <x v="2"/>
    <x v="1"/>
    <x v="2"/>
    <x v="3"/>
    <x v="3"/>
    <x v="1"/>
    <x v="29"/>
    <x v="0"/>
    <x v="0"/>
  </r>
  <r>
    <x v="0"/>
    <x v="173"/>
    <x v="0"/>
    <x v="0"/>
    <x v="9"/>
    <d v="2023-09-13T00:00:00"/>
    <x v="1"/>
    <x v="12"/>
    <x v="12"/>
    <x v="7"/>
    <x v="9"/>
    <s v="ADQ.MANTTO Y SERV. 162/2023"/>
    <d v="2023-09-19T00:00:00"/>
    <x v="0"/>
    <n v="867"/>
    <x v="0"/>
    <x v="172"/>
    <n v="297565.64"/>
    <x v="1"/>
    <x v="1217"/>
    <x v="29"/>
    <x v="71"/>
    <x v="0"/>
    <x v="8"/>
    <x v="0"/>
    <s v="27/09/2023"/>
    <s v="27/09/2023"/>
    <x v="0"/>
    <x v="0"/>
    <x v="13"/>
    <x v="5"/>
    <s v="JOAQUIN ANDRES ZAPATA LAFUENTE"/>
    <m/>
    <m/>
    <m/>
    <m/>
    <m/>
    <m/>
    <m/>
    <m/>
    <m/>
    <m/>
    <x v="0"/>
    <x v="0"/>
    <m/>
    <x v="0"/>
    <m/>
    <m/>
    <x v="0"/>
    <x v="0"/>
    <x v="0"/>
    <m/>
    <m/>
    <x v="20"/>
    <m/>
    <m/>
    <m/>
    <m/>
    <m/>
    <m/>
    <x v="0"/>
    <x v="0"/>
    <m/>
    <m/>
    <m/>
    <m/>
    <m/>
    <m/>
    <m/>
    <x v="0"/>
    <m/>
    <m/>
    <m/>
    <m/>
    <m/>
    <m/>
    <m/>
    <m/>
    <m/>
    <x v="2"/>
    <x v="2"/>
    <m/>
    <x v="0"/>
    <x v="12"/>
    <x v="0"/>
    <x v="0"/>
    <x v="0"/>
    <x v="2"/>
    <x v="1"/>
    <x v="2"/>
    <x v="3"/>
    <x v="3"/>
    <x v="1"/>
    <x v="29"/>
    <x v="0"/>
    <x v="0"/>
  </r>
  <r>
    <x v="0"/>
    <x v="173"/>
    <x v="0"/>
    <x v="0"/>
    <x v="9"/>
    <d v="2023-09-13T00:00:00"/>
    <x v="1"/>
    <x v="12"/>
    <x v="12"/>
    <x v="7"/>
    <x v="9"/>
    <s v="ADQ.MANTTO Y SERV. 162/2023"/>
    <d v="2023-09-19T00:00:00"/>
    <x v="0"/>
    <n v="867"/>
    <x v="0"/>
    <x v="172"/>
    <n v="297565.64"/>
    <x v="2"/>
    <x v="1218"/>
    <x v="29"/>
    <x v="71"/>
    <x v="0"/>
    <x v="8"/>
    <x v="0"/>
    <s v="27/09/2023"/>
    <s v="27/09/2023"/>
    <x v="0"/>
    <x v="0"/>
    <x v="13"/>
    <x v="5"/>
    <s v="JOAQUIN ANDRES ZAPATA LAFUENTE"/>
    <m/>
    <m/>
    <m/>
    <m/>
    <m/>
    <m/>
    <m/>
    <m/>
    <m/>
    <m/>
    <x v="0"/>
    <x v="0"/>
    <m/>
    <x v="0"/>
    <m/>
    <m/>
    <x v="0"/>
    <x v="0"/>
    <x v="0"/>
    <m/>
    <m/>
    <x v="20"/>
    <m/>
    <m/>
    <m/>
    <m/>
    <m/>
    <m/>
    <x v="0"/>
    <x v="0"/>
    <m/>
    <m/>
    <m/>
    <m/>
    <m/>
    <m/>
    <m/>
    <x v="0"/>
    <m/>
    <m/>
    <m/>
    <m/>
    <m/>
    <m/>
    <m/>
    <m/>
    <m/>
    <x v="2"/>
    <x v="2"/>
    <m/>
    <x v="0"/>
    <x v="12"/>
    <x v="0"/>
    <x v="0"/>
    <x v="0"/>
    <x v="2"/>
    <x v="1"/>
    <x v="2"/>
    <x v="3"/>
    <x v="3"/>
    <x v="1"/>
    <x v="29"/>
    <x v="0"/>
    <x v="0"/>
  </r>
  <r>
    <x v="0"/>
    <x v="173"/>
    <x v="0"/>
    <x v="0"/>
    <x v="9"/>
    <d v="2023-09-13T00:00:00"/>
    <x v="1"/>
    <x v="12"/>
    <x v="12"/>
    <x v="7"/>
    <x v="9"/>
    <s v="ADQ.MANTTO Y SERV. 162/2023"/>
    <d v="2023-09-19T00:00:00"/>
    <x v="0"/>
    <n v="867"/>
    <x v="0"/>
    <x v="172"/>
    <n v="297565.64"/>
    <x v="3"/>
    <x v="1219"/>
    <x v="8"/>
    <x v="5"/>
    <x v="0"/>
    <x v="8"/>
    <x v="0"/>
    <s v="27/09/2023"/>
    <s v="27/09/2023"/>
    <x v="0"/>
    <x v="0"/>
    <x v="13"/>
    <x v="5"/>
    <s v="JOAQUIN ANDRES ZAPATA LAFUENTE"/>
    <m/>
    <m/>
    <m/>
    <m/>
    <m/>
    <m/>
    <m/>
    <m/>
    <m/>
    <m/>
    <x v="0"/>
    <x v="0"/>
    <m/>
    <x v="0"/>
    <m/>
    <m/>
    <x v="0"/>
    <x v="0"/>
    <x v="0"/>
    <m/>
    <m/>
    <x v="20"/>
    <m/>
    <m/>
    <m/>
    <m/>
    <m/>
    <m/>
    <x v="0"/>
    <x v="0"/>
    <m/>
    <m/>
    <m/>
    <m/>
    <m/>
    <m/>
    <m/>
    <x v="0"/>
    <m/>
    <m/>
    <m/>
    <m/>
    <m/>
    <m/>
    <m/>
    <m/>
    <m/>
    <x v="2"/>
    <x v="2"/>
    <m/>
    <x v="0"/>
    <x v="12"/>
    <x v="0"/>
    <x v="0"/>
    <x v="0"/>
    <x v="2"/>
    <x v="1"/>
    <x v="2"/>
    <x v="3"/>
    <x v="3"/>
    <x v="1"/>
    <x v="29"/>
    <x v="0"/>
    <x v="0"/>
  </r>
  <r>
    <x v="0"/>
    <x v="173"/>
    <x v="0"/>
    <x v="0"/>
    <x v="9"/>
    <d v="2023-09-13T00:00:00"/>
    <x v="1"/>
    <x v="12"/>
    <x v="12"/>
    <x v="7"/>
    <x v="9"/>
    <s v="ADQ.MANTTO Y SERV. 162/2023"/>
    <d v="2023-09-19T00:00:00"/>
    <x v="0"/>
    <n v="867"/>
    <x v="0"/>
    <x v="172"/>
    <n v="297565.64"/>
    <x v="4"/>
    <x v="1220"/>
    <x v="8"/>
    <x v="5"/>
    <x v="0"/>
    <x v="8"/>
    <x v="0"/>
    <s v="27/09/2023"/>
    <s v="27/09/2023"/>
    <x v="0"/>
    <x v="0"/>
    <x v="13"/>
    <x v="5"/>
    <s v="JOAQUIN ANDRES ZAPATA LAFUENTE"/>
    <m/>
    <m/>
    <m/>
    <m/>
    <m/>
    <m/>
    <m/>
    <m/>
    <m/>
    <m/>
    <x v="0"/>
    <x v="0"/>
    <m/>
    <x v="0"/>
    <m/>
    <m/>
    <x v="0"/>
    <x v="0"/>
    <x v="0"/>
    <m/>
    <m/>
    <x v="20"/>
    <m/>
    <m/>
    <m/>
    <m/>
    <m/>
    <m/>
    <x v="0"/>
    <x v="0"/>
    <m/>
    <m/>
    <m/>
    <m/>
    <m/>
    <m/>
    <m/>
    <x v="0"/>
    <m/>
    <m/>
    <m/>
    <m/>
    <m/>
    <m/>
    <m/>
    <m/>
    <m/>
    <x v="2"/>
    <x v="2"/>
    <m/>
    <x v="0"/>
    <x v="12"/>
    <x v="0"/>
    <x v="0"/>
    <x v="0"/>
    <x v="2"/>
    <x v="1"/>
    <x v="2"/>
    <x v="3"/>
    <x v="3"/>
    <x v="1"/>
    <x v="29"/>
    <x v="0"/>
    <x v="0"/>
  </r>
  <r>
    <x v="0"/>
    <x v="173"/>
    <x v="0"/>
    <x v="0"/>
    <x v="9"/>
    <d v="2023-09-13T00:00:00"/>
    <x v="1"/>
    <x v="12"/>
    <x v="12"/>
    <x v="7"/>
    <x v="9"/>
    <s v="ADQ.MANTTO Y SERV. 162/2023"/>
    <d v="2023-09-19T00:00:00"/>
    <x v="0"/>
    <n v="867"/>
    <x v="0"/>
    <x v="172"/>
    <n v="297565.64"/>
    <x v="5"/>
    <x v="1221"/>
    <x v="8"/>
    <x v="5"/>
    <x v="0"/>
    <x v="8"/>
    <x v="0"/>
    <s v="27/09/2023"/>
    <s v="27/09/2023"/>
    <x v="0"/>
    <x v="0"/>
    <x v="13"/>
    <x v="5"/>
    <s v="JOAQUIN ANDRES ZAPATA LAFUENTE"/>
    <m/>
    <m/>
    <m/>
    <m/>
    <m/>
    <m/>
    <m/>
    <m/>
    <m/>
    <m/>
    <x v="0"/>
    <x v="0"/>
    <m/>
    <x v="0"/>
    <m/>
    <m/>
    <x v="0"/>
    <x v="0"/>
    <x v="0"/>
    <m/>
    <m/>
    <x v="20"/>
    <m/>
    <m/>
    <m/>
    <m/>
    <m/>
    <m/>
    <x v="0"/>
    <x v="0"/>
    <m/>
    <m/>
    <m/>
    <m/>
    <m/>
    <m/>
    <m/>
    <x v="0"/>
    <m/>
    <m/>
    <m/>
    <m/>
    <m/>
    <m/>
    <m/>
    <m/>
    <m/>
    <x v="2"/>
    <x v="2"/>
    <m/>
    <x v="0"/>
    <x v="12"/>
    <x v="0"/>
    <x v="0"/>
    <x v="0"/>
    <x v="2"/>
    <x v="1"/>
    <x v="2"/>
    <x v="3"/>
    <x v="3"/>
    <x v="1"/>
    <x v="29"/>
    <x v="0"/>
    <x v="0"/>
  </r>
  <r>
    <x v="0"/>
    <x v="173"/>
    <x v="0"/>
    <x v="0"/>
    <x v="9"/>
    <d v="2023-09-13T00:00:00"/>
    <x v="1"/>
    <x v="12"/>
    <x v="12"/>
    <x v="7"/>
    <x v="9"/>
    <s v="ADQ.MANTTO Y SERV. 162/2023"/>
    <d v="2023-09-19T00:00:00"/>
    <x v="0"/>
    <n v="867"/>
    <x v="0"/>
    <x v="172"/>
    <n v="297565.64"/>
    <x v="6"/>
    <x v="1222"/>
    <x v="7"/>
    <x v="5"/>
    <x v="0"/>
    <x v="8"/>
    <x v="0"/>
    <s v="27/09/2023"/>
    <s v="27/09/2023"/>
    <x v="0"/>
    <x v="0"/>
    <x v="13"/>
    <x v="5"/>
    <s v="JOAQUIN ANDRES ZAPATA LAFUENTE"/>
    <m/>
    <m/>
    <m/>
    <m/>
    <m/>
    <m/>
    <m/>
    <m/>
    <m/>
    <m/>
    <x v="0"/>
    <x v="0"/>
    <m/>
    <x v="0"/>
    <m/>
    <m/>
    <x v="0"/>
    <x v="0"/>
    <x v="0"/>
    <m/>
    <m/>
    <x v="20"/>
    <m/>
    <m/>
    <m/>
    <m/>
    <m/>
    <m/>
    <x v="0"/>
    <x v="0"/>
    <m/>
    <m/>
    <m/>
    <m/>
    <m/>
    <m/>
    <m/>
    <x v="0"/>
    <m/>
    <m/>
    <m/>
    <m/>
    <m/>
    <m/>
    <m/>
    <m/>
    <m/>
    <x v="2"/>
    <x v="2"/>
    <m/>
    <x v="0"/>
    <x v="12"/>
    <x v="0"/>
    <x v="0"/>
    <x v="0"/>
    <x v="2"/>
    <x v="1"/>
    <x v="2"/>
    <x v="3"/>
    <x v="3"/>
    <x v="1"/>
    <x v="29"/>
    <x v="0"/>
    <x v="0"/>
  </r>
  <r>
    <x v="0"/>
    <x v="173"/>
    <x v="0"/>
    <x v="0"/>
    <x v="9"/>
    <d v="2023-09-13T00:00:00"/>
    <x v="1"/>
    <x v="12"/>
    <x v="12"/>
    <x v="7"/>
    <x v="9"/>
    <s v="ADQ.MANTTO Y SERV. 162/2023"/>
    <d v="2023-09-19T00:00:00"/>
    <x v="0"/>
    <n v="867"/>
    <x v="0"/>
    <x v="172"/>
    <n v="297565.64"/>
    <x v="7"/>
    <x v="1223"/>
    <x v="16"/>
    <x v="5"/>
    <x v="0"/>
    <x v="8"/>
    <x v="0"/>
    <s v="27/09/2023"/>
    <s v="27/09/2023"/>
    <x v="0"/>
    <x v="0"/>
    <x v="13"/>
    <x v="5"/>
    <s v="JOAQUIN ANDRES ZAPATA LAFUENTE"/>
    <m/>
    <m/>
    <m/>
    <m/>
    <m/>
    <m/>
    <m/>
    <m/>
    <m/>
    <m/>
    <x v="0"/>
    <x v="0"/>
    <m/>
    <x v="0"/>
    <m/>
    <m/>
    <x v="0"/>
    <x v="0"/>
    <x v="0"/>
    <m/>
    <m/>
    <x v="20"/>
    <m/>
    <m/>
    <m/>
    <m/>
    <m/>
    <m/>
    <x v="0"/>
    <x v="0"/>
    <m/>
    <m/>
    <m/>
    <m/>
    <m/>
    <m/>
    <m/>
    <x v="0"/>
    <m/>
    <m/>
    <m/>
    <m/>
    <m/>
    <m/>
    <m/>
    <m/>
    <m/>
    <x v="2"/>
    <x v="2"/>
    <m/>
    <x v="0"/>
    <x v="12"/>
    <x v="0"/>
    <x v="0"/>
    <x v="0"/>
    <x v="2"/>
    <x v="1"/>
    <x v="2"/>
    <x v="3"/>
    <x v="3"/>
    <x v="1"/>
    <x v="29"/>
    <x v="0"/>
    <x v="0"/>
  </r>
  <r>
    <x v="0"/>
    <x v="173"/>
    <x v="0"/>
    <x v="0"/>
    <x v="9"/>
    <d v="2023-09-13T00:00:00"/>
    <x v="1"/>
    <x v="12"/>
    <x v="12"/>
    <x v="7"/>
    <x v="9"/>
    <s v="ADQ.MANTTO Y SERV. 162/2023"/>
    <d v="2023-09-19T00:00:00"/>
    <x v="0"/>
    <n v="867"/>
    <x v="0"/>
    <x v="172"/>
    <n v="297565.64"/>
    <x v="8"/>
    <x v="1224"/>
    <x v="7"/>
    <x v="71"/>
    <x v="0"/>
    <x v="8"/>
    <x v="0"/>
    <s v="27/09/2023"/>
    <s v="27/09/2023"/>
    <x v="0"/>
    <x v="0"/>
    <x v="13"/>
    <x v="5"/>
    <s v="JOAQUIN ANDRES ZAPATA LAFUENTE"/>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A4B82BE-02F3-4A7A-A219-5D3161995ADC}" name="Tabla dinámica1" cacheId="743"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14" firstHeaderRow="1" firstDataRow="1" firstDataCol="8" rowPageCount="2" colPageCount="1"/>
  <pivotFields count="96">
    <pivotField axis="axisPage" compact="0" outline="0" multipleItemSelectionAllowed="1" showAll="0" defaultSubtotal="0">
      <items count="2">
        <item h="1" x="1"/>
        <item x="0"/>
      </items>
    </pivotField>
    <pivotField axis="axisPage" compact="0" outline="0" showAll="0">
      <items count="223">
        <item x="170"/>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7"/>
        <item x="48"/>
        <item x="50"/>
        <item x="51"/>
        <item x="52"/>
        <item x="53"/>
        <item x="54"/>
        <item x="55"/>
        <item x="56"/>
        <item x="57"/>
        <item x="58"/>
        <item x="59"/>
        <item x="60"/>
        <item x="61"/>
        <item x="62"/>
        <item x="63"/>
        <item x="64"/>
        <item x="65"/>
        <item x="66"/>
        <item x="67"/>
        <item x="68"/>
        <item x="70"/>
        <item x="71"/>
        <item x="72"/>
        <item x="73"/>
        <item x="74"/>
        <item x="75"/>
        <item x="76"/>
        <item x="77"/>
        <item x="78"/>
        <item x="79"/>
        <item x="80"/>
        <item x="81"/>
        <item x="82"/>
        <item x="83"/>
        <item x="84"/>
        <item x="85"/>
        <item x="86"/>
        <item x="87"/>
        <item x="88"/>
        <item x="89"/>
        <item x="90"/>
        <item x="91"/>
        <item x="92"/>
        <item x="93"/>
        <item x="94"/>
        <item x="95"/>
        <item x="96"/>
        <item x="97"/>
        <item x="98"/>
        <item x="99"/>
        <item m="1" x="193"/>
        <item x="100"/>
        <item m="1" x="201"/>
        <item m="1" x="204"/>
        <item m="1" x="207"/>
        <item m="1" x="209"/>
        <item m="1" x="210"/>
        <item m="1" x="182"/>
        <item m="1" x="184"/>
        <item m="1" x="187"/>
        <item x="101"/>
        <item m="1" x="194"/>
        <item m="1" x="196"/>
        <item m="1" x="198"/>
        <item x="104"/>
        <item x="105"/>
        <item m="1" x="221"/>
        <item m="1" x="177"/>
        <item m="1" x="180"/>
        <item m="1" x="181"/>
        <item m="1" x="183"/>
        <item m="1" x="185"/>
        <item m="1" x="188"/>
        <item m="1" x="190"/>
        <item m="1" x="192"/>
        <item m="1" x="195"/>
        <item x="106"/>
        <item x="110"/>
        <item m="1" x="217"/>
        <item m="1" x="219"/>
        <item m="1" x="175"/>
        <item m="1" x="178"/>
        <item x="107"/>
        <item x="108"/>
        <item x="109"/>
        <item m="1" x="186"/>
        <item m="1" x="211"/>
        <item m="1" x="212"/>
        <item m="1" x="213"/>
        <item x="111"/>
        <item x="112"/>
        <item m="1" x="215"/>
        <item m="1" x="218"/>
        <item m="1" x="220"/>
        <item m="1" x="176"/>
        <item m="1" x="179"/>
        <item m="1" x="202"/>
        <item m="1" x="205"/>
        <item m="1" x="208"/>
        <item x="113"/>
        <item x="114"/>
        <item x="115"/>
        <item m="1" x="214"/>
        <item x="120"/>
        <item x="116"/>
        <item m="1" x="216"/>
        <item x="121"/>
        <item m="1" x="197"/>
        <item m="1" x="199"/>
        <item m="1" x="200"/>
        <item m="1" x="203"/>
        <item m="1" x="206"/>
        <item x="69"/>
        <item x="46"/>
        <item m="1" x="191"/>
        <item m="1" x="189"/>
        <item x="102"/>
        <item x="103"/>
        <item x="49"/>
        <item x="117"/>
        <item x="118"/>
        <item x="119"/>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m="1" x="174"/>
        <item x="161"/>
        <item x="162"/>
        <item x="163"/>
        <item x="164"/>
        <item x="165"/>
        <item x="166"/>
        <item x="167"/>
        <item x="168"/>
        <item x="169"/>
        <item x="171"/>
        <item x="172"/>
        <item x="173"/>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82">
        <item x="169"/>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6"/>
        <item x="47"/>
        <item x="49"/>
        <item x="50"/>
        <item x="51"/>
        <item x="52"/>
        <item m="1" x="177"/>
        <item x="54"/>
        <item x="55"/>
        <item x="56"/>
        <item x="57"/>
        <item x="58"/>
        <item m="1" x="176"/>
        <item x="60"/>
        <item x="61"/>
        <item x="62"/>
        <item x="63"/>
        <item x="64"/>
        <item m="1" x="173"/>
        <item x="66"/>
        <item x="69"/>
        <item x="70"/>
        <item x="71"/>
        <item x="72"/>
        <item x="73"/>
        <item m="1" x="175"/>
        <item x="75"/>
        <item x="76"/>
        <item x="77"/>
        <item x="78"/>
        <item m="1" x="179"/>
        <item x="80"/>
        <item x="81"/>
        <item x="82"/>
        <item x="83"/>
        <item m="1" x="174"/>
        <item x="85"/>
        <item x="67"/>
        <item x="86"/>
        <item x="87"/>
        <item x="88"/>
        <item x="89"/>
        <item x="90"/>
        <item x="91"/>
        <item x="92"/>
        <item x="93"/>
        <item x="94"/>
        <item x="95"/>
        <item x="96"/>
        <item x="97"/>
        <item sd="0" x="98"/>
        <item x="68"/>
        <item x="99"/>
        <item x="100"/>
        <item x="84"/>
        <item m="1" x="178"/>
        <item x="45"/>
        <item x="101"/>
        <item x="102"/>
        <item x="103"/>
        <item x="104"/>
        <item m="1" x="180"/>
        <item x="65"/>
        <item x="105"/>
        <item x="106"/>
        <item x="107"/>
        <item x="108"/>
        <item x="109"/>
        <item x="110"/>
        <item x="74"/>
        <item m="1" x="181"/>
        <item x="111"/>
        <item x="112"/>
        <item x="113"/>
        <item x="114"/>
        <item x="115"/>
        <item x="116"/>
        <item x="117"/>
        <item x="118"/>
        <item x="119"/>
        <item x="120"/>
        <item x="53"/>
        <item x="59"/>
        <item x="79"/>
        <item x="121"/>
        <item x="122"/>
        <item x="123"/>
        <item x="124"/>
        <item x="125"/>
        <item x="126"/>
        <item x="127"/>
        <item x="128"/>
        <item x="129"/>
        <item x="130"/>
        <item x="131"/>
        <item x="132"/>
        <item x="133"/>
        <item x="134"/>
        <item x="135"/>
        <item x="136"/>
        <item x="137"/>
        <item x="138"/>
        <item x="4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70"/>
        <item x="171"/>
        <item x="172"/>
      </items>
    </pivotField>
    <pivotField compact="0" outline="0" showAll="0"/>
    <pivotField axis="axisRow" compact="0" outline="0" showAll="0" sortType="ascending" defaultSubtotal="0">
      <items count="7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s>
    </pivotField>
    <pivotField axis="axisRow" compact="0" outline="0" showAll="0" defaultSubtotal="0">
      <items count="1721">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218"/>
        <item x="219"/>
        <item x="220"/>
        <item x="222"/>
        <item m="1" x="1457"/>
        <item m="1" x="1525"/>
        <item m="1" x="1592"/>
        <item m="1" x="1431"/>
        <item m="1" x="1677"/>
        <item x="246"/>
        <item x="247"/>
        <item x="248"/>
        <item m="1" x="1596"/>
        <item x="250"/>
        <item x="251"/>
        <item x="252"/>
        <item x="258"/>
        <item x="259"/>
        <item x="260"/>
        <item x="261"/>
        <item x="262"/>
        <item x="263"/>
        <item m="1" x="1300"/>
        <item m="1" x="1301"/>
        <item m="1" x="1302"/>
        <item m="1" x="1303"/>
        <item m="1" x="1304"/>
        <item m="1" x="1305"/>
        <item m="1" x="1306"/>
        <item m="1" x="1307"/>
        <item m="1" x="1308"/>
        <item m="1" x="1309"/>
        <item m="1" x="1310"/>
        <item m="1" x="1311"/>
        <item m="1" x="1312"/>
        <item m="1" x="1313"/>
        <item m="1" x="1314"/>
        <item m="1" x="1315"/>
        <item m="1" x="1316"/>
        <item m="1" x="1317"/>
        <item m="1" x="1318"/>
        <item m="1" x="1319"/>
        <item m="1" x="1320"/>
        <item m="1" x="1321"/>
        <item x="281"/>
        <item x="282"/>
        <item m="1" x="1473"/>
        <item m="1" x="1646"/>
        <item m="1" x="1699"/>
        <item x="293"/>
        <item m="1" x="1593"/>
        <item m="1" x="1474"/>
        <item m="1" x="1443"/>
        <item m="1" x="1552"/>
        <item m="1" x="1469"/>
        <item m="1" x="1557"/>
        <item m="1" x="1435"/>
        <item m="1" x="1376"/>
        <item m="1" x="1384"/>
        <item m="1" x="1421"/>
        <item x="298"/>
        <item x="253"/>
        <item x="254"/>
        <item x="255"/>
        <item x="256"/>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m="1" x="1439"/>
        <item m="1" x="1604"/>
        <item m="1" x="1513"/>
        <item m="1" x="1526"/>
        <item m="1" x="1680"/>
        <item m="1" x="1444"/>
        <item m="1" x="1508"/>
        <item m="1" x="1476"/>
        <item m="1" x="1464"/>
        <item m="1" x="1661"/>
        <item m="1" x="1511"/>
        <item m="1" x="1601"/>
        <item m="1" x="1413"/>
        <item m="1" x="1407"/>
        <item m="1" x="1378"/>
        <item m="1" x="1422"/>
        <item m="1" x="1477"/>
        <item m="1" x="1449"/>
        <item m="1" x="1520"/>
        <item m="1" x="1519"/>
        <item m="1" x="1518"/>
        <item m="1" x="1516"/>
        <item m="1" x="1619"/>
        <item m="1" x="1432"/>
        <item m="1" x="1558"/>
        <item m="1" x="1616"/>
        <item m="1" x="1605"/>
        <item m="1" x="1696"/>
        <item m="1" x="1530"/>
        <item m="1" x="1523"/>
        <item m="1" x="1700"/>
        <item m="1" x="1426"/>
        <item m="1" x="1624"/>
        <item m="1" x="1682"/>
        <item m="1" x="1595"/>
        <item m="1" x="1505"/>
        <item m="1" x="1245"/>
        <item m="1" x="1246"/>
        <item m="1" x="1247"/>
        <item m="1" x="1248"/>
        <item m="1" x="1249"/>
        <item m="1" x="1250"/>
        <item m="1" x="1251"/>
        <item m="1" x="1252"/>
        <item m="1" x="1253"/>
        <item m="1" x="1254"/>
        <item m="1" x="1255"/>
        <item m="1" x="1256"/>
        <item m="1" x="1257"/>
        <item m="1" x="1258"/>
        <item m="1" x="1259"/>
        <item m="1" x="1260"/>
        <item m="1" x="1261"/>
        <item m="1" x="1262"/>
        <item m="1" x="1263"/>
        <item m="1" x="1264"/>
        <item m="1" x="1265"/>
        <item m="1" x="1266"/>
        <item m="1" x="1267"/>
        <item m="1" x="1268"/>
        <item m="1" x="1269"/>
        <item m="1" x="1270"/>
        <item m="1" x="1271"/>
        <item m="1" x="1272"/>
        <item m="1" x="1273"/>
        <item m="1" x="1274"/>
        <item m="1" x="1275"/>
        <item m="1" x="1276"/>
        <item m="1" x="1277"/>
        <item m="1" x="1278"/>
        <item m="1" x="1279"/>
        <item m="1" x="1280"/>
        <item sd="0" m="1" x="1281"/>
        <item m="1" x="1282"/>
        <item m="1" x="1283"/>
        <item m="1" x="1284"/>
        <item m="1" x="1285"/>
        <item m="1" x="1286"/>
        <item m="1" x="1287"/>
        <item m="1" x="1288"/>
        <item m="1" x="1289"/>
        <item m="1" x="1290"/>
        <item m="1" x="1291"/>
        <item x="405"/>
        <item x="406"/>
        <item x="407"/>
        <item x="408"/>
        <item x="409"/>
        <item x="410"/>
        <item x="411"/>
        <item x="412"/>
        <item m="1" x="1510"/>
        <item x="197"/>
        <item x="198"/>
        <item x="199"/>
        <item x="200"/>
        <item x="201"/>
        <item x="202"/>
        <item x="203"/>
        <item x="204"/>
        <item x="205"/>
        <item x="206"/>
        <item x="207"/>
        <item x="208"/>
        <item x="209"/>
        <item x="210"/>
        <item x="211"/>
        <item x="212"/>
        <item x="213"/>
        <item x="214"/>
        <item x="215"/>
        <item x="216"/>
        <item x="217"/>
        <item x="225"/>
        <item x="227"/>
        <item x="228"/>
        <item x="229"/>
        <item x="230"/>
        <item x="231"/>
        <item x="232"/>
        <item x="233"/>
        <item x="257"/>
        <item x="289"/>
        <item x="290"/>
        <item x="291"/>
        <item x="292"/>
        <item m="1" x="1588"/>
        <item m="1" x="1690"/>
        <item m="1" x="1609"/>
        <item m="1" x="1582"/>
        <item m="1" x="1509"/>
        <item m="1" x="1553"/>
        <item m="1" x="1653"/>
        <item m="1" x="1652"/>
        <item m="1" x="1651"/>
        <item m="1" x="1458"/>
        <item x="241"/>
        <item x="242"/>
        <item x="243"/>
        <item x="244"/>
        <item x="245"/>
        <item x="376"/>
        <item x="377"/>
        <item x="378"/>
        <item x="379"/>
        <item x="380"/>
        <item m="1" x="1488"/>
        <item m="1" x="1640"/>
        <item m="1" x="1720"/>
        <item m="1" x="1471"/>
        <item m="1" x="1581"/>
        <item m="1" x="1539"/>
        <item x="430"/>
        <item m="1" x="1671"/>
        <item x="283"/>
        <item x="284"/>
        <item x="299"/>
        <item x="300"/>
        <item m="1" x="1463"/>
        <item m="1" x="1534"/>
        <item m="1" x="1462"/>
        <item m="1" x="1621"/>
        <item m="1" x="1633"/>
        <item m="1" x="1493"/>
        <item m="1" x="1657"/>
        <item m="1" x="1658"/>
        <item m="1" x="1494"/>
        <item m="1" x="1626"/>
        <item m="1" x="1622"/>
        <item m="1" x="1627"/>
        <item m="1" x="1625"/>
        <item x="882"/>
        <item x="883"/>
        <item m="1" x="1718"/>
        <item m="1" x="1617"/>
        <item m="1" x="1618"/>
        <item m="1" x="1512"/>
        <item m="1" x="1562"/>
        <item m="1" x="1655"/>
        <item m="1" x="1674"/>
        <item m="1" x="1717"/>
        <item m="1" x="1368"/>
        <item m="1" x="1583"/>
        <item m="1" x="1649"/>
        <item m="1" x="1584"/>
        <item m="1" x="1447"/>
        <item m="1" x="1551"/>
        <item m="1" x="1587"/>
        <item m="1" x="1580"/>
        <item m="1" x="1369"/>
        <item m="1" x="1656"/>
        <item m="1" x="1475"/>
        <item m="1" x="1611"/>
        <item m="1" x="1419"/>
        <item m="1" x="1613"/>
        <item m="1" x="1417"/>
        <item m="1" x="1465"/>
        <item m="1" x="1529"/>
        <item m="1" x="1377"/>
        <item m="1" x="1408"/>
        <item m="1" x="1542"/>
        <item m="1" x="1701"/>
        <item m="1" x="1430"/>
        <item m="1" x="1382"/>
        <item x="476"/>
        <item x="884"/>
        <item x="477"/>
        <item x="478"/>
        <item x="479"/>
        <item x="480"/>
        <item m="1" x="1644"/>
        <item m="1" x="1536"/>
        <item m="1" x="1567"/>
        <item x="485"/>
        <item x="486"/>
        <item x="487"/>
        <item x="488"/>
        <item x="489"/>
        <item x="490"/>
        <item m="1" x="1555"/>
        <item x="492"/>
        <item m="1" x="1454"/>
        <item x="494"/>
        <item x="495"/>
        <item x="496"/>
        <item x="497"/>
        <item x="498"/>
        <item x="499"/>
        <item x="223"/>
        <item x="224"/>
        <item m="1" x="1664"/>
        <item m="1" x="1665"/>
        <item m="1" x="1666"/>
        <item m="1" x="1667"/>
        <item m="1" x="1668"/>
        <item m="1" x="1433"/>
        <item m="1" x="1459"/>
        <item m="1" x="1434"/>
        <item m="1" x="1445"/>
        <item m="1" x="1694"/>
        <item m="1" x="1697"/>
        <item m="1" x="1709"/>
        <item m="1" x="1367"/>
        <item m="1" x="1375"/>
        <item m="1" x="1381"/>
        <item m="1" x="1396"/>
        <item m="1" x="1415"/>
        <item m="1" x="1650"/>
        <item m="1" x="1636"/>
        <item m="1" x="1623"/>
        <item m="1" x="1608"/>
        <item m="1" x="1602"/>
        <item m="1" x="1427"/>
        <item m="1" x="1594"/>
        <item m="1" x="1420"/>
        <item m="1" x="1589"/>
        <item m="1" x="1414"/>
        <item m="1" x="1410"/>
        <item m="1" x="1446"/>
        <item m="1" x="1448"/>
        <item m="1" x="1452"/>
        <item m="1" x="1591"/>
        <item x="1078"/>
        <item m="1" x="1634"/>
        <item m="1" x="1598"/>
        <item m="1" x="1500"/>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221"/>
        <item x="287"/>
        <item x="340"/>
        <item x="341"/>
        <item x="342"/>
        <item m="1" x="1629"/>
        <item m="1" x="1527"/>
        <item m="1" x="1620"/>
        <item m="1" x="1566"/>
        <item m="1" x="1614"/>
        <item m="1" x="1607"/>
        <item m="1" x="1641"/>
        <item m="1" x="1632"/>
        <item m="1" x="1568"/>
        <item m="1" x="1704"/>
        <item m="1" x="1547"/>
        <item m="1" x="1399"/>
        <item m="1" x="1400"/>
        <item m="1" x="1401"/>
        <item m="1" x="1402"/>
        <item m="1" x="1404"/>
        <item m="1" x="1491"/>
        <item m="1" x="1492"/>
        <item m="1" x="1495"/>
        <item m="1" x="1496"/>
        <item m="1" x="1497"/>
        <item m="1" x="1498"/>
        <item m="1" x="1499"/>
        <item m="1" x="1501"/>
        <item m="1" x="1502"/>
        <item m="1" x="1503"/>
        <item m="1" x="1569"/>
        <item m="1" x="1570"/>
        <item m="1" x="1571"/>
        <item m="1" x="1572"/>
        <item m="1" x="1573"/>
        <item m="1" x="1574"/>
        <item m="1" x="1575"/>
        <item m="1" x="1577"/>
        <item m="1" x="1578"/>
        <item m="1" x="1579"/>
        <item m="1" x="1659"/>
        <item m="1" x="1660"/>
        <item m="1" x="1662"/>
        <item m="1" x="1663"/>
        <item m="1" x="1669"/>
        <item m="1" x="1670"/>
        <item m="1" x="1672"/>
        <item m="1" x="1673"/>
        <item m="1" x="1675"/>
        <item m="1" x="1676"/>
        <item m="1" x="1385"/>
        <item m="1" x="1387"/>
        <item m="1" x="1388"/>
        <item m="1" x="1389"/>
        <item m="1" x="1390"/>
        <item m="1" x="1391"/>
        <item m="1" x="1392"/>
        <item m="1" x="1394"/>
        <item m="1" x="1395"/>
        <item m="1" x="1398"/>
        <item m="1" x="1478"/>
        <item m="1" x="1479"/>
        <item m="1" x="1480"/>
        <item m="1" x="1481"/>
        <item m="1" x="1482"/>
        <item m="1" x="1484"/>
        <item m="1" x="1485"/>
        <item m="1" x="1486"/>
        <item m="1" x="1487"/>
        <item m="1" x="1489"/>
        <item m="1" x="1559"/>
        <item m="1" x="1560"/>
        <item m="1" x="1561"/>
        <item m="1" x="1563"/>
        <item m="1" x="1564"/>
        <item m="1" x="1565"/>
        <item m="1" x="1684"/>
        <item m="1" x="1719"/>
        <item m="1" x="1470"/>
        <item m="1" x="1686"/>
        <item m="1" x="1442"/>
        <item m="1" x="1453"/>
        <item m="1" x="1681"/>
        <item m="1" x="1379"/>
        <item m="1" x="1628"/>
        <item m="1" x="1693"/>
        <item m="1" x="1373"/>
        <item m="1" x="1711"/>
        <item m="1" x="1451"/>
        <item m="1" x="1695"/>
        <item m="1" x="1537"/>
        <item m="1" x="1533"/>
        <item m="1" x="1576"/>
        <item m="1" x="1531"/>
        <item m="1" x="1692"/>
        <item m="1" x="1712"/>
        <item m="1" x="1678"/>
        <item m="1" x="1406"/>
        <item m="1" x="1714"/>
        <item m="1" x="1654"/>
        <item m="1" x="1645"/>
        <item m="1" x="1647"/>
        <item m="1" x="1429"/>
        <item m="1" x="1549"/>
        <item m="1" x="1412"/>
        <item m="1" x="1403"/>
        <item m="1" x="1450"/>
        <item m="1" x="1370"/>
        <item m="1" x="1517"/>
        <item m="1" x="1515"/>
        <item m="1" x="1374"/>
        <item m="1" x="1428"/>
        <item m="1" x="1586"/>
        <item m="1" x="1702"/>
        <item m="1" x="1635"/>
        <item x="226"/>
        <item m="1" x="1423"/>
        <item m="1" x="1631"/>
        <item m="1" x="1514"/>
        <item m="1" x="1411"/>
        <item m="1" x="1543"/>
        <item m="1" x="1683"/>
        <item m="1" x="1606"/>
        <item m="1" x="1386"/>
        <item m="1" x="1483"/>
        <item m="1" x="1437"/>
        <item m="1" x="1425"/>
        <item m="1" x="1541"/>
        <item m="1" x="1637"/>
        <item m="1" x="1438"/>
        <item m="1" x="1424"/>
        <item m="1" x="1405"/>
        <item m="1" x="1643"/>
        <item m="1" x="1409"/>
        <item m="1" x="1472"/>
        <item m="1" x="1418"/>
        <item m="1" x="1468"/>
        <item m="1" x="1585"/>
        <item m="1" x="1522"/>
        <item m="1" x="1706"/>
        <item m="1" x="1550"/>
        <item m="1" x="1548"/>
        <item m="1" x="1612"/>
        <item m="1" x="1383"/>
        <item m="1" x="1456"/>
        <item m="1" x="1597"/>
        <item m="1" x="1393"/>
        <item m="1" x="1528"/>
        <item m="1" x="1535"/>
        <item m="1" x="1538"/>
        <item m="1" x="1372"/>
        <item x="234"/>
        <item x="235"/>
        <item x="236"/>
        <item x="237"/>
        <item x="238"/>
        <item m="1" x="1600"/>
        <item m="1" x="1639"/>
        <item x="344"/>
        <item x="345"/>
        <item x="346"/>
        <item x="347"/>
        <item x="348"/>
        <item x="349"/>
        <item x="350"/>
        <item x="351"/>
        <item x="352"/>
        <item x="353"/>
        <item x="354"/>
        <item x="355"/>
        <item x="356"/>
        <item x="357"/>
        <item x="358"/>
        <item x="359"/>
        <item x="360"/>
        <item x="361"/>
        <item x="362"/>
        <item x="363"/>
        <item x="364"/>
        <item x="365"/>
        <item x="366"/>
        <item x="367"/>
        <item x="368"/>
        <item x="369"/>
        <item x="373"/>
        <item x="374"/>
        <item x="375"/>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m="1" x="1461"/>
        <item m="1" x="1638"/>
        <item x="622"/>
        <item m="1" x="1687"/>
        <item m="1" x="1436"/>
        <item m="1" x="1556"/>
        <item m="1" x="1691"/>
        <item x="627"/>
        <item m="1" x="1524"/>
        <item m="1" x="1603"/>
        <item x="285"/>
        <item x="286"/>
        <item m="1" x="1532"/>
        <item x="413"/>
        <item x="531"/>
        <item x="532"/>
        <item x="533"/>
        <item x="534"/>
        <item x="535"/>
        <item x="536"/>
        <item x="537"/>
        <item x="538"/>
        <item x="539"/>
        <item x="540"/>
        <item x="541"/>
        <item x="542"/>
        <item x="543"/>
        <item x="544"/>
        <item x="545"/>
        <item m="1" x="1554"/>
        <item x="294"/>
        <item x="295"/>
        <item x="296"/>
        <item x="297"/>
        <item x="481"/>
        <item x="482"/>
        <item x="483"/>
        <item x="484"/>
        <item x="491"/>
        <item x="493"/>
        <item x="623"/>
        <item x="630"/>
        <item x="631"/>
        <item x="632"/>
        <item x="633"/>
        <item x="634"/>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8"/>
        <item x="589"/>
        <item x="590"/>
        <item x="591"/>
        <item x="592"/>
        <item x="593"/>
        <item x="594"/>
        <item x="595"/>
        <item x="596"/>
        <item x="597"/>
        <item x="598"/>
        <item x="599"/>
        <item x="600"/>
        <item x="601"/>
        <item x="602"/>
        <item x="603"/>
        <item x="604"/>
        <item x="605"/>
        <item x="606"/>
        <item x="607"/>
        <item x="608"/>
        <item x="609"/>
        <item x="610"/>
        <item x="611"/>
        <item x="612"/>
        <item x="613"/>
        <item x="614"/>
        <item x="635"/>
        <item x="636"/>
        <item x="637"/>
        <item x="638"/>
        <item x="639"/>
        <item x="640"/>
        <item x="641"/>
        <item x="642"/>
        <item x="643"/>
        <item x="644"/>
        <item x="645"/>
        <item x="646"/>
        <item x="647"/>
        <item x="648"/>
        <item x="649"/>
        <item m="1" x="1545"/>
        <item x="414"/>
        <item x="415"/>
        <item x="416"/>
        <item x="417"/>
        <item x="418"/>
        <item x="419"/>
        <item x="424"/>
        <item x="425"/>
        <item x="426"/>
        <item x="427"/>
        <item x="585"/>
        <item x="651"/>
        <item x="652"/>
        <item m="1" x="1416"/>
        <item m="1" x="1506"/>
        <item m="1" x="1705"/>
        <item x="655"/>
        <item x="656"/>
        <item x="657"/>
        <item x="658"/>
        <item x="659"/>
        <item x="660"/>
        <item x="661"/>
        <item x="662"/>
        <item x="663"/>
        <item x="664"/>
        <item x="665"/>
        <item x="666"/>
        <item x="667"/>
        <item x="668"/>
        <item x="669"/>
        <item x="670"/>
        <item x="671"/>
        <item x="672"/>
        <item x="673"/>
        <item x="674"/>
        <item x="675"/>
        <item x="676"/>
        <item x="677"/>
        <item x="678"/>
        <item x="679"/>
        <item x="680"/>
        <item x="681"/>
        <item m="1" x="1610"/>
        <item m="1" x="1490"/>
        <item m="1" x="1546"/>
        <item m="1" x="1703"/>
        <item m="1" x="1440"/>
        <item m="1" x="1615"/>
        <item m="1" x="1685"/>
        <item m="1" x="1590"/>
        <item m="1" x="1504"/>
        <item m="1" x="1397"/>
        <item m="1" x="1648"/>
        <item m="1" x="1716"/>
        <item m="1" x="1715"/>
        <item m="1" x="1708"/>
        <item m="1" x="1371"/>
        <item m="1" x="1689"/>
        <item m="1" x="1688"/>
        <item m="1" x="1460"/>
        <item m="1" x="1507"/>
        <item m="1" x="1380"/>
        <item m="1" x="1455"/>
        <item m="1" x="1441"/>
        <item m="1" x="1707"/>
        <item m="1" x="1544"/>
        <item m="1" x="1466"/>
        <item m="1" x="1698"/>
        <item m="1" x="1679"/>
        <item m="1" x="1467"/>
        <item m="1" x="1521"/>
        <item m="1" x="1599"/>
        <item m="1" x="1710"/>
        <item m="1" x="1630"/>
        <item m="1" x="1642"/>
        <item m="1" x="1540"/>
        <item m="1" x="1713"/>
        <item x="421"/>
        <item x="422"/>
        <item x="423"/>
        <item x="428"/>
        <item x="429"/>
        <item x="431"/>
        <item x="370"/>
        <item x="371"/>
        <item x="372"/>
        <item x="420"/>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239"/>
        <item x="240"/>
        <item x="288"/>
        <item x="586"/>
        <item x="587"/>
        <item x="615"/>
        <item x="616"/>
        <item x="617"/>
        <item x="618"/>
        <item x="619"/>
        <item x="620"/>
        <item x="621"/>
        <item x="624"/>
        <item x="625"/>
        <item x="626"/>
        <item x="628"/>
        <item x="629"/>
        <item x="685"/>
        <item x="686"/>
        <item x="725"/>
        <item m="1" x="1292"/>
        <item m="1" x="1293"/>
        <item m="1" x="1294"/>
        <item m="1" x="1295"/>
        <item m="1" x="1296"/>
        <item m="1" x="1297"/>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m="1" x="1298"/>
        <item m="1" x="1299"/>
        <item m="1" x="1322"/>
        <item m="1" x="1323"/>
        <item m="1" x="1324"/>
        <item m="1" x="1325"/>
        <item m="1" x="1326"/>
        <item m="1" x="1327"/>
        <item m="1" x="1328"/>
        <item m="1" x="1329"/>
        <item m="1" x="1330"/>
        <item m="1" x="1331"/>
        <item m="1" x="1332"/>
        <item m="1" x="1333"/>
        <item m="1" x="1334"/>
        <item m="1" x="1335"/>
        <item m="1" x="1336"/>
        <item m="1" x="1337"/>
        <item m="1" x="1338"/>
        <item m="1" x="1339"/>
        <item m="1" x="134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343"/>
        <item x="875"/>
        <item x="876"/>
        <item x="877"/>
        <item x="878"/>
        <item x="879"/>
        <item x="880"/>
        <item x="881"/>
        <item x="249"/>
        <item x="650"/>
        <item x="653"/>
        <item x="654"/>
        <item x="682"/>
        <item x="683"/>
        <item x="684"/>
        <item x="687"/>
        <item x="688"/>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m="1" x="1341"/>
        <item m="1" x="1342"/>
        <item m="1" x="1343"/>
        <item m="1" x="1344"/>
        <item m="1" x="1345"/>
        <item m="1" x="1346"/>
        <item m="1" x="1347"/>
        <item m="1" x="1348"/>
        <item m="1" x="1349"/>
        <item m="1" x="1350"/>
        <item m="1" x="1351"/>
        <item m="1" x="1352"/>
        <item m="1" x="1353"/>
        <item m="1" x="1354"/>
        <item m="1" x="1355"/>
        <item m="1" x="1356"/>
        <item m="1" x="1357"/>
        <item m="1" x="1358"/>
        <item m="1" x="1359"/>
        <item m="1" x="1360"/>
        <item m="1" x="1361"/>
        <item m="1" x="1362"/>
        <item m="1" x="1363"/>
        <item m="1" x="1364"/>
        <item m="1" x="1365"/>
        <item m="1" x="1366"/>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264"/>
        <item x="265"/>
        <item x="266"/>
        <item x="267"/>
        <item x="268"/>
        <item x="269"/>
        <item x="270"/>
        <item x="271"/>
        <item x="272"/>
        <item x="273"/>
        <item x="274"/>
        <item x="275"/>
        <item x="276"/>
        <item x="277"/>
        <item x="278"/>
        <item x="279"/>
        <item x="280"/>
        <item x="772"/>
        <item x="773"/>
        <item x="774"/>
        <item x="775"/>
        <item x="776"/>
        <item x="777"/>
        <item x="778"/>
        <item x="779"/>
        <item m="1" x="1234"/>
        <item m="1" x="1235"/>
        <item m="1" x="1236"/>
        <item m="1" x="1237"/>
        <item m="1" x="1238"/>
        <item m="1" x="1239"/>
        <item m="1" x="1240"/>
        <item m="1" x="1241"/>
        <item m="1" x="1242"/>
        <item m="1" x="1243"/>
        <item m="1" x="1244"/>
        <item x="1122"/>
        <item x="381"/>
        <item x="382"/>
        <item x="383"/>
        <item x="384"/>
        <item x="385"/>
        <item x="386"/>
        <item x="387"/>
        <item x="388"/>
        <item x="389"/>
        <item x="390"/>
        <item x="391"/>
        <item x="392"/>
        <item x="393"/>
        <item x="394"/>
        <item x="395"/>
        <item x="396"/>
        <item x="397"/>
        <item x="398"/>
        <item x="399"/>
        <item x="400"/>
        <item x="401"/>
        <item x="402"/>
        <item x="403"/>
        <item x="404"/>
        <item x="726"/>
        <item x="727"/>
        <item x="728"/>
        <item x="729"/>
        <item x="730"/>
        <item x="731"/>
        <item x="770"/>
        <item x="771"/>
        <item x="1123"/>
        <item x="1124"/>
        <item x="1125"/>
        <item x="1126"/>
        <item x="1127"/>
        <item x="780"/>
        <item x="781"/>
        <item x="782"/>
        <item x="783"/>
        <item x="784"/>
        <item x="785"/>
        <item x="786"/>
        <item x="787"/>
        <item x="788"/>
        <item x="789"/>
        <item x="790"/>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m="1" x="1225"/>
        <item m="1" x="1226"/>
        <item m="1" x="1227"/>
        <item m="1" x="1228"/>
        <item m="1" x="1229"/>
        <item m="1" x="1230"/>
        <item m="1" x="1231"/>
        <item m="1" x="1232"/>
        <item m="1" x="1233"/>
        <item x="1216"/>
        <item x="1217"/>
        <item x="1218"/>
        <item x="1219"/>
        <item x="1220"/>
        <item x="1221"/>
        <item x="1222"/>
        <item x="1223"/>
        <item x="1224"/>
      </items>
    </pivotField>
    <pivotField axis="axisRow" compact="0" outline="0" showAll="0" defaultSubtotal="0">
      <items count="174">
        <item x="16"/>
        <item x="7"/>
        <item x="45"/>
        <item x="29"/>
        <item x="27"/>
        <item x="8"/>
        <item x="72"/>
        <item x="4"/>
        <item x="62"/>
        <item x="9"/>
        <item x="3"/>
        <item x="59"/>
        <item x="39"/>
        <item x="26"/>
        <item x="78"/>
        <item x="35"/>
        <item x="25"/>
        <item x="81"/>
        <item x="2"/>
        <item x="76"/>
        <item x="42"/>
        <item x="1"/>
        <item x="5"/>
        <item x="69"/>
        <item x="82"/>
        <item x="33"/>
        <item x="80"/>
        <item x="23"/>
        <item x="22"/>
        <item x="28"/>
        <item x="10"/>
        <item x="66"/>
        <item x="36"/>
        <item x="12"/>
        <item x="11"/>
        <item x="15"/>
        <item x="46"/>
        <item x="30"/>
        <item x="14"/>
        <item x="65"/>
        <item x="74"/>
        <item x="70"/>
        <item x="58"/>
        <item x="43"/>
        <item x="68"/>
        <item x="38"/>
        <item x="79"/>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x="71"/>
        <item x="73"/>
        <item x="77"/>
        <item x="75"/>
        <item x="83"/>
        <item x="84"/>
        <item x="85"/>
        <item x="86"/>
        <item x="87"/>
        <item x="88"/>
        <item x="89"/>
        <item x="97"/>
        <item x="90"/>
        <item x="91"/>
        <item x="92"/>
        <item x="93"/>
        <item x="94"/>
        <item m="1" x="156"/>
        <item m="1" x="137"/>
        <item m="1" x="120"/>
        <item m="1" x="161"/>
        <item m="1" x="142"/>
        <item m="1" x="125"/>
        <item m="1" x="165"/>
        <item m="1" x="146"/>
        <item x="99"/>
        <item m="1" x="169"/>
        <item m="1" x="150"/>
        <item m="1" x="132"/>
        <item m="1" x="171"/>
        <item m="1" x="154"/>
        <item m="1" x="118"/>
        <item m="1" x="159"/>
        <item m="1" x="140"/>
        <item m="1" x="123"/>
        <item m="1" x="163"/>
        <item m="1" x="144"/>
        <item m="1" x="127"/>
        <item m="1" x="167"/>
        <item m="1" x="148"/>
        <item m="1" x="130"/>
        <item m="1" x="170"/>
        <item m="1" x="152"/>
        <item m="1" x="134"/>
        <item m="1" x="157"/>
        <item m="1" x="138"/>
        <item m="1" x="121"/>
        <item m="1" x="162"/>
        <item m="1" x="143"/>
        <item m="1" x="126"/>
        <item m="1" x="166"/>
        <item m="1" x="147"/>
        <item m="1" x="129"/>
        <item m="1" x="151"/>
        <item m="1" x="133"/>
        <item m="1" x="172"/>
        <item m="1" x="155"/>
        <item m="1" x="136"/>
        <item m="1" x="119"/>
        <item m="1" x="160"/>
        <item m="1" x="141"/>
        <item m="1" x="124"/>
        <item m="1" x="164"/>
        <item m="1" x="145"/>
        <item m="1" x="128"/>
        <item m="1" x="168"/>
        <item m="1" x="149"/>
        <item m="1" x="131"/>
        <item x="114"/>
        <item m="1" x="153"/>
        <item m="1" x="135"/>
        <item m="1" x="117"/>
        <item m="1" x="158"/>
        <item m="1" x="139"/>
        <item m="1" x="122"/>
        <item x="95"/>
        <item x="67"/>
        <item x="116"/>
        <item x="96"/>
        <item x="98"/>
        <item m="1" x="173"/>
        <item x="100"/>
        <item x="101"/>
        <item x="102"/>
        <item x="103"/>
        <item x="104"/>
        <item x="105"/>
        <item x="106"/>
        <item x="107"/>
        <item x="108"/>
        <item x="109"/>
        <item x="110"/>
        <item x="111"/>
        <item x="112"/>
        <item x="113"/>
        <item x="115"/>
      </items>
    </pivotField>
    <pivotField axis="axisRow" compact="0" outline="0" showAll="0" defaultSubtotal="0">
      <items count="72">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s>
    </pivotField>
    <pivotField axis="axisRow" compact="0" outline="0" showAll="0">
      <items count="126">
        <item x="0"/>
        <item x="1"/>
        <item x="2"/>
        <item x="3"/>
        <item x="4"/>
        <item x="5"/>
        <item x="6"/>
        <item x="7"/>
        <item x="8"/>
        <item x="9"/>
        <item x="10"/>
        <item x="11"/>
        <item x="12"/>
        <item x="13"/>
        <item x="14"/>
        <item x="15"/>
        <item x="16"/>
        <item x="17"/>
        <item x="18"/>
        <item x="19"/>
        <item x="20"/>
        <item x="21"/>
        <item x="22"/>
        <item x="23"/>
        <item x="24"/>
        <item x="25"/>
        <item x="26"/>
        <item x="28"/>
        <item x="30"/>
        <item x="31"/>
        <item x="32"/>
        <item x="33"/>
        <item x="34"/>
        <item m="1" x="101"/>
        <item m="1" x="110"/>
        <item x="36"/>
        <item x="37"/>
        <item x="38"/>
        <item x="39"/>
        <item x="40"/>
        <item m="1" x="124"/>
        <item x="41"/>
        <item x="42"/>
        <item m="1" x="115"/>
        <item m="1" x="108"/>
        <item m="1" x="109"/>
        <item x="43"/>
        <item m="1" x="113"/>
        <item x="44"/>
        <item x="45"/>
        <item x="46"/>
        <item m="1" x="118"/>
        <item m="1" x="116"/>
        <item x="47"/>
        <item x="48"/>
        <item x="49"/>
        <item x="50"/>
        <item x="51"/>
        <item x="52"/>
        <item x="53"/>
        <item x="54"/>
        <item x="55"/>
        <item m="1" x="112"/>
        <item m="1" x="111"/>
        <item x="56"/>
        <item x="27"/>
        <item m="1" x="121"/>
        <item x="57"/>
        <item x="58"/>
        <item m="1" x="117"/>
        <item x="29"/>
        <item m="1" x="119"/>
        <item m="1" x="114"/>
        <item x="59"/>
        <item m="1" x="122"/>
        <item x="60"/>
        <item m="1" x="120"/>
        <item x="61"/>
        <item x="62"/>
        <item x="63"/>
        <item x="64"/>
        <item x="65"/>
        <item x="66"/>
        <item x="67"/>
        <item m="1" x="123"/>
        <item x="35"/>
        <item m="1" x="100"/>
        <item x="68"/>
        <item x="69"/>
        <item x="70"/>
        <item x="71"/>
        <item x="72"/>
        <item x="73"/>
        <item x="74"/>
        <item x="75"/>
        <item m="1" x="102"/>
        <item m="1" x="103"/>
        <item x="76"/>
        <item x="77"/>
        <item x="78"/>
        <item x="79"/>
        <item x="80"/>
        <item x="81"/>
        <item x="82"/>
        <item x="83"/>
        <item x="84"/>
        <item m="1" x="107"/>
        <item x="85"/>
        <item m="1" x="106"/>
        <item x="86"/>
        <item x="87"/>
        <item m="1" x="105"/>
        <item x="88"/>
        <item x="89"/>
        <item m="1" x="104"/>
        <item x="90"/>
        <item x="91"/>
        <item x="92"/>
        <item x="93"/>
        <item x="94"/>
        <item x="95"/>
        <item x="96"/>
        <item m="1" x="99"/>
        <item x="97"/>
        <item x="98"/>
        <item t="default"/>
      </items>
    </pivotField>
    <pivotField axis="axisRow" compact="0" outline="0" showAll="0" defaultSubtotal="0">
      <items count="14">
        <item x="0"/>
        <item x="13"/>
        <item x="1"/>
        <item x="2"/>
        <item x="3"/>
        <item x="10"/>
        <item x="4"/>
        <item x="5"/>
        <item x="6"/>
        <item x="7"/>
        <item x="9"/>
        <item x="11"/>
        <item x="8"/>
        <item x="12"/>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10">
    <i>
      <x v="181"/>
      <x/>
      <x v="1"/>
      <x v="71"/>
      <x v="1712"/>
      <x v="12"/>
      <x/>
      <x v="124"/>
    </i>
    <i r="1">
      <x v="1"/>
      <x v="3"/>
      <x v="71"/>
      <x v="1713"/>
      <x v="12"/>
      <x/>
      <x/>
    </i>
    <i r="1">
      <x v="2"/>
      <x v="3"/>
      <x v="71"/>
      <x v="1714"/>
      <x v="12"/>
      <x/>
      <x/>
    </i>
    <i r="1">
      <x v="3"/>
      <x v="5"/>
      <x v="7"/>
      <x v="1715"/>
      <x v="12"/>
      <x/>
      <x/>
    </i>
    <i r="1">
      <x v="4"/>
      <x v="5"/>
      <x v="7"/>
      <x v="1716"/>
      <x v="12"/>
      <x/>
      <x/>
    </i>
    <i r="1">
      <x v="5"/>
      <x v="5"/>
      <x v="7"/>
      <x v="1717"/>
      <x v="12"/>
      <x/>
      <x/>
    </i>
    <i r="1">
      <x v="6"/>
      <x v="1"/>
      <x v="7"/>
      <x v="1718"/>
      <x v="12"/>
      <x/>
      <x/>
    </i>
    <i r="1">
      <x v="7"/>
      <x/>
      <x v="7"/>
      <x v="1719"/>
      <x v="12"/>
      <x/>
      <x/>
    </i>
    <i r="1">
      <x v="8"/>
      <x v="1"/>
      <x v="71"/>
      <x v="1720"/>
      <x v="12"/>
      <x/>
      <x/>
    </i>
    <i t="grand">
      <x/>
    </i>
  </rowItems>
  <colItems count="1">
    <i/>
  </colItems>
  <pageFields count="2">
    <pageField fld="1" item="221" hier="-1"/>
    <pageField fld="0" hier="-1"/>
  </pageFields>
  <formats count="24">
    <format dxfId="24">
      <pivotArea type="all" dataOnly="0" outline="0" fieldPosition="0"/>
    </format>
    <format dxfId="25">
      <pivotArea field="16" type="button" dataOnly="0" labelOnly="1" outline="0" axis="axisRow" fieldPosition="0"/>
    </format>
    <format dxfId="26">
      <pivotArea field="18" type="button" dataOnly="0" labelOnly="1" outline="0" axis="axisRow" fieldPosition="1"/>
    </format>
    <format dxfId="27">
      <pivotArea field="20" type="button" dataOnly="0" labelOnly="1" outline="0" axis="axisRow" fieldPosition="2"/>
    </format>
    <format dxfId="28">
      <pivotArea field="21" type="button" dataOnly="0" labelOnly="1" outline="0" axis="axisRow" fieldPosition="3"/>
    </format>
    <format dxfId="29">
      <pivotArea field="19" type="button" dataOnly="0" labelOnly="1" outline="0" axis="axisRow" fieldPosition="4"/>
    </format>
    <format dxfId="30">
      <pivotArea field="23" type="button" dataOnly="0" labelOnly="1" outline="0" axis="axisRow" fieldPosition="5"/>
    </format>
    <format dxfId="31">
      <pivotArea field="24" type="button" dataOnly="0" labelOnly="1" outline="0" axis="axisRow" fieldPosition="6"/>
    </format>
    <format dxfId="32">
      <pivotArea field="22" type="button" dataOnly="0" labelOnly="1" outline="0" axis="axisRow" fieldPosition="7"/>
    </format>
    <format dxfId="33">
      <pivotArea dataOnly="0" labelOnly="1" outline="0" fieldPosition="0">
        <references count="1">
          <reference field="16" count="1">
            <x v="74"/>
          </reference>
        </references>
      </pivotArea>
    </format>
    <format dxfId="34">
      <pivotArea dataOnly="0" labelOnly="1" grandRow="1" outline="0" fieldPosition="0"/>
    </format>
    <format dxfId="35">
      <pivotArea dataOnly="0" labelOnly="1" outline="0" fieldPosition="0">
        <references count="2">
          <reference field="16" count="1" selected="0">
            <x v="74"/>
          </reference>
          <reference field="18" count="3">
            <x v="0"/>
            <x v="1"/>
            <x v="2"/>
          </reference>
        </references>
      </pivotArea>
    </format>
    <format dxfId="36">
      <pivotArea dataOnly="0" labelOnly="1" outline="0" fieldPosition="0">
        <references count="3">
          <reference field="16" count="1" selected="0">
            <x v="74"/>
          </reference>
          <reference field="18" count="1" selected="0">
            <x v="0"/>
          </reference>
          <reference field="20" count="1">
            <x v="0"/>
          </reference>
        </references>
      </pivotArea>
    </format>
    <format dxfId="37">
      <pivotArea dataOnly="0" labelOnly="1" outline="0" fieldPosition="0">
        <references count="3">
          <reference field="16" count="1" selected="0">
            <x v="74"/>
          </reference>
          <reference field="18" count="1" selected="0">
            <x v="1"/>
          </reference>
          <reference field="20" count="1">
            <x v="1"/>
          </reference>
        </references>
      </pivotArea>
    </format>
    <format dxfId="38">
      <pivotArea dataOnly="0" labelOnly="1" outline="0" fieldPosition="0">
        <references count="3">
          <reference field="16" count="1" selected="0">
            <x v="74"/>
          </reference>
          <reference field="18" count="1" selected="0">
            <x v="2"/>
          </reference>
          <reference field="20" count="1">
            <x v="0"/>
          </reference>
        </references>
      </pivotArea>
    </format>
    <format dxfId="39">
      <pivotArea dataOnly="0" labelOnly="1" outline="0" fieldPosition="0">
        <references count="4">
          <reference field="16" count="1" selected="0">
            <x v="74"/>
          </reference>
          <reference field="18" count="1" selected="0">
            <x v="0"/>
          </reference>
          <reference field="20" count="1" selected="0">
            <x v="0"/>
          </reference>
          <reference field="21" count="1">
            <x v="54"/>
          </reference>
        </references>
      </pivotArea>
    </format>
    <format dxfId="40">
      <pivotArea dataOnly="0" labelOnly="1" outline="0" fieldPosition="0">
        <references count="5">
          <reference field="16" count="1" selected="0">
            <x v="74"/>
          </reference>
          <reference field="18" count="1" selected="0">
            <x v="0"/>
          </reference>
          <reference field="19" count="1">
            <x v="795"/>
          </reference>
          <reference field="20" count="1" selected="0">
            <x v="0"/>
          </reference>
          <reference field="21" count="1" selected="0">
            <x v="54"/>
          </reference>
        </references>
      </pivotArea>
    </format>
    <format dxfId="41">
      <pivotArea dataOnly="0" labelOnly="1" outline="0" fieldPosition="0">
        <references count="5">
          <reference field="16" count="1" selected="0">
            <x v="74"/>
          </reference>
          <reference field="18" count="1" selected="0">
            <x v="1"/>
          </reference>
          <reference field="19" count="1">
            <x v="796"/>
          </reference>
          <reference field="20" count="1" selected="0">
            <x v="1"/>
          </reference>
          <reference field="21" count="1" selected="0">
            <x v="54"/>
          </reference>
        </references>
      </pivotArea>
    </format>
    <format dxfId="42">
      <pivotArea dataOnly="0" labelOnly="1" outline="0" fieldPosition="0">
        <references count="5">
          <reference field="16" count="1" selected="0">
            <x v="74"/>
          </reference>
          <reference field="18" count="1" selected="0">
            <x v="2"/>
          </reference>
          <reference field="19" count="1">
            <x v="797"/>
          </reference>
          <reference field="20" count="1" selected="0">
            <x v="0"/>
          </reference>
          <reference field="21" count="1" selected="0">
            <x v="54"/>
          </reference>
        </references>
      </pivotArea>
    </format>
    <format dxfId="43">
      <pivotArea dataOnly="0" labelOnly="1" outline="0" fieldPosition="0">
        <references count="6">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x v="7"/>
          </reference>
        </references>
      </pivotArea>
    </format>
    <format dxfId="44">
      <pivotArea dataOnly="0" labelOnly="1" outline="0" fieldPosition="0">
        <references count="7">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selected="0">
            <x v="7"/>
          </reference>
          <reference field="24" count="1">
            <x v="0"/>
          </reference>
        </references>
      </pivotArea>
    </format>
    <format dxfId="45">
      <pivotArea dataOnly="0" labelOnly="1" outline="0" fieldPosition="0">
        <references count="8">
          <reference field="16" count="1" selected="0">
            <x v="74"/>
          </reference>
          <reference field="18" count="1" selected="0">
            <x v="0"/>
          </reference>
          <reference field="19" count="1" selected="0">
            <x v="795"/>
          </reference>
          <reference field="20" count="1" selected="0">
            <x v="0"/>
          </reference>
          <reference field="21" count="1" selected="0">
            <x v="54"/>
          </reference>
          <reference field="22" count="1">
            <x v="46"/>
          </reference>
          <reference field="23" count="1" selected="0">
            <x v="7"/>
          </reference>
          <reference field="24" count="1" selected="0">
            <x v="0"/>
          </reference>
        </references>
      </pivotArea>
    </format>
    <format dxfId="46">
      <pivotArea dataOnly="0" labelOnly="1" outline="0" fieldPosition="0">
        <references count="8">
          <reference field="16" count="1" selected="0">
            <x v="74"/>
          </reference>
          <reference field="18" count="1" selected="0">
            <x v="1"/>
          </reference>
          <reference field="19" count="1" selected="0">
            <x v="796"/>
          </reference>
          <reference field="20" count="1" selected="0">
            <x v="1"/>
          </reference>
          <reference field="21" count="1" selected="0">
            <x v="54"/>
          </reference>
          <reference field="22" count="1">
            <x v="0"/>
          </reference>
          <reference field="23" count="1" selected="0">
            <x v="7"/>
          </reference>
          <reference field="24" count="1" selected="0">
            <x v="0"/>
          </reference>
        </references>
      </pivotArea>
    </format>
    <format dxfId="47">
      <pivotArea dataOnly="0" labelOnly="1" outline="0" fieldPosition="0">
        <references count="8">
          <reference field="16" count="1" selected="0">
            <x v="74"/>
          </reference>
          <reference field="18" count="1" selected="0">
            <x v="2"/>
          </reference>
          <reference field="19" count="1" selected="0">
            <x v="797"/>
          </reference>
          <reference field="20" count="1" selected="0">
            <x v="0"/>
          </reference>
          <reference field="21" count="1" selected="0">
            <x v="54"/>
          </reference>
          <reference field="22" count="1">
            <x v="0"/>
          </reference>
          <reference field="23" count="1" selected="0">
            <x v="7"/>
          </reference>
          <reference field="24" count="1" selected="0">
            <x v="0"/>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88C11-E131-4CEB-AA04-BF3034CD1143}">
  <sheetPr codeName="Hoja27">
    <tabColor rgb="FF7030A0"/>
  </sheetPr>
  <dimension ref="B1:U155"/>
  <sheetViews>
    <sheetView tabSelected="1" topLeftCell="A58" zoomScale="80" zoomScaleNormal="80" zoomScaleSheetLayoutView="90" workbookViewId="0">
      <selection activeCell="E66" sqref="E66"/>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s="196" t="s">
        <v>0</v>
      </c>
      <c r="O1" s="197" t="s">
        <v>1</v>
      </c>
    </row>
    <row r="2" spans="2:21" ht="81" customHeight="1" x14ac:dyDescent="0.25">
      <c r="C2" s="1"/>
      <c r="D2" s="1"/>
      <c r="E2" s="2" t="s">
        <v>2</v>
      </c>
      <c r="F2" s="2"/>
      <c r="G2" s="2"/>
      <c r="H2" s="2"/>
      <c r="I2" s="1"/>
      <c r="L2" s="1"/>
      <c r="N2" s="196" t="s">
        <v>3</v>
      </c>
      <c r="O2" s="198">
        <v>2023</v>
      </c>
    </row>
    <row r="3" spans="2:21" ht="13.5" customHeight="1" x14ac:dyDescent="0.25">
      <c r="B3" s="3"/>
      <c r="C3" s="3"/>
      <c r="D3" s="3"/>
      <c r="E3" s="2"/>
      <c r="F3" s="2"/>
      <c r="G3" s="2"/>
      <c r="H3" s="2"/>
      <c r="I3" s="3"/>
      <c r="J3" s="3"/>
      <c r="K3" s="4" t="s">
        <v>4</v>
      </c>
    </row>
    <row r="4" spans="2:21" ht="13.5" customHeight="1" x14ac:dyDescent="0.25">
      <c r="B4" s="3"/>
      <c r="C4" s="3"/>
      <c r="D4" s="3"/>
      <c r="E4" s="2"/>
      <c r="F4" s="2"/>
      <c r="G4" s="2"/>
      <c r="H4" s="2"/>
      <c r="I4" s="3"/>
      <c r="J4" s="3"/>
      <c r="K4" s="5" t="s">
        <v>5</v>
      </c>
      <c r="N4" s="196" t="s">
        <v>6</v>
      </c>
      <c r="O4" s="196" t="s">
        <v>7</v>
      </c>
      <c r="P4" s="196" t="s">
        <v>8</v>
      </c>
      <c r="Q4" s="196" t="s">
        <v>9</v>
      </c>
      <c r="R4" s="196" t="s">
        <v>10</v>
      </c>
      <c r="S4" s="196" t="s">
        <v>11</v>
      </c>
      <c r="T4" s="196" t="s">
        <v>12</v>
      </c>
      <c r="U4" s="196" t="s">
        <v>13</v>
      </c>
    </row>
    <row r="5" spans="2:21" ht="13.5" customHeight="1" x14ac:dyDescent="0.25">
      <c r="B5" s="3"/>
      <c r="C5" s="3"/>
      <c r="D5" s="3"/>
      <c r="E5" s="2"/>
      <c r="F5" s="2"/>
      <c r="G5" s="2"/>
      <c r="H5" s="2"/>
      <c r="I5" s="3"/>
      <c r="J5" s="3"/>
      <c r="K5" s="5" t="s">
        <v>14</v>
      </c>
      <c r="N5" s="197" t="s">
        <v>15</v>
      </c>
      <c r="O5" s="197">
        <v>1</v>
      </c>
      <c r="P5" s="197">
        <v>2</v>
      </c>
      <c r="Q5" s="197" t="s">
        <v>16</v>
      </c>
      <c r="R5" s="197" t="s">
        <v>85</v>
      </c>
      <c r="S5" s="197" t="s">
        <v>17</v>
      </c>
      <c r="T5" s="197" t="s">
        <v>18</v>
      </c>
      <c r="U5" s="197" t="s">
        <v>19</v>
      </c>
    </row>
    <row r="6" spans="2:21" ht="35.25" customHeight="1" x14ac:dyDescent="0.25">
      <c r="C6" s="6"/>
      <c r="D6" s="7" t="str">
        <f>"N° "&amp;O1&amp;"/2023"</f>
        <v>N° CD-416/2023</v>
      </c>
      <c r="E6" s="8"/>
      <c r="F6" s="8"/>
      <c r="N6" s="197"/>
      <c r="O6" s="197">
        <v>2</v>
      </c>
      <c r="P6" s="197">
        <v>4</v>
      </c>
      <c r="Q6" s="197" t="s">
        <v>16</v>
      </c>
      <c r="R6" s="197" t="s">
        <v>86</v>
      </c>
      <c r="S6" s="197" t="s">
        <v>17</v>
      </c>
      <c r="T6" s="197" t="s">
        <v>18</v>
      </c>
      <c r="U6" s="197" t="s">
        <v>20</v>
      </c>
    </row>
    <row r="7" spans="2:21" ht="90" customHeight="1" x14ac:dyDescent="0.25">
      <c r="B7" s="9" t="str">
        <f>N5</f>
        <v>CLQ-23-CD-416/2023 ADQUISICION DE REPUESTOS PARA COMPRESOR ATLAS COPCO GA500 DE LA EMPRESA MINERA COLQUIRI (MODALIDAD DE CONTRATACION DIRECTA)</v>
      </c>
      <c r="C7" s="9"/>
      <c r="D7" s="9"/>
      <c r="E7" s="9"/>
      <c r="F7" s="9"/>
      <c r="G7" s="9"/>
      <c r="H7" s="9"/>
      <c r="I7" s="9"/>
      <c r="J7" s="9"/>
      <c r="K7" s="9"/>
      <c r="L7" s="9"/>
      <c r="N7" s="197"/>
      <c r="O7" s="197">
        <v>3</v>
      </c>
      <c r="P7" s="197">
        <v>4</v>
      </c>
      <c r="Q7" s="197" t="s">
        <v>16</v>
      </c>
      <c r="R7" s="197" t="s">
        <v>87</v>
      </c>
      <c r="S7" s="197" t="s">
        <v>17</v>
      </c>
      <c r="T7" s="197" t="s">
        <v>18</v>
      </c>
      <c r="U7" s="197" t="s">
        <v>20</v>
      </c>
    </row>
    <row r="8" spans="2:21" ht="5.25" customHeight="1" x14ac:dyDescent="0.35">
      <c r="B8" s="10"/>
      <c r="C8" s="10"/>
      <c r="D8" s="10"/>
      <c r="E8" s="10"/>
      <c r="F8" s="10"/>
      <c r="G8" s="10"/>
      <c r="H8" s="10"/>
      <c r="I8" s="10"/>
      <c r="J8" s="10"/>
      <c r="K8" s="11"/>
      <c r="L8" s="11"/>
      <c r="N8" s="197"/>
      <c r="O8" s="197">
        <v>4</v>
      </c>
      <c r="P8" s="197">
        <v>6</v>
      </c>
      <c r="Q8" s="197" t="s">
        <v>21</v>
      </c>
      <c r="R8" s="197" t="s">
        <v>88</v>
      </c>
      <c r="S8" s="197" t="s">
        <v>17</v>
      </c>
      <c r="T8" s="197" t="s">
        <v>18</v>
      </c>
      <c r="U8" s="197" t="s">
        <v>20</v>
      </c>
    </row>
    <row r="9" spans="2:21" s="6" customFormat="1" ht="28.5" customHeight="1" x14ac:dyDescent="0.25">
      <c r="B9" s="12"/>
      <c r="C9" s="13" t="s">
        <v>22</v>
      </c>
      <c r="D9" s="14"/>
      <c r="E9" s="15"/>
      <c r="F9" s="16" t="s">
        <v>23</v>
      </c>
      <c r="G9" s="17"/>
      <c r="H9" s="18"/>
      <c r="I9" s="18"/>
      <c r="J9" s="19"/>
      <c r="K9" s="20"/>
      <c r="L9" s="20"/>
      <c r="N9" s="197"/>
      <c r="O9" s="197">
        <v>5</v>
      </c>
      <c r="P9" s="197">
        <v>6</v>
      </c>
      <c r="Q9" s="197" t="s">
        <v>21</v>
      </c>
      <c r="R9" s="197" t="s">
        <v>89</v>
      </c>
      <c r="S9" s="197" t="s">
        <v>17</v>
      </c>
      <c r="T9" s="197" t="s">
        <v>18</v>
      </c>
      <c r="U9" s="197" t="s">
        <v>20</v>
      </c>
    </row>
    <row r="10" spans="2:21" s="6" customFormat="1" ht="6.75" customHeight="1" x14ac:dyDescent="0.25">
      <c r="B10" s="12"/>
      <c r="C10" s="19"/>
      <c r="D10" s="21"/>
      <c r="E10" s="21"/>
      <c r="F10" s="22"/>
      <c r="G10" s="18"/>
      <c r="H10" s="18"/>
      <c r="I10" s="18"/>
      <c r="J10" s="19"/>
      <c r="K10" s="23"/>
      <c r="L10" s="23"/>
      <c r="N10" s="197"/>
      <c r="O10" s="197">
        <v>6</v>
      </c>
      <c r="P10" s="197">
        <v>6</v>
      </c>
      <c r="Q10" s="197" t="s">
        <v>21</v>
      </c>
      <c r="R10" s="197" t="s">
        <v>90</v>
      </c>
      <c r="S10" s="197" t="s">
        <v>17</v>
      </c>
      <c r="T10" s="197" t="s">
        <v>18</v>
      </c>
      <c r="U10" s="197" t="s">
        <v>20</v>
      </c>
    </row>
    <row r="11" spans="2:21" s="6" customFormat="1" ht="31.5" customHeight="1" x14ac:dyDescent="0.25">
      <c r="B11" s="12"/>
      <c r="C11" s="13" t="s">
        <v>24</v>
      </c>
      <c r="D11" s="14"/>
      <c r="E11" s="15"/>
      <c r="F11" s="24" t="s">
        <v>25</v>
      </c>
      <c r="G11" s="25"/>
      <c r="H11" s="26" t="s">
        <v>26</v>
      </c>
      <c r="I11" s="27" t="s">
        <v>27</v>
      </c>
      <c r="J11" s="28"/>
      <c r="K11" s="29"/>
      <c r="L11" s="30"/>
      <c r="N11" s="197"/>
      <c r="O11" s="197">
        <v>7</v>
      </c>
      <c r="P11" s="197">
        <v>2</v>
      </c>
      <c r="Q11" s="197" t="s">
        <v>21</v>
      </c>
      <c r="R11" s="197" t="s">
        <v>91</v>
      </c>
      <c r="S11" s="197" t="s">
        <v>17</v>
      </c>
      <c r="T11" s="197" t="s">
        <v>18</v>
      </c>
      <c r="U11" s="197" t="s">
        <v>20</v>
      </c>
    </row>
    <row r="12" spans="2:21" ht="7.5" customHeight="1" x14ac:dyDescent="0.3">
      <c r="B12" s="31"/>
      <c r="C12" s="32"/>
      <c r="D12" s="32"/>
      <c r="E12" s="32"/>
      <c r="F12" s="32"/>
      <c r="G12" s="33"/>
      <c r="H12" s="33"/>
      <c r="I12" s="33"/>
      <c r="J12" s="32"/>
      <c r="K12" s="34"/>
      <c r="L12" s="34"/>
      <c r="N12" s="197"/>
      <c r="O12" s="197">
        <v>8</v>
      </c>
      <c r="P12" s="197">
        <v>1</v>
      </c>
      <c r="Q12" s="197" t="s">
        <v>21</v>
      </c>
      <c r="R12" s="197" t="s">
        <v>92</v>
      </c>
      <c r="S12" s="197" t="s">
        <v>17</v>
      </c>
      <c r="T12" s="197" t="s">
        <v>18</v>
      </c>
      <c r="U12" s="197" t="s">
        <v>20</v>
      </c>
    </row>
    <row r="13" spans="2:21" ht="21.75" customHeight="1" x14ac:dyDescent="0.25">
      <c r="B13" s="35" t="s">
        <v>28</v>
      </c>
      <c r="C13" s="35"/>
      <c r="D13" s="35"/>
      <c r="E13" s="35"/>
      <c r="F13" s="35"/>
      <c r="G13" s="35"/>
      <c r="H13" s="35"/>
      <c r="I13" s="35"/>
      <c r="J13" s="35"/>
      <c r="K13" s="35"/>
      <c r="L13" s="35"/>
      <c r="N13" s="197"/>
      <c r="O13" s="197">
        <v>9</v>
      </c>
      <c r="P13" s="197">
        <v>2</v>
      </c>
      <c r="Q13" s="197" t="s">
        <v>16</v>
      </c>
      <c r="R13" s="197" t="s">
        <v>93</v>
      </c>
      <c r="S13" s="197" t="s">
        <v>17</v>
      </c>
      <c r="T13" s="197" t="s">
        <v>18</v>
      </c>
      <c r="U13" s="197" t="s">
        <v>20</v>
      </c>
    </row>
    <row r="14" spans="2:21" ht="8.25" customHeight="1" x14ac:dyDescent="0.25">
      <c r="B14" s="18"/>
      <c r="C14" s="18"/>
      <c r="D14" s="18"/>
      <c r="E14" s="18"/>
      <c r="F14" s="18"/>
      <c r="G14" s="18"/>
      <c r="H14" s="18"/>
      <c r="I14" s="18"/>
      <c r="J14" s="18"/>
      <c r="K14" s="18"/>
      <c r="L14" s="18"/>
      <c r="N14" s="197" t="s">
        <v>29</v>
      </c>
      <c r="O14" s="197"/>
      <c r="P14" s="197"/>
      <c r="Q14" s="197"/>
      <c r="R14" s="197"/>
      <c r="S14" s="197"/>
      <c r="T14" s="197"/>
      <c r="U14" s="197"/>
    </row>
    <row r="15" spans="2:21" ht="16.5" customHeight="1" x14ac:dyDescent="0.35">
      <c r="B15" s="36"/>
      <c r="C15" s="37" t="s">
        <v>30</v>
      </c>
      <c r="D15" s="38"/>
      <c r="E15" s="38"/>
      <c r="F15" s="38"/>
      <c r="G15" s="39"/>
      <c r="H15" s="39"/>
      <c r="I15" s="39"/>
      <c r="J15" s="39"/>
      <c r="K15" s="39"/>
    </row>
    <row r="16" spans="2:21" ht="9.75" customHeight="1" thickBot="1" x14ac:dyDescent="0.3">
      <c r="B16" s="36"/>
      <c r="C16" s="40"/>
      <c r="D16" s="41"/>
      <c r="E16" s="41"/>
      <c r="F16" s="41"/>
      <c r="G16" s="42"/>
      <c r="H16" s="42"/>
      <c r="I16" s="42"/>
      <c r="J16" s="42"/>
      <c r="K16" s="42"/>
    </row>
    <row r="17" spans="2:21" ht="35.25" customHeight="1" thickBot="1" x14ac:dyDescent="0.3">
      <c r="B17" s="36"/>
      <c r="C17" s="43" t="s">
        <v>31</v>
      </c>
      <c r="D17" s="44"/>
      <c r="E17" s="44"/>
      <c r="F17" s="45"/>
      <c r="G17" s="46"/>
      <c r="H17" s="46"/>
      <c r="I17" s="46"/>
      <c r="J17" s="46"/>
      <c r="K17" s="47"/>
    </row>
    <row r="18" spans="2:21" ht="8.25" customHeight="1" thickBot="1" x14ac:dyDescent="0.45">
      <c r="C18" s="48"/>
      <c r="D18" s="49"/>
      <c r="E18" s="50"/>
      <c r="F18" s="50"/>
      <c r="G18" s="50"/>
      <c r="H18" s="49"/>
      <c r="I18" s="49"/>
      <c r="J18" s="49"/>
      <c r="K18" s="51"/>
      <c r="L18" s="42"/>
    </row>
    <row r="19" spans="2:21" s="60" customFormat="1" ht="29.25" customHeight="1" thickBot="1" x14ac:dyDescent="0.5">
      <c r="B19" s="52"/>
      <c r="C19" s="53"/>
      <c r="D19" s="54" t="s">
        <v>32</v>
      </c>
      <c r="E19" s="55"/>
      <c r="F19" s="56"/>
      <c r="G19" s="57"/>
      <c r="H19" s="58"/>
      <c r="I19" s="58"/>
      <c r="J19" s="58"/>
      <c r="K19" s="59"/>
      <c r="N19"/>
      <c r="O19"/>
      <c r="P19"/>
      <c r="Q19"/>
      <c r="R19"/>
      <c r="S19"/>
      <c r="T19"/>
      <c r="U19"/>
    </row>
    <row r="20" spans="2:21" ht="9" customHeight="1" thickBot="1" x14ac:dyDescent="0.35">
      <c r="B20" s="40"/>
      <c r="C20" s="61"/>
      <c r="D20" s="41"/>
      <c r="E20" s="41"/>
      <c r="F20" s="41"/>
      <c r="G20" s="62"/>
      <c r="K20" s="63"/>
    </row>
    <row r="21" spans="2:21" s="60" customFormat="1" ht="29.25" customHeight="1" thickBot="1" x14ac:dyDescent="0.5">
      <c r="B21" s="52"/>
      <c r="C21" s="53"/>
      <c r="D21" s="54" t="s">
        <v>33</v>
      </c>
      <c r="E21" s="55"/>
      <c r="F21" s="56"/>
      <c r="G21" s="57"/>
      <c r="H21" s="58"/>
      <c r="I21" s="58"/>
      <c r="J21" s="58"/>
      <c r="K21" s="59"/>
      <c r="N21"/>
      <c r="O21"/>
      <c r="P21"/>
      <c r="Q21"/>
      <c r="R21"/>
      <c r="S21"/>
      <c r="T21"/>
      <c r="U21"/>
    </row>
    <row r="22" spans="2:21" ht="7.5" customHeight="1" thickBot="1" x14ac:dyDescent="0.35">
      <c r="B22" s="40"/>
      <c r="C22" s="61"/>
      <c r="D22" s="41"/>
      <c r="E22" s="41"/>
      <c r="F22" s="41"/>
      <c r="G22" s="62"/>
      <c r="K22" s="63"/>
    </row>
    <row r="23" spans="2:21" s="60" customFormat="1" ht="29.25" customHeight="1" thickBot="1" x14ac:dyDescent="0.5">
      <c r="B23" s="52"/>
      <c r="C23" s="53"/>
      <c r="D23" s="54" t="s">
        <v>34</v>
      </c>
      <c r="E23" s="55"/>
      <c r="F23" s="56"/>
      <c r="G23" s="64"/>
      <c r="H23" s="65"/>
      <c r="I23" s="65"/>
      <c r="J23" s="65"/>
      <c r="K23" s="66"/>
      <c r="N23"/>
      <c r="O23"/>
      <c r="P23"/>
      <c r="Q23"/>
      <c r="R23"/>
      <c r="S23"/>
      <c r="T23"/>
      <c r="U23"/>
    </row>
    <row r="24" spans="2:21" ht="9" customHeight="1" thickBot="1" x14ac:dyDescent="0.35">
      <c r="B24" s="40"/>
      <c r="C24" s="61"/>
      <c r="D24" s="41"/>
      <c r="E24" s="41"/>
      <c r="F24" s="41"/>
      <c r="G24" s="62"/>
      <c r="K24" s="63"/>
    </row>
    <row r="25" spans="2:21" s="60" customFormat="1" ht="29.25" customHeight="1" thickBot="1" x14ac:dyDescent="0.5">
      <c r="B25" s="67"/>
      <c r="C25" s="53"/>
      <c r="D25" s="68" t="s">
        <v>35</v>
      </c>
      <c r="E25" s="68"/>
      <c r="F25" s="69"/>
      <c r="G25" s="57"/>
      <c r="H25" s="58"/>
      <c r="I25" s="58"/>
      <c r="J25" s="58"/>
      <c r="K25" s="59"/>
      <c r="N25"/>
      <c r="O25"/>
      <c r="P25"/>
      <c r="Q25"/>
      <c r="R25"/>
      <c r="S25"/>
      <c r="T25"/>
      <c r="U25"/>
    </row>
    <row r="26" spans="2:21" ht="9" customHeight="1" thickBot="1" x14ac:dyDescent="0.35">
      <c r="B26" s="40"/>
      <c r="C26" s="61"/>
      <c r="D26" s="40"/>
      <c r="E26" s="40"/>
      <c r="F26" s="40"/>
      <c r="G26" s="62"/>
      <c r="K26" s="63"/>
    </row>
    <row r="27" spans="2:21" s="60" customFormat="1" ht="29.25" customHeight="1" thickBot="1" x14ac:dyDescent="0.5">
      <c r="B27" s="52"/>
      <c r="C27" s="53"/>
      <c r="D27" s="54" t="s">
        <v>36</v>
      </c>
      <c r="E27" s="55"/>
      <c r="F27" s="56"/>
      <c r="G27" s="64"/>
      <c r="H27" s="65"/>
      <c r="I27" s="65"/>
      <c r="J27" s="65"/>
      <c r="K27" s="66"/>
      <c r="N27"/>
      <c r="O27"/>
      <c r="P27"/>
      <c r="Q27"/>
      <c r="R27"/>
      <c r="S27"/>
      <c r="T27"/>
      <c r="U27"/>
    </row>
    <row r="28" spans="2:21" ht="9" customHeight="1" thickBot="1" x14ac:dyDescent="0.35">
      <c r="B28" s="40"/>
      <c r="C28" s="70"/>
      <c r="D28" s="71"/>
      <c r="E28" s="71"/>
      <c r="F28" s="40"/>
      <c r="G28" s="62"/>
      <c r="K28" s="63"/>
    </row>
    <row r="29" spans="2:21" s="60" customFormat="1" ht="29.25" customHeight="1" thickBot="1" x14ac:dyDescent="0.5">
      <c r="B29" s="52"/>
      <c r="C29" s="53"/>
      <c r="D29" s="54" t="s">
        <v>37</v>
      </c>
      <c r="E29" s="55"/>
      <c r="F29" s="56"/>
      <c r="G29" s="64"/>
      <c r="H29" s="65"/>
      <c r="I29" s="65"/>
      <c r="J29" s="65"/>
      <c r="K29" s="66"/>
      <c r="N29"/>
      <c r="O29"/>
      <c r="P29"/>
      <c r="Q29"/>
      <c r="R29"/>
      <c r="S29"/>
      <c r="T29"/>
      <c r="U29"/>
    </row>
    <row r="30" spans="2:21" ht="9.75" customHeight="1" thickBot="1" x14ac:dyDescent="0.35">
      <c r="B30" s="40"/>
      <c r="C30" s="72"/>
      <c r="D30" s="73"/>
      <c r="E30" s="74"/>
      <c r="F30" s="75"/>
      <c r="G30" s="62"/>
      <c r="K30" s="63"/>
    </row>
    <row r="31" spans="2:21" s="60" customFormat="1" ht="29.25" customHeight="1" thickBot="1" x14ac:dyDescent="0.5">
      <c r="B31" s="52"/>
      <c r="C31" s="53"/>
      <c r="D31" s="54" t="s">
        <v>38</v>
      </c>
      <c r="E31" s="55"/>
      <c r="F31" s="52"/>
      <c r="G31" s="64"/>
      <c r="H31" s="65"/>
      <c r="I31" s="65"/>
      <c r="J31" s="65"/>
      <c r="K31" s="66"/>
      <c r="N31"/>
      <c r="O31"/>
      <c r="P31"/>
      <c r="Q31"/>
      <c r="R31"/>
      <c r="S31"/>
      <c r="T31"/>
      <c r="U31"/>
    </row>
    <row r="32" spans="2:21" ht="7.5" customHeight="1" thickBot="1" x14ac:dyDescent="0.35">
      <c r="B32" s="40"/>
      <c r="C32" s="76"/>
      <c r="D32" s="77"/>
      <c r="E32" s="77"/>
      <c r="F32" s="78"/>
      <c r="G32" s="62"/>
      <c r="K32" s="63"/>
    </row>
    <row r="33" spans="2:21" s="60" customFormat="1" ht="29.25" customHeight="1" thickBot="1" x14ac:dyDescent="0.5">
      <c r="B33" s="52"/>
      <c r="C33" s="53"/>
      <c r="D33" s="68" t="s">
        <v>39</v>
      </c>
      <c r="E33" s="68"/>
      <c r="F33" s="79"/>
      <c r="G33" s="64"/>
      <c r="H33" s="65"/>
      <c r="I33" s="65"/>
      <c r="J33" s="65"/>
      <c r="K33" s="66"/>
      <c r="N33"/>
      <c r="O33"/>
      <c r="P33"/>
      <c r="Q33"/>
      <c r="R33"/>
      <c r="S33"/>
      <c r="T33"/>
      <c r="U33"/>
    </row>
    <row r="34" spans="2:21" ht="10.5" customHeight="1" x14ac:dyDescent="0.25">
      <c r="B34" s="40"/>
      <c r="C34" s="80"/>
      <c r="D34" s="81"/>
      <c r="E34" s="81"/>
      <c r="F34" s="82"/>
      <c r="G34" s="83"/>
      <c r="K34" s="63"/>
    </row>
    <row r="35" spans="2:21" ht="40.5" customHeight="1" x14ac:dyDescent="0.25">
      <c r="B35" s="40"/>
      <c r="C35" s="84" t="s">
        <v>40</v>
      </c>
      <c r="D35" s="85"/>
      <c r="E35" s="85"/>
      <c r="F35" s="85"/>
      <c r="G35" s="85"/>
      <c r="H35" s="85"/>
      <c r="I35" s="85"/>
      <c r="J35" s="85"/>
      <c r="K35" s="86"/>
    </row>
    <row r="36" spans="2:21" ht="21" customHeight="1" x14ac:dyDescent="0.25">
      <c r="B36" s="40"/>
      <c r="C36" s="87" t="s">
        <v>41</v>
      </c>
      <c r="D36" s="88"/>
      <c r="E36" s="88"/>
      <c r="F36" s="88"/>
      <c r="G36" s="88"/>
      <c r="H36" s="88"/>
      <c r="I36" s="88"/>
      <c r="J36" s="88"/>
      <c r="K36" s="89"/>
    </row>
    <row r="37" spans="2:21" ht="10.5" customHeight="1" x14ac:dyDescent="0.25">
      <c r="B37" s="40"/>
      <c r="C37" s="90"/>
      <c r="D37" s="91"/>
      <c r="E37" s="91"/>
      <c r="F37" s="91"/>
      <c r="G37" s="91"/>
      <c r="H37" s="91"/>
      <c r="I37" s="91"/>
      <c r="J37" s="91"/>
      <c r="K37" s="92"/>
    </row>
    <row r="38" spans="2:21" ht="27" customHeight="1" x14ac:dyDescent="0.35">
      <c r="B38" s="40"/>
      <c r="C38" s="93" t="s">
        <v>42</v>
      </c>
      <c r="D38" s="94"/>
      <c r="E38" s="94"/>
      <c r="F38" s="94"/>
      <c r="G38" s="95"/>
      <c r="H38" s="96"/>
      <c r="I38" s="96"/>
      <c r="J38" s="96"/>
      <c r="K38" s="97"/>
    </row>
    <row r="39" spans="2:21" ht="25.5" customHeight="1" x14ac:dyDescent="0.25">
      <c r="B39" s="40"/>
      <c r="C39" s="98" t="s">
        <v>43</v>
      </c>
      <c r="D39" s="74"/>
      <c r="E39" s="74"/>
      <c r="F39" s="74"/>
      <c r="G39" s="99"/>
      <c r="H39" s="82"/>
      <c r="I39" s="82"/>
      <c r="J39" s="82"/>
      <c r="K39" s="100"/>
    </row>
    <row r="40" spans="2:21" ht="25.5" customHeight="1" x14ac:dyDescent="0.25">
      <c r="B40" s="40"/>
      <c r="C40" s="101" t="s">
        <v>44</v>
      </c>
      <c r="D40" s="102"/>
      <c r="E40" s="102"/>
      <c r="F40" s="102"/>
      <c r="G40" s="102"/>
      <c r="H40" s="102"/>
      <c r="I40" s="102"/>
      <c r="J40" s="102"/>
      <c r="K40" s="103"/>
    </row>
    <row r="41" spans="2:21" ht="25.5" customHeight="1" x14ac:dyDescent="0.25">
      <c r="B41" s="40"/>
      <c r="C41" s="101" t="s">
        <v>45</v>
      </c>
      <c r="D41" s="102"/>
      <c r="E41" s="102"/>
      <c r="F41" s="102"/>
      <c r="G41" s="102"/>
      <c r="H41" s="102"/>
      <c r="I41" s="102"/>
      <c r="J41" s="102"/>
      <c r="K41" s="103"/>
    </row>
    <row r="42" spans="2:21" ht="25.5" customHeight="1" x14ac:dyDescent="0.25">
      <c r="B42" s="40"/>
      <c r="C42" s="101" t="s">
        <v>46</v>
      </c>
      <c r="D42" s="102"/>
      <c r="E42" s="102"/>
      <c r="F42" s="102"/>
      <c r="G42" s="102"/>
      <c r="H42" s="102"/>
      <c r="I42" s="102"/>
      <c r="J42" s="102"/>
      <c r="K42" s="103"/>
    </row>
    <row r="43" spans="2:21" ht="25.5" customHeight="1" x14ac:dyDescent="0.25">
      <c r="B43" s="40"/>
      <c r="C43" s="101" t="s">
        <v>47</v>
      </c>
      <c r="D43" s="102"/>
      <c r="E43" s="102"/>
      <c r="F43" s="102"/>
      <c r="G43" s="102"/>
      <c r="H43" s="102"/>
      <c r="I43" s="102"/>
      <c r="J43" s="102"/>
      <c r="K43" s="103"/>
    </row>
    <row r="44" spans="2:21" ht="25.5" customHeight="1" x14ac:dyDescent="0.25">
      <c r="B44" s="40"/>
      <c r="C44" s="101" t="s">
        <v>48</v>
      </c>
      <c r="D44" s="102"/>
      <c r="E44" s="102"/>
      <c r="F44" s="102"/>
      <c r="G44" s="102"/>
      <c r="H44" s="102"/>
      <c r="I44" s="102"/>
      <c r="J44" s="102"/>
      <c r="K44" s="103"/>
    </row>
    <row r="45" spans="2:21" ht="25.5" customHeight="1" x14ac:dyDescent="0.25">
      <c r="B45" s="40"/>
      <c r="C45" s="101" t="s">
        <v>49</v>
      </c>
      <c r="D45" s="102"/>
      <c r="E45" s="102"/>
      <c r="F45" s="102"/>
      <c r="G45" s="102"/>
      <c r="H45" s="102"/>
      <c r="I45" s="102"/>
      <c r="J45" s="102"/>
      <c r="K45" s="103"/>
    </row>
    <row r="46" spans="2:21" ht="25.5" customHeight="1" x14ac:dyDescent="0.25">
      <c r="B46" s="40"/>
      <c r="C46" s="101" t="s">
        <v>50</v>
      </c>
      <c r="D46" s="102"/>
      <c r="E46" s="102"/>
      <c r="F46" s="102"/>
      <c r="G46" s="102"/>
      <c r="H46" s="102"/>
      <c r="I46" s="102"/>
      <c r="J46" s="102"/>
      <c r="K46" s="103"/>
    </row>
    <row r="47" spans="2:21" ht="25.5" customHeight="1" x14ac:dyDescent="0.25">
      <c r="B47" s="40"/>
      <c r="C47" s="101" t="s">
        <v>51</v>
      </c>
      <c r="D47" s="102"/>
      <c r="E47" s="102"/>
      <c r="F47" s="102"/>
      <c r="G47" s="102"/>
      <c r="H47" s="102"/>
      <c r="I47" s="102"/>
      <c r="J47" s="102"/>
      <c r="K47" s="103"/>
    </row>
    <row r="48" spans="2:21" ht="25.5" customHeight="1" x14ac:dyDescent="0.25">
      <c r="C48" s="104" t="s">
        <v>52</v>
      </c>
      <c r="D48" s="105"/>
      <c r="E48" s="105"/>
      <c r="F48" s="105"/>
      <c r="G48" s="105"/>
      <c r="H48" s="105"/>
      <c r="I48" s="105"/>
      <c r="J48" s="105"/>
      <c r="K48" s="106"/>
    </row>
    <row r="49" spans="2:21" ht="86.25" customHeight="1" x14ac:dyDescent="0.25"/>
    <row r="50" spans="2:21" ht="39" customHeight="1" x14ac:dyDescent="0.3">
      <c r="B50" s="107" t="s">
        <v>53</v>
      </c>
      <c r="C50" s="107"/>
      <c r="D50" s="107"/>
      <c r="E50" s="107"/>
      <c r="F50" s="107"/>
      <c r="G50" s="107"/>
      <c r="H50" s="107"/>
      <c r="I50" s="107"/>
      <c r="J50" s="107"/>
      <c r="K50" s="107"/>
      <c r="L50" s="107"/>
    </row>
    <row r="53" spans="2:21" ht="23.25" x14ac:dyDescent="0.35">
      <c r="B53" s="108" t="s">
        <v>54</v>
      </c>
      <c r="C53" s="109"/>
      <c r="D53" s="109"/>
      <c r="E53" s="109"/>
      <c r="F53" s="109"/>
      <c r="G53" s="109"/>
      <c r="H53" s="109"/>
      <c r="I53" s="109"/>
      <c r="J53" s="109"/>
      <c r="K53" s="109"/>
    </row>
    <row r="54" spans="2:21" ht="23.25" x14ac:dyDescent="0.35">
      <c r="B54" s="110" t="s">
        <v>11</v>
      </c>
      <c r="C54" s="111"/>
      <c r="D54" s="111"/>
      <c r="E54" s="112"/>
      <c r="F54" s="113" t="str">
        <f>S5</f>
        <v>CALIDAD PROPUESTA TECNICA Y COSTO (CALIDAD 35%, PROPUESTA TECNICA 35% Y COSTO 30%)</v>
      </c>
      <c r="G54" s="114"/>
      <c r="H54" s="115"/>
      <c r="I54" s="115"/>
      <c r="J54" s="115"/>
      <c r="K54" s="115"/>
    </row>
    <row r="55" spans="2:21" ht="23.25" x14ac:dyDescent="0.35">
      <c r="B55" s="110" t="s">
        <v>12</v>
      </c>
      <c r="C55" s="111"/>
      <c r="D55" s="111"/>
      <c r="E55" s="112"/>
      <c r="F55" s="113" t="str">
        <f>+T5</f>
        <v>Por Item</v>
      </c>
      <c r="G55" s="114"/>
      <c r="H55" s="115"/>
      <c r="I55" s="115"/>
      <c r="J55" s="115"/>
      <c r="K55" s="115"/>
    </row>
    <row r="56" spans="2:21" ht="16.5" customHeight="1" thickBot="1" x14ac:dyDescent="0.4">
      <c r="B56" s="116"/>
      <c r="C56" s="115"/>
      <c r="D56" s="115"/>
      <c r="E56" s="115"/>
      <c r="F56" s="115"/>
      <c r="G56" s="115"/>
      <c r="H56" s="115"/>
      <c r="I56" s="115"/>
      <c r="J56" s="115"/>
      <c r="K56" s="115"/>
    </row>
    <row r="57" spans="2:21" ht="39.75" customHeight="1" x14ac:dyDescent="0.25">
      <c r="B57" s="117" t="s">
        <v>55</v>
      </c>
      <c r="C57" s="118"/>
      <c r="D57" s="118"/>
      <c r="E57" s="118"/>
      <c r="F57" s="119"/>
      <c r="G57" s="120" t="s">
        <v>56</v>
      </c>
      <c r="H57" s="121"/>
      <c r="I57" s="121"/>
      <c r="J57" s="121"/>
      <c r="K57" s="121"/>
      <c r="L57" s="122"/>
    </row>
    <row r="58" spans="2:21" s="32" customFormat="1" ht="25.5" x14ac:dyDescent="0.25">
      <c r="B58" s="123" t="s">
        <v>57</v>
      </c>
      <c r="C58" s="124" t="s">
        <v>58</v>
      </c>
      <c r="D58" s="125" t="s">
        <v>59</v>
      </c>
      <c r="E58" s="125" t="s">
        <v>60</v>
      </c>
      <c r="F58" s="125" t="s">
        <v>61</v>
      </c>
      <c r="G58" s="125" t="s">
        <v>62</v>
      </c>
      <c r="H58" s="125" t="s">
        <v>63</v>
      </c>
      <c r="I58" s="125" t="s">
        <v>64</v>
      </c>
      <c r="J58" s="125" t="s">
        <v>65</v>
      </c>
      <c r="K58" s="125" t="s">
        <v>66</v>
      </c>
      <c r="L58" s="126" t="s">
        <v>67</v>
      </c>
      <c r="N58"/>
      <c r="O58"/>
      <c r="P58"/>
      <c r="Q58"/>
      <c r="R58"/>
      <c r="S58"/>
      <c r="T58"/>
      <c r="U58"/>
    </row>
    <row r="59" spans="2:21" ht="38.25" customHeight="1" x14ac:dyDescent="0.25">
      <c r="B59" s="127">
        <f>O5</f>
        <v>1</v>
      </c>
      <c r="C59" s="128">
        <f>P5</f>
        <v>2</v>
      </c>
      <c r="D59" s="129" t="str">
        <f>Q5</f>
        <v>KIT</v>
      </c>
      <c r="E59" s="130" t="str">
        <f>R5</f>
        <v>KIT OIL/AIR FILTER Nº DE PARTE 2230008001</v>
      </c>
      <c r="F59" s="193" t="str">
        <f>U5</f>
        <v>CONDICIONES TECNICAS
COMPRESOR ATLAS COPCO
Año de fabricación:  1915
Marca:  Atlas Copco
Compresor: A tornillo
Modelo: GA500
Nº Serie: APF 189770, APF 189771, APF 189772 y APF 189921.
Ficha técnica.
Certificación: debe contar con certificación de la calidad del material 
Se verificará la genuinidad del repuesto
Adjuntar ficha técnica.
Asistencia técnica
Servicio post venta
Garantía mínima de 6 meses. 
Lugar de entrega: Almacenes de la Empresa Minera Colquiri.</v>
      </c>
      <c r="G59" s="131"/>
      <c r="H59" s="132"/>
      <c r="I59" s="132"/>
      <c r="J59" s="132"/>
      <c r="K59" s="132"/>
      <c r="L59" s="133"/>
    </row>
    <row r="60" spans="2:21" ht="38.25" customHeight="1" x14ac:dyDescent="0.25">
      <c r="B60" s="127">
        <f t="shared" ref="B60:E120" si="0">O6</f>
        <v>2</v>
      </c>
      <c r="C60" s="128">
        <f t="shared" si="0"/>
        <v>4</v>
      </c>
      <c r="D60" s="129" t="str">
        <f t="shared" si="0"/>
        <v>KIT</v>
      </c>
      <c r="E60" s="130" t="str">
        <f t="shared" si="0"/>
        <v>KIT DRAIN Nº DE PARTE 2901074900</v>
      </c>
      <c r="F60" s="194"/>
      <c r="G60" s="131"/>
      <c r="H60" s="132"/>
      <c r="I60" s="132"/>
      <c r="J60" s="132"/>
      <c r="K60" s="132"/>
      <c r="L60" s="133"/>
    </row>
    <row r="61" spans="2:21" ht="38.25" customHeight="1" x14ac:dyDescent="0.25">
      <c r="B61" s="127">
        <f t="shared" si="0"/>
        <v>3</v>
      </c>
      <c r="C61" s="128">
        <f t="shared" si="0"/>
        <v>4</v>
      </c>
      <c r="D61" s="129" t="str">
        <f t="shared" si="0"/>
        <v>KIT</v>
      </c>
      <c r="E61" s="130" t="str">
        <f>R7</f>
        <v>SEPARATOR OIL - GA200-315 Nº DE PARTE 2906075300</v>
      </c>
      <c r="F61" s="194"/>
      <c r="G61" s="131"/>
      <c r="H61" s="132"/>
      <c r="I61" s="132"/>
      <c r="J61" s="132"/>
      <c r="K61" s="132"/>
      <c r="L61" s="133"/>
    </row>
    <row r="62" spans="2:21" ht="38.25" customHeight="1" x14ac:dyDescent="0.25">
      <c r="B62" s="127">
        <f t="shared" si="0"/>
        <v>4</v>
      </c>
      <c r="C62" s="128">
        <f t="shared" si="0"/>
        <v>6</v>
      </c>
      <c r="D62" s="129" t="str">
        <f t="shared" si="0"/>
        <v>PZA</v>
      </c>
      <c r="E62" s="130" t="str">
        <f t="shared" si="0"/>
        <v>(NS)SENSOR DE TEMPERATURA Nº DE PARTE 1089057470</v>
      </c>
      <c r="F62" s="194"/>
      <c r="G62" s="131"/>
      <c r="H62" s="132"/>
      <c r="I62" s="132"/>
      <c r="J62" s="132"/>
      <c r="K62" s="132"/>
      <c r="L62" s="133"/>
    </row>
    <row r="63" spans="2:21" ht="38.25" customHeight="1" x14ac:dyDescent="0.25">
      <c r="B63" s="127">
        <f t="shared" si="0"/>
        <v>5</v>
      </c>
      <c r="C63" s="128">
        <f t="shared" si="0"/>
        <v>6</v>
      </c>
      <c r="D63" s="129" t="str">
        <f t="shared" si="0"/>
        <v>PZA</v>
      </c>
      <c r="E63" s="130" t="str">
        <f t="shared" si="0"/>
        <v>SENSOR Nº DE PARTE 1089962501</v>
      </c>
      <c r="F63" s="194"/>
      <c r="G63" s="131"/>
      <c r="H63" s="132"/>
      <c r="I63" s="132"/>
      <c r="J63" s="132"/>
      <c r="K63" s="132"/>
      <c r="L63" s="133"/>
    </row>
    <row r="64" spans="2:21" ht="38.25" customHeight="1" x14ac:dyDescent="0.25">
      <c r="B64" s="127">
        <f t="shared" si="0"/>
        <v>6</v>
      </c>
      <c r="C64" s="128">
        <f t="shared" si="0"/>
        <v>6</v>
      </c>
      <c r="D64" s="129" t="str">
        <f t="shared" si="0"/>
        <v>PZA</v>
      </c>
      <c r="E64" s="130" t="str">
        <f t="shared" si="0"/>
        <v>SENSOR DE PRESION Nº DE PARTE 1089962513</v>
      </c>
      <c r="F64" s="194"/>
      <c r="G64" s="131"/>
      <c r="H64" s="132"/>
      <c r="I64" s="132"/>
      <c r="J64" s="132"/>
      <c r="K64" s="132"/>
      <c r="L64" s="133"/>
    </row>
    <row r="65" spans="2:12" ht="38.25" customHeight="1" x14ac:dyDescent="0.25">
      <c r="B65" s="127">
        <f t="shared" si="0"/>
        <v>7</v>
      </c>
      <c r="C65" s="128">
        <f t="shared" si="0"/>
        <v>2</v>
      </c>
      <c r="D65" s="129" t="str">
        <f t="shared" si="0"/>
        <v>PZA</v>
      </c>
      <c r="E65" s="130" t="str">
        <f t="shared" si="0"/>
        <v>SENSOR PRESS Nº DE PARTE 1089962518</v>
      </c>
      <c r="F65" s="194"/>
      <c r="G65" s="131"/>
      <c r="H65" s="132"/>
      <c r="I65" s="132"/>
      <c r="J65" s="132"/>
      <c r="K65" s="132"/>
      <c r="L65" s="133"/>
    </row>
    <row r="66" spans="2:12" ht="38.25" customHeight="1" x14ac:dyDescent="0.25">
      <c r="B66" s="127">
        <f t="shared" si="0"/>
        <v>8</v>
      </c>
      <c r="C66" s="128">
        <f t="shared" si="0"/>
        <v>1</v>
      </c>
      <c r="D66" s="129" t="str">
        <f t="shared" si="0"/>
        <v>PZA</v>
      </c>
      <c r="E66" s="130" t="str">
        <f t="shared" si="0"/>
        <v>SOLENOID VAL SOLENOID VAL  Nº DE PARTE 1089 0590 24</v>
      </c>
      <c r="F66" s="194"/>
      <c r="G66" s="131"/>
      <c r="H66" s="132"/>
      <c r="I66" s="132"/>
      <c r="J66" s="132"/>
      <c r="K66" s="132"/>
      <c r="L66" s="133"/>
    </row>
    <row r="67" spans="2:12" ht="38.25" customHeight="1" x14ac:dyDescent="0.25">
      <c r="B67" s="127">
        <f t="shared" si="0"/>
        <v>9</v>
      </c>
      <c r="C67" s="128">
        <f t="shared" si="0"/>
        <v>2</v>
      </c>
      <c r="D67" s="129" t="str">
        <f t="shared" si="0"/>
        <v>KIT</v>
      </c>
      <c r="E67" s="130" t="str">
        <f t="shared" si="0"/>
        <v>Kit Trampa de Agua Nº DE PARTE 2901074900</v>
      </c>
      <c r="F67" s="195"/>
      <c r="G67" s="131"/>
      <c r="H67" s="132"/>
      <c r="I67" s="132"/>
      <c r="J67" s="132"/>
      <c r="K67" s="132"/>
      <c r="L67" s="133"/>
    </row>
    <row r="68" spans="2:12" ht="40.5" hidden="1" customHeight="1" x14ac:dyDescent="0.25">
      <c r="B68" s="127">
        <f t="shared" si="0"/>
        <v>0</v>
      </c>
      <c r="C68" s="128">
        <f t="shared" si="0"/>
        <v>0</v>
      </c>
      <c r="D68" s="129">
        <f t="shared" si="0"/>
        <v>0</v>
      </c>
      <c r="E68" s="130">
        <f t="shared" si="0"/>
        <v>0</v>
      </c>
      <c r="F68" s="130">
        <f t="shared" ref="F61:F120" si="1">U14</f>
        <v>0</v>
      </c>
      <c r="G68" s="131"/>
      <c r="H68" s="132"/>
      <c r="I68" s="132"/>
      <c r="J68" s="132"/>
      <c r="K68" s="132"/>
      <c r="L68" s="133"/>
    </row>
    <row r="69" spans="2:12" ht="40.5" hidden="1" customHeight="1" x14ac:dyDescent="0.25">
      <c r="B69" s="127">
        <f t="shared" si="0"/>
        <v>0</v>
      </c>
      <c r="C69" s="128">
        <f t="shared" si="0"/>
        <v>0</v>
      </c>
      <c r="D69" s="129">
        <f t="shared" si="0"/>
        <v>0</v>
      </c>
      <c r="E69" s="130">
        <f t="shared" si="0"/>
        <v>0</v>
      </c>
      <c r="F69" s="130">
        <f t="shared" si="1"/>
        <v>0</v>
      </c>
      <c r="G69" s="131"/>
      <c r="H69" s="132"/>
      <c r="I69" s="132"/>
      <c r="J69" s="132"/>
      <c r="K69" s="132"/>
      <c r="L69" s="133"/>
    </row>
    <row r="70" spans="2:12" ht="40.5" hidden="1" customHeight="1" x14ac:dyDescent="0.25">
      <c r="B70" s="127">
        <f t="shared" si="0"/>
        <v>0</v>
      </c>
      <c r="C70" s="128">
        <f t="shared" si="0"/>
        <v>0</v>
      </c>
      <c r="D70" s="129">
        <f t="shared" si="0"/>
        <v>0</v>
      </c>
      <c r="E70" s="130">
        <f t="shared" si="0"/>
        <v>0</v>
      </c>
      <c r="F70" s="130">
        <f t="shared" si="1"/>
        <v>0</v>
      </c>
      <c r="G70" s="131"/>
      <c r="H70" s="132"/>
      <c r="I70" s="132"/>
      <c r="J70" s="132"/>
      <c r="K70" s="132"/>
      <c r="L70" s="133"/>
    </row>
    <row r="71" spans="2:12" ht="40.5" hidden="1" customHeight="1" x14ac:dyDescent="0.25">
      <c r="B71" s="127">
        <f t="shared" si="0"/>
        <v>0</v>
      </c>
      <c r="C71" s="128">
        <f t="shared" si="0"/>
        <v>0</v>
      </c>
      <c r="D71" s="129">
        <f t="shared" si="0"/>
        <v>0</v>
      </c>
      <c r="E71" s="130">
        <f t="shared" si="0"/>
        <v>0</v>
      </c>
      <c r="F71" s="130">
        <f t="shared" si="1"/>
        <v>0</v>
      </c>
      <c r="G71" s="131"/>
      <c r="H71" s="132"/>
      <c r="I71" s="132"/>
      <c r="J71" s="132"/>
      <c r="K71" s="132"/>
      <c r="L71" s="133"/>
    </row>
    <row r="72" spans="2:12" ht="40.5" hidden="1" customHeight="1" x14ac:dyDescent="0.25">
      <c r="B72" s="127">
        <f t="shared" si="0"/>
        <v>0</v>
      </c>
      <c r="C72" s="128">
        <f t="shared" si="0"/>
        <v>0</v>
      </c>
      <c r="D72" s="129">
        <f t="shared" si="0"/>
        <v>0</v>
      </c>
      <c r="E72" s="130">
        <f t="shared" si="0"/>
        <v>0</v>
      </c>
      <c r="F72" s="130">
        <f t="shared" si="1"/>
        <v>0</v>
      </c>
      <c r="G72" s="131"/>
      <c r="H72" s="132"/>
      <c r="I72" s="132"/>
      <c r="J72" s="132"/>
      <c r="K72" s="132"/>
      <c r="L72" s="133"/>
    </row>
    <row r="73" spans="2:12" ht="40.5" hidden="1" customHeight="1" x14ac:dyDescent="0.25">
      <c r="B73" s="127">
        <f t="shared" si="0"/>
        <v>0</v>
      </c>
      <c r="C73" s="128">
        <f t="shared" si="0"/>
        <v>0</v>
      </c>
      <c r="D73" s="129">
        <f t="shared" si="0"/>
        <v>0</v>
      </c>
      <c r="E73" s="130">
        <f t="shared" si="0"/>
        <v>0</v>
      </c>
      <c r="F73" s="130">
        <f t="shared" si="1"/>
        <v>0</v>
      </c>
      <c r="G73" s="131"/>
      <c r="H73" s="132"/>
      <c r="I73" s="132"/>
      <c r="J73" s="132"/>
      <c r="K73" s="132"/>
      <c r="L73" s="133"/>
    </row>
    <row r="74" spans="2:12" ht="40.5" hidden="1" customHeight="1" x14ac:dyDescent="0.25">
      <c r="B74" s="127">
        <f t="shared" si="0"/>
        <v>0</v>
      </c>
      <c r="C74" s="128">
        <f t="shared" si="0"/>
        <v>0</v>
      </c>
      <c r="D74" s="129">
        <f t="shared" si="0"/>
        <v>0</v>
      </c>
      <c r="E74" s="130">
        <f t="shared" si="0"/>
        <v>0</v>
      </c>
      <c r="F74" s="130">
        <f t="shared" si="1"/>
        <v>0</v>
      </c>
      <c r="G74" s="131"/>
      <c r="H74" s="132"/>
      <c r="I74" s="132"/>
      <c r="J74" s="132"/>
      <c r="K74" s="132"/>
      <c r="L74" s="133"/>
    </row>
    <row r="75" spans="2:12" ht="40.5" hidden="1" customHeight="1" x14ac:dyDescent="0.25">
      <c r="B75" s="127">
        <f t="shared" si="0"/>
        <v>0</v>
      </c>
      <c r="C75" s="128">
        <f t="shared" si="0"/>
        <v>0</v>
      </c>
      <c r="D75" s="129">
        <f t="shared" si="0"/>
        <v>0</v>
      </c>
      <c r="E75" s="130">
        <f t="shared" si="0"/>
        <v>0</v>
      </c>
      <c r="F75" s="130">
        <f t="shared" si="1"/>
        <v>0</v>
      </c>
      <c r="G75" s="131"/>
      <c r="H75" s="132"/>
      <c r="I75" s="132"/>
      <c r="J75" s="132"/>
      <c r="K75" s="132"/>
      <c r="L75" s="133"/>
    </row>
    <row r="76" spans="2:12" ht="40.5" hidden="1" customHeight="1" x14ac:dyDescent="0.25">
      <c r="B76" s="127">
        <f t="shared" si="0"/>
        <v>0</v>
      </c>
      <c r="C76" s="128">
        <f t="shared" si="0"/>
        <v>0</v>
      </c>
      <c r="D76" s="129">
        <f t="shared" si="0"/>
        <v>0</v>
      </c>
      <c r="E76" s="130">
        <f t="shared" si="0"/>
        <v>0</v>
      </c>
      <c r="F76" s="130">
        <f t="shared" si="1"/>
        <v>0</v>
      </c>
      <c r="G76" s="131"/>
      <c r="H76" s="132"/>
      <c r="I76" s="132"/>
      <c r="J76" s="132"/>
      <c r="K76" s="132"/>
      <c r="L76" s="133"/>
    </row>
    <row r="77" spans="2:12" ht="40.5" hidden="1" customHeight="1" x14ac:dyDescent="0.25">
      <c r="B77" s="127">
        <f t="shared" si="0"/>
        <v>0</v>
      </c>
      <c r="C77" s="128">
        <f t="shared" si="0"/>
        <v>0</v>
      </c>
      <c r="D77" s="129">
        <f t="shared" si="0"/>
        <v>0</v>
      </c>
      <c r="E77" s="130">
        <f t="shared" si="0"/>
        <v>0</v>
      </c>
      <c r="F77" s="130">
        <f t="shared" si="1"/>
        <v>0</v>
      </c>
      <c r="G77" s="131"/>
      <c r="H77" s="132"/>
      <c r="I77" s="132"/>
      <c r="J77" s="132"/>
      <c r="K77" s="132"/>
      <c r="L77" s="133"/>
    </row>
    <row r="78" spans="2:12" ht="40.5" hidden="1" customHeight="1" x14ac:dyDescent="0.25">
      <c r="B78" s="127">
        <f t="shared" si="0"/>
        <v>0</v>
      </c>
      <c r="C78" s="128">
        <f t="shared" si="0"/>
        <v>0</v>
      </c>
      <c r="D78" s="129">
        <f t="shared" si="0"/>
        <v>0</v>
      </c>
      <c r="E78" s="130">
        <f t="shared" si="0"/>
        <v>0</v>
      </c>
      <c r="F78" s="130">
        <f t="shared" si="1"/>
        <v>0</v>
      </c>
      <c r="G78" s="131"/>
      <c r="H78" s="132"/>
      <c r="I78" s="132"/>
      <c r="J78" s="132"/>
      <c r="K78" s="132"/>
      <c r="L78" s="133"/>
    </row>
    <row r="79" spans="2:12" ht="40.5" hidden="1" customHeight="1" x14ac:dyDescent="0.25">
      <c r="B79" s="127">
        <f t="shared" si="0"/>
        <v>0</v>
      </c>
      <c r="C79" s="128">
        <f t="shared" si="0"/>
        <v>0</v>
      </c>
      <c r="D79" s="129">
        <f t="shared" si="0"/>
        <v>0</v>
      </c>
      <c r="E79" s="130">
        <f t="shared" si="0"/>
        <v>0</v>
      </c>
      <c r="F79" s="130">
        <f t="shared" si="1"/>
        <v>0</v>
      </c>
      <c r="G79" s="131"/>
      <c r="H79" s="132"/>
      <c r="I79" s="132"/>
      <c r="J79" s="132"/>
      <c r="K79" s="132"/>
      <c r="L79" s="133"/>
    </row>
    <row r="80" spans="2:12" ht="40.5" hidden="1" customHeight="1" x14ac:dyDescent="0.25">
      <c r="B80" s="127">
        <f t="shared" si="0"/>
        <v>0</v>
      </c>
      <c r="C80" s="128">
        <f t="shared" si="0"/>
        <v>0</v>
      </c>
      <c r="D80" s="129">
        <f t="shared" si="0"/>
        <v>0</v>
      </c>
      <c r="E80" s="130">
        <f t="shared" si="0"/>
        <v>0</v>
      </c>
      <c r="F80" s="130">
        <f t="shared" si="1"/>
        <v>0</v>
      </c>
      <c r="G80" s="131"/>
      <c r="H80" s="132"/>
      <c r="I80" s="132"/>
      <c r="J80" s="132"/>
      <c r="K80" s="132"/>
      <c r="L80" s="133"/>
    </row>
    <row r="81" spans="2:12" ht="40.5" hidden="1" customHeight="1" x14ac:dyDescent="0.25">
      <c r="B81" s="127">
        <f t="shared" si="0"/>
        <v>0</v>
      </c>
      <c r="C81" s="128">
        <f t="shared" si="0"/>
        <v>0</v>
      </c>
      <c r="D81" s="129">
        <f t="shared" si="0"/>
        <v>0</v>
      </c>
      <c r="E81" s="130">
        <f t="shared" si="0"/>
        <v>0</v>
      </c>
      <c r="F81" s="130">
        <f t="shared" si="1"/>
        <v>0</v>
      </c>
      <c r="G81" s="131"/>
      <c r="H81" s="132"/>
      <c r="I81" s="132"/>
      <c r="J81" s="132"/>
      <c r="K81" s="132"/>
      <c r="L81" s="133"/>
    </row>
    <row r="82" spans="2:12" ht="40.5" hidden="1" customHeight="1" x14ac:dyDescent="0.25">
      <c r="B82" s="127">
        <f t="shared" si="0"/>
        <v>0</v>
      </c>
      <c r="C82" s="128">
        <f t="shared" si="0"/>
        <v>0</v>
      </c>
      <c r="D82" s="129">
        <f t="shared" si="0"/>
        <v>0</v>
      </c>
      <c r="E82" s="130">
        <f t="shared" si="0"/>
        <v>0</v>
      </c>
      <c r="F82" s="130">
        <f t="shared" si="1"/>
        <v>0</v>
      </c>
      <c r="G82" s="131"/>
      <c r="H82" s="132"/>
      <c r="I82" s="132"/>
      <c r="J82" s="132"/>
      <c r="K82" s="132"/>
      <c r="L82" s="133"/>
    </row>
    <row r="83" spans="2:12" ht="40.5" hidden="1" customHeight="1" x14ac:dyDescent="0.25">
      <c r="B83" s="127">
        <f t="shared" si="0"/>
        <v>0</v>
      </c>
      <c r="C83" s="128">
        <f t="shared" si="0"/>
        <v>0</v>
      </c>
      <c r="D83" s="129">
        <f t="shared" si="0"/>
        <v>0</v>
      </c>
      <c r="E83" s="130">
        <f t="shared" si="0"/>
        <v>0</v>
      </c>
      <c r="F83" s="130">
        <f t="shared" si="1"/>
        <v>0</v>
      </c>
      <c r="G83" s="131"/>
      <c r="H83" s="132"/>
      <c r="I83" s="132"/>
      <c r="J83" s="132"/>
      <c r="K83" s="132"/>
      <c r="L83" s="133"/>
    </row>
    <row r="84" spans="2:12" ht="40.5" hidden="1" customHeight="1" x14ac:dyDescent="0.25">
      <c r="B84" s="127">
        <f t="shared" si="0"/>
        <v>0</v>
      </c>
      <c r="C84" s="128">
        <f t="shared" si="0"/>
        <v>0</v>
      </c>
      <c r="D84" s="129">
        <f t="shared" si="0"/>
        <v>0</v>
      </c>
      <c r="E84" s="130">
        <f t="shared" si="0"/>
        <v>0</v>
      </c>
      <c r="F84" s="130">
        <f t="shared" si="1"/>
        <v>0</v>
      </c>
      <c r="G84" s="131"/>
      <c r="H84" s="132"/>
      <c r="I84" s="132"/>
      <c r="J84" s="132"/>
      <c r="K84" s="132"/>
      <c r="L84" s="133"/>
    </row>
    <row r="85" spans="2:12" ht="40.5" hidden="1" customHeight="1" x14ac:dyDescent="0.25">
      <c r="B85" s="127">
        <f t="shared" si="0"/>
        <v>0</v>
      </c>
      <c r="C85" s="128">
        <f t="shared" si="0"/>
        <v>0</v>
      </c>
      <c r="D85" s="129">
        <f t="shared" si="0"/>
        <v>0</v>
      </c>
      <c r="E85" s="130">
        <f t="shared" si="0"/>
        <v>0</v>
      </c>
      <c r="F85" s="130">
        <f t="shared" si="1"/>
        <v>0</v>
      </c>
      <c r="G85" s="131"/>
      <c r="H85" s="132"/>
      <c r="I85" s="132"/>
      <c r="J85" s="132"/>
      <c r="K85" s="132"/>
      <c r="L85" s="133"/>
    </row>
    <row r="86" spans="2:12" ht="40.5" hidden="1" customHeight="1" x14ac:dyDescent="0.25">
      <c r="B86" s="127">
        <f t="shared" si="0"/>
        <v>0</v>
      </c>
      <c r="C86" s="128">
        <f t="shared" si="0"/>
        <v>0</v>
      </c>
      <c r="D86" s="129">
        <f t="shared" si="0"/>
        <v>0</v>
      </c>
      <c r="E86" s="130">
        <f t="shared" si="0"/>
        <v>0</v>
      </c>
      <c r="F86" s="130">
        <f t="shared" si="1"/>
        <v>0</v>
      </c>
      <c r="G86" s="131"/>
      <c r="H86" s="132"/>
      <c r="I86" s="132"/>
      <c r="J86" s="132"/>
      <c r="K86" s="132"/>
      <c r="L86" s="133"/>
    </row>
    <row r="87" spans="2:12" ht="40.5" hidden="1" customHeight="1" x14ac:dyDescent="0.25">
      <c r="B87" s="127">
        <f t="shared" si="0"/>
        <v>0</v>
      </c>
      <c r="C87" s="128">
        <f t="shared" si="0"/>
        <v>0</v>
      </c>
      <c r="D87" s="129">
        <f t="shared" si="0"/>
        <v>0</v>
      </c>
      <c r="E87" s="130">
        <f t="shared" si="0"/>
        <v>0</v>
      </c>
      <c r="F87" s="130">
        <f t="shared" si="1"/>
        <v>0</v>
      </c>
      <c r="G87" s="131"/>
      <c r="H87" s="132"/>
      <c r="I87" s="132"/>
      <c r="J87" s="132"/>
      <c r="K87" s="132"/>
      <c r="L87" s="133"/>
    </row>
    <row r="88" spans="2:12" ht="40.5" hidden="1" customHeight="1" x14ac:dyDescent="0.25">
      <c r="B88" s="127">
        <f t="shared" si="0"/>
        <v>0</v>
      </c>
      <c r="C88" s="128">
        <f t="shared" si="0"/>
        <v>0</v>
      </c>
      <c r="D88" s="129">
        <f t="shared" si="0"/>
        <v>0</v>
      </c>
      <c r="E88" s="130">
        <f t="shared" si="0"/>
        <v>0</v>
      </c>
      <c r="F88" s="130">
        <f t="shared" si="1"/>
        <v>0</v>
      </c>
      <c r="G88" s="131"/>
      <c r="H88" s="132"/>
      <c r="I88" s="132"/>
      <c r="J88" s="132"/>
      <c r="K88" s="132"/>
      <c r="L88" s="133"/>
    </row>
    <row r="89" spans="2:12" ht="40.5" hidden="1" customHeight="1" x14ac:dyDescent="0.25">
      <c r="B89" s="127">
        <f t="shared" si="0"/>
        <v>0</v>
      </c>
      <c r="C89" s="128">
        <f t="shared" si="0"/>
        <v>0</v>
      </c>
      <c r="D89" s="129">
        <f t="shared" si="0"/>
        <v>0</v>
      </c>
      <c r="E89" s="130">
        <f t="shared" si="0"/>
        <v>0</v>
      </c>
      <c r="F89" s="130">
        <f t="shared" si="1"/>
        <v>0</v>
      </c>
      <c r="G89" s="131"/>
      <c r="H89" s="132"/>
      <c r="I89" s="132"/>
      <c r="J89" s="132"/>
      <c r="K89" s="132"/>
      <c r="L89" s="133"/>
    </row>
    <row r="90" spans="2:12" ht="40.5" hidden="1" customHeight="1" x14ac:dyDescent="0.25">
      <c r="B90" s="127">
        <f t="shared" si="0"/>
        <v>0</v>
      </c>
      <c r="C90" s="128">
        <f t="shared" si="0"/>
        <v>0</v>
      </c>
      <c r="D90" s="129">
        <f t="shared" si="0"/>
        <v>0</v>
      </c>
      <c r="E90" s="130">
        <f t="shared" si="0"/>
        <v>0</v>
      </c>
      <c r="F90" s="130">
        <f t="shared" si="1"/>
        <v>0</v>
      </c>
      <c r="G90" s="131"/>
      <c r="H90" s="132"/>
      <c r="I90" s="132"/>
      <c r="J90" s="132"/>
      <c r="K90" s="132"/>
      <c r="L90" s="133"/>
    </row>
    <row r="91" spans="2:12" ht="40.5" hidden="1" customHeight="1" x14ac:dyDescent="0.25">
      <c r="B91" s="127">
        <f t="shared" si="0"/>
        <v>0</v>
      </c>
      <c r="C91" s="128">
        <f t="shared" si="0"/>
        <v>0</v>
      </c>
      <c r="D91" s="129">
        <f t="shared" si="0"/>
        <v>0</v>
      </c>
      <c r="E91" s="130">
        <f t="shared" si="0"/>
        <v>0</v>
      </c>
      <c r="F91" s="130">
        <f t="shared" si="1"/>
        <v>0</v>
      </c>
      <c r="G91" s="131"/>
      <c r="H91" s="132"/>
      <c r="I91" s="132"/>
      <c r="J91" s="132"/>
      <c r="K91" s="132"/>
      <c r="L91" s="133"/>
    </row>
    <row r="92" spans="2:12" ht="40.5" hidden="1" customHeight="1" x14ac:dyDescent="0.25">
      <c r="B92" s="127">
        <f t="shared" si="0"/>
        <v>0</v>
      </c>
      <c r="C92" s="128">
        <f t="shared" si="0"/>
        <v>0</v>
      </c>
      <c r="D92" s="129">
        <f t="shared" si="0"/>
        <v>0</v>
      </c>
      <c r="E92" s="130">
        <f t="shared" si="0"/>
        <v>0</v>
      </c>
      <c r="F92" s="130">
        <f t="shared" si="1"/>
        <v>0</v>
      </c>
      <c r="G92" s="131"/>
      <c r="H92" s="132"/>
      <c r="I92" s="132"/>
      <c r="J92" s="132"/>
      <c r="K92" s="132"/>
      <c r="L92" s="133"/>
    </row>
    <row r="93" spans="2:12" ht="40.5" hidden="1" customHeight="1" x14ac:dyDescent="0.25">
      <c r="B93" s="127">
        <f t="shared" si="0"/>
        <v>0</v>
      </c>
      <c r="C93" s="128">
        <f t="shared" si="0"/>
        <v>0</v>
      </c>
      <c r="D93" s="129">
        <f t="shared" si="0"/>
        <v>0</v>
      </c>
      <c r="E93" s="130">
        <f t="shared" si="0"/>
        <v>0</v>
      </c>
      <c r="F93" s="130">
        <f t="shared" si="1"/>
        <v>0</v>
      </c>
      <c r="G93" s="131"/>
      <c r="H93" s="132"/>
      <c r="I93" s="132"/>
      <c r="J93" s="132"/>
      <c r="K93" s="132"/>
      <c r="L93" s="133"/>
    </row>
    <row r="94" spans="2:12" ht="40.5" hidden="1" customHeight="1" x14ac:dyDescent="0.25">
      <c r="B94" s="127">
        <f t="shared" si="0"/>
        <v>0</v>
      </c>
      <c r="C94" s="128">
        <f t="shared" si="0"/>
        <v>0</v>
      </c>
      <c r="D94" s="129">
        <f t="shared" si="0"/>
        <v>0</v>
      </c>
      <c r="E94" s="130">
        <f t="shared" si="0"/>
        <v>0</v>
      </c>
      <c r="F94" s="130">
        <f t="shared" si="1"/>
        <v>0</v>
      </c>
      <c r="G94" s="131"/>
      <c r="H94" s="132"/>
      <c r="I94" s="132"/>
      <c r="J94" s="132"/>
      <c r="K94" s="132"/>
      <c r="L94" s="133"/>
    </row>
    <row r="95" spans="2:12" ht="40.5" hidden="1" customHeight="1" x14ac:dyDescent="0.25">
      <c r="B95" s="127">
        <f t="shared" si="0"/>
        <v>0</v>
      </c>
      <c r="C95" s="128">
        <f t="shared" si="0"/>
        <v>0</v>
      </c>
      <c r="D95" s="129">
        <f t="shared" si="0"/>
        <v>0</v>
      </c>
      <c r="E95" s="130">
        <f t="shared" si="0"/>
        <v>0</v>
      </c>
      <c r="F95" s="130">
        <f t="shared" si="1"/>
        <v>0</v>
      </c>
      <c r="G95" s="131"/>
      <c r="H95" s="132"/>
      <c r="I95" s="132"/>
      <c r="J95" s="132"/>
      <c r="K95" s="132"/>
      <c r="L95" s="133"/>
    </row>
    <row r="96" spans="2:12" ht="40.5" hidden="1" customHeight="1" x14ac:dyDescent="0.25">
      <c r="B96" s="127">
        <f t="shared" si="0"/>
        <v>0</v>
      </c>
      <c r="C96" s="128">
        <f t="shared" si="0"/>
        <v>0</v>
      </c>
      <c r="D96" s="129">
        <f t="shared" si="0"/>
        <v>0</v>
      </c>
      <c r="E96" s="130">
        <f t="shared" si="0"/>
        <v>0</v>
      </c>
      <c r="F96" s="130">
        <f t="shared" si="1"/>
        <v>0</v>
      </c>
      <c r="G96" s="131"/>
      <c r="H96" s="132"/>
      <c r="I96" s="132"/>
      <c r="J96" s="132"/>
      <c r="K96" s="132"/>
      <c r="L96" s="133"/>
    </row>
    <row r="97" spans="2:12" ht="40.5" hidden="1" customHeight="1" x14ac:dyDescent="0.25">
      <c r="B97" s="127">
        <f t="shared" si="0"/>
        <v>0</v>
      </c>
      <c r="C97" s="128">
        <f t="shared" si="0"/>
        <v>0</v>
      </c>
      <c r="D97" s="129">
        <f t="shared" si="0"/>
        <v>0</v>
      </c>
      <c r="E97" s="130">
        <f t="shared" si="0"/>
        <v>0</v>
      </c>
      <c r="F97" s="130">
        <f t="shared" si="1"/>
        <v>0</v>
      </c>
      <c r="G97" s="131"/>
      <c r="H97" s="132"/>
      <c r="I97" s="132"/>
      <c r="J97" s="132"/>
      <c r="K97" s="132"/>
      <c r="L97" s="133"/>
    </row>
    <row r="98" spans="2:12" ht="40.5" hidden="1" customHeight="1" x14ac:dyDescent="0.25">
      <c r="B98" s="127">
        <f t="shared" si="0"/>
        <v>0</v>
      </c>
      <c r="C98" s="128">
        <f t="shared" si="0"/>
        <v>0</v>
      </c>
      <c r="D98" s="129">
        <f t="shared" si="0"/>
        <v>0</v>
      </c>
      <c r="E98" s="130">
        <f t="shared" si="0"/>
        <v>0</v>
      </c>
      <c r="F98" s="130">
        <f t="shared" si="1"/>
        <v>0</v>
      </c>
      <c r="G98" s="131"/>
      <c r="H98" s="132"/>
      <c r="I98" s="132"/>
      <c r="J98" s="132"/>
      <c r="K98" s="132"/>
      <c r="L98" s="133"/>
    </row>
    <row r="99" spans="2:12" ht="40.5" hidden="1" customHeight="1" x14ac:dyDescent="0.25">
      <c r="B99" s="127">
        <f t="shared" si="0"/>
        <v>0</v>
      </c>
      <c r="C99" s="128">
        <f t="shared" si="0"/>
        <v>0</v>
      </c>
      <c r="D99" s="129">
        <f t="shared" si="0"/>
        <v>0</v>
      </c>
      <c r="E99" s="130">
        <f t="shared" si="0"/>
        <v>0</v>
      </c>
      <c r="F99" s="130">
        <f t="shared" si="1"/>
        <v>0</v>
      </c>
      <c r="G99" s="131"/>
      <c r="H99" s="132"/>
      <c r="I99" s="132"/>
      <c r="J99" s="132"/>
      <c r="K99" s="132"/>
      <c r="L99" s="133"/>
    </row>
    <row r="100" spans="2:12" ht="40.5" hidden="1" customHeight="1" x14ac:dyDescent="0.25">
      <c r="B100" s="127">
        <f t="shared" si="0"/>
        <v>0</v>
      </c>
      <c r="C100" s="128">
        <f t="shared" si="0"/>
        <v>0</v>
      </c>
      <c r="D100" s="129">
        <f t="shared" si="0"/>
        <v>0</v>
      </c>
      <c r="E100" s="130">
        <f t="shared" si="0"/>
        <v>0</v>
      </c>
      <c r="F100" s="130">
        <f t="shared" si="1"/>
        <v>0</v>
      </c>
      <c r="G100" s="131"/>
      <c r="H100" s="132"/>
      <c r="I100" s="132"/>
      <c r="J100" s="132"/>
      <c r="K100" s="132"/>
      <c r="L100" s="133"/>
    </row>
    <row r="101" spans="2:12" ht="40.5" hidden="1" customHeight="1" x14ac:dyDescent="0.25">
      <c r="B101" s="127">
        <f t="shared" si="0"/>
        <v>0</v>
      </c>
      <c r="C101" s="128">
        <f t="shared" si="0"/>
        <v>0</v>
      </c>
      <c r="D101" s="129">
        <f t="shared" si="0"/>
        <v>0</v>
      </c>
      <c r="E101" s="130">
        <f t="shared" si="0"/>
        <v>0</v>
      </c>
      <c r="F101" s="130">
        <f t="shared" si="1"/>
        <v>0</v>
      </c>
      <c r="G101" s="131"/>
      <c r="H101" s="132"/>
      <c r="I101" s="132"/>
      <c r="J101" s="132"/>
      <c r="K101" s="132"/>
      <c r="L101" s="133"/>
    </row>
    <row r="102" spans="2:12" ht="40.5" hidden="1" customHeight="1" x14ac:dyDescent="0.25">
      <c r="B102" s="127">
        <f t="shared" si="0"/>
        <v>0</v>
      </c>
      <c r="C102" s="128">
        <f t="shared" si="0"/>
        <v>0</v>
      </c>
      <c r="D102" s="129">
        <f t="shared" si="0"/>
        <v>0</v>
      </c>
      <c r="E102" s="130">
        <f t="shared" si="0"/>
        <v>0</v>
      </c>
      <c r="F102" s="130">
        <f t="shared" si="1"/>
        <v>0</v>
      </c>
      <c r="G102" s="131"/>
      <c r="H102" s="132"/>
      <c r="I102" s="132"/>
      <c r="J102" s="132"/>
      <c r="K102" s="132"/>
      <c r="L102" s="133"/>
    </row>
    <row r="103" spans="2:12" ht="40.5" hidden="1" customHeight="1" x14ac:dyDescent="0.25">
      <c r="B103" s="127">
        <f t="shared" si="0"/>
        <v>0</v>
      </c>
      <c r="C103" s="128">
        <f t="shared" si="0"/>
        <v>0</v>
      </c>
      <c r="D103" s="129">
        <f t="shared" si="0"/>
        <v>0</v>
      </c>
      <c r="E103" s="130">
        <f t="shared" si="0"/>
        <v>0</v>
      </c>
      <c r="F103" s="130">
        <f t="shared" si="1"/>
        <v>0</v>
      </c>
      <c r="G103" s="131"/>
      <c r="H103" s="132"/>
      <c r="I103" s="132"/>
      <c r="J103" s="132"/>
      <c r="K103" s="132"/>
      <c r="L103" s="133"/>
    </row>
    <row r="104" spans="2:12" ht="40.5" hidden="1" customHeight="1" x14ac:dyDescent="0.25">
      <c r="B104" s="127">
        <f t="shared" si="0"/>
        <v>0</v>
      </c>
      <c r="C104" s="128">
        <f t="shared" si="0"/>
        <v>0</v>
      </c>
      <c r="D104" s="129">
        <f t="shared" si="0"/>
        <v>0</v>
      </c>
      <c r="E104" s="130">
        <f t="shared" si="0"/>
        <v>0</v>
      </c>
      <c r="F104" s="130">
        <f t="shared" si="1"/>
        <v>0</v>
      </c>
      <c r="G104" s="131"/>
      <c r="H104" s="132"/>
      <c r="I104" s="132"/>
      <c r="J104" s="132"/>
      <c r="K104" s="132"/>
      <c r="L104" s="133"/>
    </row>
    <row r="105" spans="2:12" ht="40.5" hidden="1" customHeight="1" x14ac:dyDescent="0.25">
      <c r="B105" s="127">
        <f t="shared" si="0"/>
        <v>0</v>
      </c>
      <c r="C105" s="128">
        <f t="shared" si="0"/>
        <v>0</v>
      </c>
      <c r="D105" s="129">
        <f t="shared" si="0"/>
        <v>0</v>
      </c>
      <c r="E105" s="130">
        <f t="shared" si="0"/>
        <v>0</v>
      </c>
      <c r="F105" s="130">
        <f t="shared" si="1"/>
        <v>0</v>
      </c>
      <c r="G105" s="131"/>
      <c r="H105" s="132"/>
      <c r="I105" s="132"/>
      <c r="J105" s="132"/>
      <c r="K105" s="132"/>
      <c r="L105" s="133"/>
    </row>
    <row r="106" spans="2:12" ht="40.5" hidden="1" customHeight="1" x14ac:dyDescent="0.25">
      <c r="B106" s="127">
        <f t="shared" si="0"/>
        <v>0</v>
      </c>
      <c r="C106" s="128">
        <f t="shared" si="0"/>
        <v>0</v>
      </c>
      <c r="D106" s="129">
        <f t="shared" si="0"/>
        <v>0</v>
      </c>
      <c r="E106" s="130">
        <f t="shared" si="0"/>
        <v>0</v>
      </c>
      <c r="F106" s="130">
        <f t="shared" si="1"/>
        <v>0</v>
      </c>
      <c r="G106" s="131"/>
      <c r="H106" s="132"/>
      <c r="I106" s="132"/>
      <c r="J106" s="132"/>
      <c r="K106" s="132"/>
      <c r="L106" s="133"/>
    </row>
    <row r="107" spans="2:12" ht="40.5" hidden="1" customHeight="1" x14ac:dyDescent="0.25">
      <c r="B107" s="127">
        <f t="shared" si="0"/>
        <v>0</v>
      </c>
      <c r="C107" s="128">
        <f t="shared" si="0"/>
        <v>0</v>
      </c>
      <c r="D107" s="129">
        <f t="shared" si="0"/>
        <v>0</v>
      </c>
      <c r="E107" s="130">
        <f t="shared" si="0"/>
        <v>0</v>
      </c>
      <c r="F107" s="130">
        <f t="shared" si="1"/>
        <v>0</v>
      </c>
      <c r="G107" s="131"/>
      <c r="H107" s="132"/>
      <c r="I107" s="132"/>
      <c r="J107" s="132"/>
      <c r="K107" s="132"/>
      <c r="L107" s="133"/>
    </row>
    <row r="108" spans="2:12" ht="40.5" hidden="1" customHeight="1" x14ac:dyDescent="0.25">
      <c r="B108" s="127">
        <f t="shared" si="0"/>
        <v>0</v>
      </c>
      <c r="C108" s="128">
        <f t="shared" si="0"/>
        <v>0</v>
      </c>
      <c r="D108" s="129">
        <f t="shared" si="0"/>
        <v>0</v>
      </c>
      <c r="E108" s="130">
        <f t="shared" si="0"/>
        <v>0</v>
      </c>
      <c r="F108" s="130">
        <f t="shared" si="1"/>
        <v>0</v>
      </c>
      <c r="G108" s="131"/>
      <c r="H108" s="132"/>
      <c r="I108" s="132"/>
      <c r="J108" s="132"/>
      <c r="K108" s="132"/>
      <c r="L108" s="133"/>
    </row>
    <row r="109" spans="2:12" ht="40.5" hidden="1" customHeight="1" x14ac:dyDescent="0.25">
      <c r="B109" s="127">
        <f t="shared" si="0"/>
        <v>0</v>
      </c>
      <c r="C109" s="128">
        <f t="shared" si="0"/>
        <v>0</v>
      </c>
      <c r="D109" s="129">
        <f t="shared" si="0"/>
        <v>0</v>
      </c>
      <c r="E109" s="130">
        <f t="shared" si="0"/>
        <v>0</v>
      </c>
      <c r="F109" s="130">
        <f t="shared" si="1"/>
        <v>0</v>
      </c>
      <c r="G109" s="131"/>
      <c r="H109" s="132"/>
      <c r="I109" s="132"/>
      <c r="J109" s="132"/>
      <c r="K109" s="132"/>
      <c r="L109" s="133"/>
    </row>
    <row r="110" spans="2:12" ht="40.5" hidden="1" customHeight="1" x14ac:dyDescent="0.25">
      <c r="B110" s="127">
        <f t="shared" si="0"/>
        <v>0</v>
      </c>
      <c r="C110" s="128">
        <f t="shared" si="0"/>
        <v>0</v>
      </c>
      <c r="D110" s="129">
        <f t="shared" si="0"/>
        <v>0</v>
      </c>
      <c r="E110" s="130">
        <f t="shared" si="0"/>
        <v>0</v>
      </c>
      <c r="F110" s="130">
        <f t="shared" si="1"/>
        <v>0</v>
      </c>
      <c r="G110" s="131"/>
      <c r="H110" s="132"/>
      <c r="I110" s="132"/>
      <c r="J110" s="132"/>
      <c r="K110" s="132"/>
      <c r="L110" s="133"/>
    </row>
    <row r="111" spans="2:12" ht="40.5" hidden="1" customHeight="1" x14ac:dyDescent="0.25">
      <c r="B111" s="127">
        <f t="shared" si="0"/>
        <v>0</v>
      </c>
      <c r="C111" s="128">
        <f t="shared" si="0"/>
        <v>0</v>
      </c>
      <c r="D111" s="129">
        <f t="shared" si="0"/>
        <v>0</v>
      </c>
      <c r="E111" s="130">
        <f t="shared" si="0"/>
        <v>0</v>
      </c>
      <c r="F111" s="130">
        <f t="shared" si="1"/>
        <v>0</v>
      </c>
      <c r="G111" s="131"/>
      <c r="H111" s="132"/>
      <c r="I111" s="132"/>
      <c r="J111" s="132"/>
      <c r="K111" s="132"/>
      <c r="L111" s="133"/>
    </row>
    <row r="112" spans="2:12" ht="40.5" hidden="1" customHeight="1" x14ac:dyDescent="0.25">
      <c r="B112" s="127">
        <f t="shared" si="0"/>
        <v>0</v>
      </c>
      <c r="C112" s="128">
        <f t="shared" si="0"/>
        <v>0</v>
      </c>
      <c r="D112" s="129">
        <f t="shared" si="0"/>
        <v>0</v>
      </c>
      <c r="E112" s="130">
        <f t="shared" si="0"/>
        <v>0</v>
      </c>
      <c r="F112" s="130">
        <f t="shared" si="1"/>
        <v>0</v>
      </c>
      <c r="G112" s="131"/>
      <c r="H112" s="132"/>
      <c r="I112" s="132"/>
      <c r="J112" s="132"/>
      <c r="K112" s="132"/>
      <c r="L112" s="133"/>
    </row>
    <row r="113" spans="2:12" ht="40.5" hidden="1" customHeight="1" x14ac:dyDescent="0.25">
      <c r="B113" s="127">
        <f t="shared" si="0"/>
        <v>0</v>
      </c>
      <c r="C113" s="128">
        <f t="shared" si="0"/>
        <v>0</v>
      </c>
      <c r="D113" s="129">
        <f t="shared" si="0"/>
        <v>0</v>
      </c>
      <c r="E113" s="130">
        <f t="shared" si="0"/>
        <v>0</v>
      </c>
      <c r="F113" s="130">
        <f t="shared" si="1"/>
        <v>0</v>
      </c>
      <c r="G113" s="131"/>
      <c r="H113" s="132"/>
      <c r="I113" s="132"/>
      <c r="J113" s="132"/>
      <c r="K113" s="132"/>
      <c r="L113" s="133"/>
    </row>
    <row r="114" spans="2:12" ht="40.5" hidden="1" customHeight="1" x14ac:dyDescent="0.25">
      <c r="B114" s="127">
        <f t="shared" si="0"/>
        <v>0</v>
      </c>
      <c r="C114" s="128">
        <f t="shared" si="0"/>
        <v>0</v>
      </c>
      <c r="D114" s="129">
        <f t="shared" si="0"/>
        <v>0</v>
      </c>
      <c r="E114" s="130">
        <f t="shared" si="0"/>
        <v>0</v>
      </c>
      <c r="F114" s="130">
        <f t="shared" si="1"/>
        <v>0</v>
      </c>
      <c r="G114" s="131"/>
      <c r="H114" s="132"/>
      <c r="I114" s="132"/>
      <c r="J114" s="132"/>
      <c r="K114" s="132"/>
      <c r="L114" s="133"/>
    </row>
    <row r="115" spans="2:12" ht="40.5" hidden="1" customHeight="1" x14ac:dyDescent="0.25">
      <c r="B115" s="127">
        <f t="shared" si="0"/>
        <v>0</v>
      </c>
      <c r="C115" s="128">
        <f t="shared" si="0"/>
        <v>0</v>
      </c>
      <c r="D115" s="129">
        <f t="shared" si="0"/>
        <v>0</v>
      </c>
      <c r="E115" s="130">
        <f t="shared" si="0"/>
        <v>0</v>
      </c>
      <c r="F115" s="130">
        <f t="shared" si="1"/>
        <v>0</v>
      </c>
      <c r="G115" s="131"/>
      <c r="H115" s="132"/>
      <c r="I115" s="132"/>
      <c r="J115" s="132"/>
      <c r="K115" s="132"/>
      <c r="L115" s="133"/>
    </row>
    <row r="116" spans="2:12" ht="40.5" hidden="1" customHeight="1" x14ac:dyDescent="0.25">
      <c r="B116" s="127">
        <f t="shared" si="0"/>
        <v>0</v>
      </c>
      <c r="C116" s="128">
        <f t="shared" si="0"/>
        <v>0</v>
      </c>
      <c r="D116" s="129">
        <f t="shared" si="0"/>
        <v>0</v>
      </c>
      <c r="E116" s="130">
        <f t="shared" si="0"/>
        <v>0</v>
      </c>
      <c r="F116" s="130">
        <f t="shared" si="1"/>
        <v>0</v>
      </c>
      <c r="G116" s="131"/>
      <c r="H116" s="132"/>
      <c r="I116" s="132"/>
      <c r="J116" s="132"/>
      <c r="K116" s="132"/>
      <c r="L116" s="133"/>
    </row>
    <row r="117" spans="2:12" ht="40.5" hidden="1" customHeight="1" x14ac:dyDescent="0.25">
      <c r="B117" s="127">
        <f t="shared" si="0"/>
        <v>0</v>
      </c>
      <c r="C117" s="128">
        <f t="shared" si="0"/>
        <v>0</v>
      </c>
      <c r="D117" s="129">
        <f t="shared" si="0"/>
        <v>0</v>
      </c>
      <c r="E117" s="130">
        <f t="shared" si="0"/>
        <v>0</v>
      </c>
      <c r="F117" s="130">
        <f t="shared" si="1"/>
        <v>0</v>
      </c>
      <c r="G117" s="131"/>
      <c r="H117" s="132"/>
      <c r="I117" s="132"/>
      <c r="J117" s="132"/>
      <c r="K117" s="132"/>
      <c r="L117" s="133"/>
    </row>
    <row r="118" spans="2:12" ht="40.5" hidden="1" customHeight="1" x14ac:dyDescent="0.25">
      <c r="B118" s="127">
        <f t="shared" si="0"/>
        <v>0</v>
      </c>
      <c r="C118" s="128">
        <f t="shared" si="0"/>
        <v>0</v>
      </c>
      <c r="D118" s="129">
        <f t="shared" si="0"/>
        <v>0</v>
      </c>
      <c r="E118" s="130">
        <f t="shared" si="0"/>
        <v>0</v>
      </c>
      <c r="F118" s="130">
        <f t="shared" si="1"/>
        <v>0</v>
      </c>
      <c r="G118" s="131"/>
      <c r="H118" s="132"/>
      <c r="I118" s="132"/>
      <c r="J118" s="132"/>
      <c r="K118" s="132"/>
      <c r="L118" s="133"/>
    </row>
    <row r="119" spans="2:12" ht="40.5" hidden="1" customHeight="1" x14ac:dyDescent="0.25">
      <c r="B119" s="127">
        <f t="shared" si="0"/>
        <v>0</v>
      </c>
      <c r="C119" s="128">
        <f t="shared" si="0"/>
        <v>0</v>
      </c>
      <c r="D119" s="129">
        <f t="shared" si="0"/>
        <v>0</v>
      </c>
      <c r="E119" s="130">
        <f t="shared" si="0"/>
        <v>0</v>
      </c>
      <c r="F119" s="130">
        <f t="shared" si="1"/>
        <v>0</v>
      </c>
      <c r="G119" s="131"/>
      <c r="H119" s="132"/>
      <c r="I119" s="132"/>
      <c r="J119" s="132"/>
      <c r="K119" s="132"/>
      <c r="L119" s="133"/>
    </row>
    <row r="120" spans="2:12" ht="40.5" hidden="1" customHeight="1" x14ac:dyDescent="0.25">
      <c r="B120" s="127">
        <f t="shared" si="0"/>
        <v>0</v>
      </c>
      <c r="C120" s="128">
        <f t="shared" si="0"/>
        <v>0</v>
      </c>
      <c r="D120" s="129">
        <f t="shared" si="0"/>
        <v>0</v>
      </c>
      <c r="E120" s="130">
        <f t="shared" si="0"/>
        <v>0</v>
      </c>
      <c r="F120" s="130">
        <f t="shared" si="1"/>
        <v>0</v>
      </c>
      <c r="G120" s="131"/>
      <c r="H120" s="132"/>
      <c r="I120" s="132"/>
      <c r="J120" s="132"/>
      <c r="K120" s="132"/>
      <c r="L120" s="133"/>
    </row>
    <row r="121" spans="2:12" ht="40.5" hidden="1" customHeight="1" x14ac:dyDescent="0.25">
      <c r="B121" s="127">
        <f t="shared" ref="B121:E135" si="2">O66</f>
        <v>0</v>
      </c>
      <c r="C121" s="134">
        <f t="shared" si="2"/>
        <v>0</v>
      </c>
      <c r="D121" s="129">
        <f t="shared" si="2"/>
        <v>0</v>
      </c>
      <c r="E121" s="130">
        <f t="shared" si="2"/>
        <v>0</v>
      </c>
      <c r="F121" s="130"/>
      <c r="G121" s="131"/>
      <c r="H121" s="132"/>
      <c r="I121" s="132"/>
      <c r="J121" s="132"/>
      <c r="K121" s="132"/>
      <c r="L121" s="133"/>
    </row>
    <row r="122" spans="2:12" ht="40.5" hidden="1" customHeight="1" x14ac:dyDescent="0.25">
      <c r="B122" s="127">
        <f t="shared" si="2"/>
        <v>0</v>
      </c>
      <c r="C122" s="134">
        <f t="shared" si="2"/>
        <v>0</v>
      </c>
      <c r="D122" s="129">
        <f t="shared" si="2"/>
        <v>0</v>
      </c>
      <c r="E122" s="130">
        <f t="shared" si="2"/>
        <v>0</v>
      </c>
      <c r="F122" s="130">
        <f t="shared" ref="F122:F135" si="3">U67</f>
        <v>0</v>
      </c>
      <c r="G122" s="131"/>
      <c r="H122" s="132"/>
      <c r="I122" s="132"/>
      <c r="J122" s="132"/>
      <c r="K122" s="132"/>
      <c r="L122" s="133"/>
    </row>
    <row r="123" spans="2:12" ht="40.5" hidden="1" customHeight="1" x14ac:dyDescent="0.25">
      <c r="B123" s="127">
        <f t="shared" si="2"/>
        <v>0</v>
      </c>
      <c r="C123" s="134">
        <f t="shared" si="2"/>
        <v>0</v>
      </c>
      <c r="D123" s="129">
        <f t="shared" si="2"/>
        <v>0</v>
      </c>
      <c r="E123" s="130">
        <f t="shared" si="2"/>
        <v>0</v>
      </c>
      <c r="F123" s="130">
        <f t="shared" si="3"/>
        <v>0</v>
      </c>
      <c r="G123" s="131"/>
      <c r="H123" s="132"/>
      <c r="I123" s="132"/>
      <c r="J123" s="132"/>
      <c r="K123" s="132"/>
      <c r="L123" s="133"/>
    </row>
    <row r="124" spans="2:12" ht="40.5" hidden="1" customHeight="1" x14ac:dyDescent="0.25">
      <c r="B124" s="127">
        <f t="shared" si="2"/>
        <v>0</v>
      </c>
      <c r="C124" s="134">
        <f t="shared" si="2"/>
        <v>0</v>
      </c>
      <c r="D124" s="129">
        <f t="shared" si="2"/>
        <v>0</v>
      </c>
      <c r="E124" s="130">
        <f t="shared" si="2"/>
        <v>0</v>
      </c>
      <c r="F124" s="130">
        <f t="shared" si="3"/>
        <v>0</v>
      </c>
      <c r="G124" s="131"/>
      <c r="H124" s="132"/>
      <c r="I124" s="132"/>
      <c r="J124" s="132"/>
      <c r="K124" s="132"/>
      <c r="L124" s="133"/>
    </row>
    <row r="125" spans="2:12" ht="40.5" hidden="1" customHeight="1" x14ac:dyDescent="0.25">
      <c r="B125" s="127">
        <f t="shared" si="2"/>
        <v>0</v>
      </c>
      <c r="C125" s="134">
        <f t="shared" si="2"/>
        <v>0</v>
      </c>
      <c r="D125" s="129">
        <f t="shared" si="2"/>
        <v>0</v>
      </c>
      <c r="E125" s="130">
        <f t="shared" si="2"/>
        <v>0</v>
      </c>
      <c r="F125" s="130">
        <f t="shared" si="3"/>
        <v>0</v>
      </c>
      <c r="G125" s="131"/>
      <c r="H125" s="132"/>
      <c r="I125" s="132"/>
      <c r="J125" s="132"/>
      <c r="K125" s="132"/>
      <c r="L125" s="133"/>
    </row>
    <row r="126" spans="2:12" ht="40.5" hidden="1" customHeight="1" x14ac:dyDescent="0.25">
      <c r="B126" s="127">
        <f t="shared" si="2"/>
        <v>0</v>
      </c>
      <c r="C126" s="134">
        <f t="shared" si="2"/>
        <v>0</v>
      </c>
      <c r="D126" s="129">
        <f t="shared" si="2"/>
        <v>0</v>
      </c>
      <c r="E126" s="130">
        <f t="shared" si="2"/>
        <v>0</v>
      </c>
      <c r="F126" s="130">
        <f t="shared" si="3"/>
        <v>0</v>
      </c>
      <c r="G126" s="131"/>
      <c r="H126" s="132"/>
      <c r="I126" s="132"/>
      <c r="J126" s="132"/>
      <c r="K126" s="132"/>
      <c r="L126" s="133"/>
    </row>
    <row r="127" spans="2:12" ht="40.5" hidden="1" customHeight="1" x14ac:dyDescent="0.25">
      <c r="B127" s="127">
        <f t="shared" si="2"/>
        <v>0</v>
      </c>
      <c r="C127" s="134">
        <f t="shared" si="2"/>
        <v>0</v>
      </c>
      <c r="D127" s="129">
        <f t="shared" si="2"/>
        <v>0</v>
      </c>
      <c r="E127" s="130">
        <f t="shared" si="2"/>
        <v>0</v>
      </c>
      <c r="F127" s="130">
        <f t="shared" si="3"/>
        <v>0</v>
      </c>
      <c r="G127" s="131"/>
      <c r="H127" s="132"/>
      <c r="I127" s="132"/>
      <c r="J127" s="132"/>
      <c r="K127" s="132"/>
      <c r="L127" s="133"/>
    </row>
    <row r="128" spans="2:12" ht="40.5" hidden="1" customHeight="1" x14ac:dyDescent="0.25">
      <c r="B128" s="127">
        <f t="shared" si="2"/>
        <v>0</v>
      </c>
      <c r="C128" s="134">
        <f t="shared" si="2"/>
        <v>0</v>
      </c>
      <c r="D128" s="129">
        <f t="shared" si="2"/>
        <v>0</v>
      </c>
      <c r="E128" s="130">
        <f t="shared" si="2"/>
        <v>0</v>
      </c>
      <c r="F128" s="130">
        <f t="shared" si="3"/>
        <v>0</v>
      </c>
      <c r="G128" s="131"/>
      <c r="H128" s="132"/>
      <c r="I128" s="132"/>
      <c r="J128" s="132"/>
      <c r="K128" s="132"/>
      <c r="L128" s="133"/>
    </row>
    <row r="129" spans="2:12" ht="40.5" hidden="1" customHeight="1" x14ac:dyDescent="0.25">
      <c r="B129" s="127">
        <f t="shared" si="2"/>
        <v>0</v>
      </c>
      <c r="C129" s="134">
        <f t="shared" si="2"/>
        <v>0</v>
      </c>
      <c r="D129" s="129">
        <f t="shared" si="2"/>
        <v>0</v>
      </c>
      <c r="E129" s="130">
        <f t="shared" si="2"/>
        <v>0</v>
      </c>
      <c r="F129" s="130">
        <f t="shared" si="3"/>
        <v>0</v>
      </c>
      <c r="G129" s="131"/>
      <c r="H129" s="132"/>
      <c r="I129" s="132"/>
      <c r="J129" s="132"/>
      <c r="K129" s="132"/>
      <c r="L129" s="133"/>
    </row>
    <row r="130" spans="2:12" ht="40.5" hidden="1" customHeight="1" x14ac:dyDescent="0.25">
      <c r="B130" s="127">
        <f t="shared" si="2"/>
        <v>0</v>
      </c>
      <c r="C130" s="134">
        <f t="shared" si="2"/>
        <v>0</v>
      </c>
      <c r="D130" s="129">
        <f t="shared" si="2"/>
        <v>0</v>
      </c>
      <c r="E130" s="130">
        <f t="shared" si="2"/>
        <v>0</v>
      </c>
      <c r="F130" s="130">
        <f t="shared" si="3"/>
        <v>0</v>
      </c>
      <c r="G130" s="131"/>
      <c r="H130" s="132"/>
      <c r="I130" s="132"/>
      <c r="J130" s="132"/>
      <c r="K130" s="132"/>
      <c r="L130" s="133"/>
    </row>
    <row r="131" spans="2:12" ht="40.5" hidden="1" customHeight="1" x14ac:dyDescent="0.25">
      <c r="B131" s="127">
        <f t="shared" si="2"/>
        <v>0</v>
      </c>
      <c r="C131" s="134">
        <f t="shared" si="2"/>
        <v>0</v>
      </c>
      <c r="D131" s="129">
        <f t="shared" si="2"/>
        <v>0</v>
      </c>
      <c r="E131" s="130">
        <f t="shared" si="2"/>
        <v>0</v>
      </c>
      <c r="F131" s="130">
        <f t="shared" si="3"/>
        <v>0</v>
      </c>
      <c r="G131" s="131"/>
      <c r="H131" s="132"/>
      <c r="I131" s="132"/>
      <c r="J131" s="132"/>
      <c r="K131" s="132"/>
      <c r="L131" s="133"/>
    </row>
    <row r="132" spans="2:12" ht="40.5" hidden="1" customHeight="1" x14ac:dyDescent="0.25">
      <c r="B132" s="127">
        <f t="shared" si="2"/>
        <v>0</v>
      </c>
      <c r="C132" s="134">
        <f t="shared" si="2"/>
        <v>0</v>
      </c>
      <c r="D132" s="129">
        <f t="shared" si="2"/>
        <v>0</v>
      </c>
      <c r="E132" s="130">
        <f t="shared" si="2"/>
        <v>0</v>
      </c>
      <c r="F132" s="130">
        <f t="shared" si="3"/>
        <v>0</v>
      </c>
      <c r="G132" s="131"/>
      <c r="H132" s="132"/>
      <c r="I132" s="132"/>
      <c r="J132" s="132"/>
      <c r="K132" s="132"/>
      <c r="L132" s="133"/>
    </row>
    <row r="133" spans="2:12" ht="40.5" hidden="1" customHeight="1" x14ac:dyDescent="0.25">
      <c r="B133" s="127">
        <f t="shared" si="2"/>
        <v>0</v>
      </c>
      <c r="C133" s="134">
        <f t="shared" si="2"/>
        <v>0</v>
      </c>
      <c r="D133" s="129">
        <f t="shared" si="2"/>
        <v>0</v>
      </c>
      <c r="E133" s="130">
        <f t="shared" si="2"/>
        <v>0</v>
      </c>
      <c r="F133" s="130">
        <f t="shared" si="3"/>
        <v>0</v>
      </c>
      <c r="G133" s="131"/>
      <c r="H133" s="132"/>
      <c r="I133" s="132"/>
      <c r="J133" s="132"/>
      <c r="K133" s="132"/>
      <c r="L133" s="133"/>
    </row>
    <row r="134" spans="2:12" ht="40.5" hidden="1" customHeight="1" x14ac:dyDescent="0.25">
      <c r="B134" s="127">
        <f t="shared" si="2"/>
        <v>0</v>
      </c>
      <c r="C134" s="134">
        <f t="shared" si="2"/>
        <v>0</v>
      </c>
      <c r="D134" s="129">
        <f t="shared" si="2"/>
        <v>0</v>
      </c>
      <c r="E134" s="130">
        <f t="shared" si="2"/>
        <v>0</v>
      </c>
      <c r="F134" s="130">
        <f t="shared" si="3"/>
        <v>0</v>
      </c>
      <c r="G134" s="131"/>
      <c r="H134" s="132"/>
      <c r="I134" s="132"/>
      <c r="J134" s="132"/>
      <c r="K134" s="132"/>
      <c r="L134" s="133"/>
    </row>
    <row r="135" spans="2:12" ht="40.5" hidden="1" customHeight="1" x14ac:dyDescent="0.25">
      <c r="B135" s="127">
        <f t="shared" si="2"/>
        <v>0</v>
      </c>
      <c r="C135" s="134">
        <f t="shared" si="2"/>
        <v>0</v>
      </c>
      <c r="D135" s="129">
        <f t="shared" si="2"/>
        <v>0</v>
      </c>
      <c r="E135" s="130">
        <f t="shared" si="2"/>
        <v>0</v>
      </c>
      <c r="F135" s="130">
        <f t="shared" si="3"/>
        <v>0</v>
      </c>
      <c r="G135" s="131"/>
      <c r="H135" s="132"/>
      <c r="I135" s="132"/>
      <c r="J135" s="132"/>
      <c r="K135" s="132"/>
      <c r="L135" s="133"/>
    </row>
    <row r="136" spans="2:12" x14ac:dyDescent="0.25">
      <c r="B136" s="135" t="s">
        <v>68</v>
      </c>
      <c r="C136" s="136"/>
      <c r="D136" s="136"/>
      <c r="E136" s="136"/>
      <c r="F136" s="136"/>
      <c r="G136" s="136"/>
      <c r="H136" s="136"/>
      <c r="I136" s="136"/>
      <c r="J136" s="136"/>
      <c r="K136" s="137"/>
      <c r="L136" s="133"/>
    </row>
    <row r="137" spans="2:12" ht="15.75" thickBot="1" x14ac:dyDescent="0.3">
      <c r="B137" s="138" t="s">
        <v>69</v>
      </c>
      <c r="C137" s="139"/>
      <c r="D137" s="139"/>
      <c r="E137" s="139"/>
      <c r="F137" s="139"/>
      <c r="G137" s="139"/>
      <c r="H137" s="139"/>
      <c r="I137" s="139"/>
      <c r="J137" s="139"/>
      <c r="K137" s="139"/>
      <c r="L137" s="140"/>
    </row>
    <row r="138" spans="2:12" ht="18.75" x14ac:dyDescent="0.3">
      <c r="B138" s="102" t="s">
        <v>70</v>
      </c>
      <c r="C138" s="141"/>
      <c r="D138" s="141"/>
      <c r="E138" s="141"/>
      <c r="F138" s="141"/>
      <c r="G138" s="141"/>
      <c r="H138" s="141"/>
      <c r="I138" s="141"/>
      <c r="J138" s="141"/>
      <c r="K138" s="141"/>
    </row>
    <row r="139" spans="2:12" ht="18.75" x14ac:dyDescent="0.25">
      <c r="B139" s="102" t="s">
        <v>71</v>
      </c>
      <c r="C139" s="102"/>
      <c r="D139" s="102"/>
      <c r="E139" s="102"/>
      <c r="F139" s="102"/>
      <c r="G139" s="102"/>
      <c r="H139" s="102"/>
      <c r="I139" s="102"/>
      <c r="J139" s="102"/>
      <c r="K139" s="102"/>
      <c r="L139" s="102"/>
    </row>
    <row r="140" spans="2:12" ht="21" x14ac:dyDescent="0.25">
      <c r="B140" s="142" t="s">
        <v>72</v>
      </c>
      <c r="C140" s="142"/>
      <c r="D140" s="142"/>
      <c r="E140" s="142"/>
      <c r="F140" s="143"/>
      <c r="G140" s="144"/>
      <c r="H140" s="145"/>
      <c r="I140" s="145"/>
      <c r="J140" s="145"/>
      <c r="K140" s="145"/>
      <c r="L140" s="145"/>
    </row>
    <row r="141" spans="2:12" ht="80.25" customHeight="1" x14ac:dyDescent="0.25">
      <c r="B141" s="146" t="s">
        <v>73</v>
      </c>
      <c r="C141" s="147"/>
      <c r="D141" s="147"/>
      <c r="E141" s="147"/>
      <c r="F141" s="147"/>
      <c r="G141" s="147"/>
      <c r="H141" s="147"/>
      <c r="I141" s="147"/>
      <c r="J141" s="147"/>
      <c r="K141" s="147"/>
      <c r="L141" s="148"/>
    </row>
    <row r="142" spans="2:12" ht="18.75" x14ac:dyDescent="0.25">
      <c r="B142" s="149" t="s">
        <v>74</v>
      </c>
      <c r="C142" s="150"/>
      <c r="D142" s="150"/>
      <c r="E142" s="150"/>
      <c r="F142" s="151"/>
      <c r="G142" s="152"/>
      <c r="H142" s="153"/>
      <c r="I142" s="153"/>
      <c r="J142" s="153"/>
      <c r="K142" s="153"/>
      <c r="L142" s="154"/>
    </row>
    <row r="143" spans="2:12" ht="18.75" x14ac:dyDescent="0.25">
      <c r="B143" s="155" t="s">
        <v>75</v>
      </c>
      <c r="C143" s="156"/>
      <c r="D143" s="156"/>
      <c r="E143" s="156"/>
      <c r="F143" s="157"/>
      <c r="G143" s="158" t="s">
        <v>76</v>
      </c>
      <c r="H143" s="159"/>
      <c r="I143" s="159"/>
      <c r="J143" s="159"/>
      <c r="K143" s="159"/>
      <c r="L143" s="160"/>
    </row>
    <row r="144" spans="2:12" ht="18.75" x14ac:dyDescent="0.25">
      <c r="B144" s="155" t="s">
        <v>77</v>
      </c>
      <c r="C144" s="156"/>
      <c r="D144" s="156"/>
      <c r="E144" s="156"/>
      <c r="F144" s="157"/>
      <c r="G144" s="161"/>
      <c r="H144" s="162"/>
      <c r="I144" s="162"/>
      <c r="J144" s="162"/>
      <c r="K144" s="162"/>
      <c r="L144" s="163"/>
    </row>
    <row r="145" spans="2:12" ht="24.75" customHeight="1" x14ac:dyDescent="0.25">
      <c r="B145" s="164" t="s">
        <v>78</v>
      </c>
      <c r="C145" s="165"/>
      <c r="D145" s="165"/>
      <c r="E145" s="165"/>
      <c r="F145" s="165"/>
      <c r="G145" s="165"/>
      <c r="H145" s="165"/>
      <c r="I145" s="165"/>
      <c r="J145" s="165"/>
      <c r="K145" s="165"/>
      <c r="L145" s="166"/>
    </row>
    <row r="146" spans="2:12" ht="19.5" thickBot="1" x14ac:dyDescent="0.3">
      <c r="B146" s="167" t="s">
        <v>79</v>
      </c>
      <c r="C146" s="168"/>
      <c r="D146" s="168"/>
      <c r="E146" s="168"/>
      <c r="F146" s="169"/>
      <c r="G146" s="170"/>
      <c r="H146" s="171"/>
      <c r="I146" s="171"/>
      <c r="J146" s="171"/>
      <c r="K146" s="171"/>
      <c r="L146" s="172"/>
    </row>
    <row r="147" spans="2:12" ht="21" x14ac:dyDescent="0.35">
      <c r="B147" s="173" t="s">
        <v>42</v>
      </c>
      <c r="C147" s="49"/>
      <c r="D147" s="49"/>
      <c r="E147" s="49"/>
      <c r="F147" s="174"/>
      <c r="G147" s="175"/>
      <c r="H147" s="175"/>
      <c r="I147" s="175"/>
      <c r="J147" s="175"/>
      <c r="K147" s="176"/>
      <c r="L147" s="177"/>
    </row>
    <row r="148" spans="2:12" ht="18.75" x14ac:dyDescent="0.3">
      <c r="B148" s="178" t="s">
        <v>80</v>
      </c>
      <c r="C148" s="179"/>
      <c r="D148" s="179"/>
      <c r="E148" s="179"/>
      <c r="F148" s="179"/>
      <c r="G148" s="179"/>
      <c r="H148" s="179"/>
      <c r="I148" s="179"/>
      <c r="J148" s="179"/>
      <c r="K148" s="179"/>
      <c r="L148" s="180"/>
    </row>
    <row r="149" spans="2:12" ht="18.75" x14ac:dyDescent="0.3">
      <c r="B149" s="178" t="s">
        <v>81</v>
      </c>
      <c r="C149" s="179"/>
      <c r="D149" s="179"/>
      <c r="E149" s="179"/>
      <c r="F149" s="179"/>
      <c r="G149" s="179"/>
      <c r="H149" s="179"/>
      <c r="I149" s="179"/>
      <c r="J149" s="179"/>
      <c r="K149" s="179"/>
      <c r="L149" s="180"/>
    </row>
    <row r="150" spans="2:12" ht="19.5" thickBot="1" x14ac:dyDescent="0.35">
      <c r="B150" s="181"/>
      <c r="C150" s="182"/>
      <c r="D150" s="182"/>
      <c r="E150" s="182"/>
      <c r="F150" s="183"/>
      <c r="G150" s="184"/>
      <c r="H150" s="184"/>
      <c r="I150" s="184"/>
      <c r="J150" s="184"/>
      <c r="K150" s="184"/>
      <c r="L150" s="185"/>
    </row>
    <row r="151" spans="2:12" ht="19.5" thickBot="1" x14ac:dyDescent="0.3">
      <c r="B151" s="186" t="s">
        <v>82</v>
      </c>
      <c r="C151" s="187"/>
      <c r="D151" s="187"/>
      <c r="E151" s="187"/>
      <c r="F151" s="187"/>
      <c r="G151" s="188"/>
      <c r="H151" s="188"/>
      <c r="I151" s="188"/>
      <c r="J151" s="188"/>
      <c r="K151" s="188"/>
      <c r="L151" s="189"/>
    </row>
    <row r="152" spans="2:12" x14ac:dyDescent="0.25">
      <c r="B152" s="190"/>
      <c r="C152" s="190"/>
      <c r="D152" s="190"/>
      <c r="E152" s="190"/>
      <c r="F152" s="190"/>
      <c r="G152" s="190"/>
      <c r="H152" s="190"/>
      <c r="I152" s="190"/>
      <c r="J152" s="190"/>
      <c r="K152" s="190"/>
      <c r="L152" s="190"/>
    </row>
    <row r="153" spans="2:12" ht="21" x14ac:dyDescent="0.35">
      <c r="B153" s="191" t="s">
        <v>83</v>
      </c>
      <c r="C153" s="190"/>
      <c r="D153" s="190"/>
      <c r="E153" s="190"/>
      <c r="F153" s="190"/>
      <c r="G153" s="190"/>
      <c r="H153" s="190"/>
      <c r="I153" s="190"/>
      <c r="J153" s="190"/>
      <c r="K153" s="190"/>
      <c r="L153" s="190"/>
    </row>
    <row r="154" spans="2:12" ht="45" customHeight="1" x14ac:dyDescent="0.25">
      <c r="B154" s="190"/>
      <c r="C154" s="190"/>
      <c r="D154" s="190"/>
      <c r="E154" s="190"/>
      <c r="F154" s="190"/>
      <c r="G154" s="190"/>
      <c r="H154" s="190"/>
      <c r="I154" s="190"/>
      <c r="J154" s="190"/>
      <c r="K154" s="190"/>
      <c r="L154" s="190"/>
    </row>
    <row r="155" spans="2:12" ht="68.25" customHeight="1" x14ac:dyDescent="0.35">
      <c r="B155" s="192" t="s">
        <v>84</v>
      </c>
      <c r="C155" s="192"/>
      <c r="D155" s="192"/>
      <c r="E155" s="192"/>
      <c r="F155" s="192"/>
      <c r="G155" s="192"/>
      <c r="H155" s="192"/>
      <c r="I155" s="192"/>
      <c r="J155" s="192"/>
      <c r="K155" s="192"/>
      <c r="L155" s="192"/>
    </row>
  </sheetData>
  <mergeCells count="60">
    <mergeCell ref="B155:L155"/>
    <mergeCell ref="F59:F67"/>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F0831727-4E09-4664-A2F6-68B71A9EB8A4}"/>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2023-09-20T02:32:12Z</cp:lastPrinted>
  <dcterms:created xsi:type="dcterms:W3CDTF">2023-09-20T02:28:05Z</dcterms:created>
  <dcterms:modified xsi:type="dcterms:W3CDTF">2023-09-20T02:33:24Z</dcterms:modified>
</cp:coreProperties>
</file>