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17  SERVICIO DE MANTENIMIENTO DE COMPRESORES DE AIRE Y CELDAS\"/>
    </mc:Choice>
  </mc:AlternateContent>
  <xr:revisionPtr revIDLastSave="0" documentId="8_{6E0F0CE8-17E8-4FBE-8503-8EA4C758346C}" xr6:coauthVersionLast="47" xr6:coauthVersionMax="47" xr10:uidLastSave="{00000000-0000-0000-0000-000000000000}"/>
  <bookViews>
    <workbookView xWindow="-120" yWindow="-120" windowWidth="29040" windowHeight="15990" xr2:uid="{9013FCF4-6731-437B-9C7C-06643D734E96}"/>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75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<sst xmlns="http://schemas.openxmlformats.org/spreadsheetml/2006/main" count="97" uniqueCount="87">
  <si>
    <t xml:space="preserve">Nº </t>
  </si>
  <si>
    <t>CD-417</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</si>
  <si>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</si>
  <si>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</si>
  <si>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</si>
  <si>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</si>
  <si>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</si>
  <si>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</si>
  <si>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</si>
  <si>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</si>
  <si>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</si>
  <si>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</si>
  <si>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</si>
  <si>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</si>
  <si>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</si>
  <si>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CLQ-23-CD-417/2023 SERVICIO DE MANTENIMIENTO DE COMPRESORES DE AIRE Y CELDAS DE LA EMPRESA MINERA COLQUIRI (MODALIDAD DE CONTRATACION DIRECTA)</t>
  </si>
  <si>
    <t>SERVICIO</t>
  </si>
  <si>
    <t>Mantenimiento Preventivo de (CINCO) arrancadores suaves Marca SOLCOM</t>
  </si>
  <si>
    <t>CALIDAD PROPUESTA TECNICA Y COSTO (CALIDAD 35%, PROPUESTA TECNICA 35% Y COSTO 30%)</t>
  </si>
  <si>
    <t>Por Item</t>
  </si>
  <si>
    <t>CONDICIONES TECNICAS
ARRANCADOR SUAVE 
Marca SOLCON
Arrancador suave: SOLCON
Type: HRVS-DN 
Nº Serie: CO1700039-4
AÑO:  2017
Tensión: 17.5V.
Tensión nominal:  6.6KV
Frecuencia: 50Hz
Ir: 300ª
In: 70A
Trabajo a ejecutar
Mantenimiento Preventivo eléctrico y mecánico, alcance:
-Aspiración Polvo -Limpieza de Filtros -Ajuste de torque
en barras de cobre, pernos de control y mediciones eléctricas según norma.
Soporte remoto al personal Atlas Copco para la integración de señal digital al módulo.
Compresor
Año de fabricación:  1915
Marca:  Atlas Copco
Compresor: A tornillo
Modelo: GA500
Nº Serie: APF 189771, 189921, 189772, 189770
Trabajos a ejecutar
Servicio de medición de vibración y termografía para 4 compresores GA500 ATLAS COPCO en sitio. 
MARCA: COMPRESOR INGERSOLL RAND
MODELO: SSEP 450/50
SERIAL: E1977U06258
Proceso de trabajo
•	Revisión general compresor INGERSOLL RAND SSEP 450/50
•	Mantenimiento general del compresor 
•	Montaje unidad de AIREN D 34 MMCl
•	Cambio de filtros y aceite
•	Configuración del sistema.
•	Pruebas en vacío 
•	Pruebas de operación
•	Garantía certificada de la reparación mínima de 1 año 
•	Plazo de entrega (45 días calendario)
•	Experiencia de trabajo mín. 5 años en reparación de compresores Ingersoll Rand
Entrega en la Empresa Minera Colquiri.</t>
  </si>
  <si>
    <t>Medición de vibración y termografía para (CUATRO) compresores GA500 ATLAS COPCO en sitio.</t>
  </si>
  <si>
    <t>(en blanco)</t>
  </si>
  <si>
    <t>Instalacion y puesta en marcha de compresor INGERSOL RAND .</t>
  </si>
  <si>
    <t>Total general</t>
  </si>
  <si>
    <t>Fecha lÍmite de presentaccion de propuestas</t>
  </si>
  <si>
    <t>27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</si>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</sst>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E7DA7A3-A495-4BAA-BF21-821B26B1493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F1F57C8E-D146-423B-BFB7-50E67564E9B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35F175BE-7D62-4A69-AFE5-0539E5BF5B1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BFF8C55-3E84-4E1C-9421-835134155AE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3A58372-C8F2-4410-904D-D9000BAF34D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9DA36D32-0C1E-4F1D-BDEE-4BEC04B4549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BA25B83-5E7E-4237-906C-C0590106BC6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1E9B6FB-980A-4D0B-850F-7FFE8031295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B2165DD9-6237-4755-9352-748ED52905B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F817BF04-25BF-4B1D-AEBA-BDBE99507F1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6596800A-E372-4941-85F6-F74CFC74AED4}"/>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738D43EA-BEEA-42E4-B566-A0B764465C1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106989E-3C6F-4527-BDD6-E95CF8E3C7E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FAAECF5-07FD-40F0-A7D0-AD548AC0C74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787E72F6-89B2-4717-853D-3C9BFD2790F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4C02B16-6B62-40DB-9F91-C57644D38F4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5CE7E0A4-ACB0-48C4-87B0-F0816D108738}"/>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169C716-DEA3-4D63-BFE0-59374CDD31A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88674A77-4548-4DC4-A600-62394FB33A0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BD1C45EE-1C0D-4A6A-A6F2-C706FB3A49C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251A076-B636-464A-A844-45EBE69A34B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449C0EDE-F75E-4EB0-97C8-0D258B836CE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1D16359-2E7A-4AFE-8AAF-6FFC178BBE5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A0C8742-5752-42F5-A40B-7E7CCD8B9F9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35C1E0D-3DC5-4671-B230-02BCE3AC85A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D023665-291A-4DD7-8EA1-811DDBB54F36}"/>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2441311-D37A-40C7-89CD-B2713C35F13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11FC42E2-C46E-43D3-9943-7BC719FFA41E}"/>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D674A052-623D-4081-B778-4294C87522F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A31A6E4-ACB5-4A4E-8BD9-C3D00DE3746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FA15063-AAB6-4D28-B873-EA65D43FD71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CF46492-AB37-4E33-AD0D-A143FA89E2C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952E4B6-DC69-4668-81D8-7F5446CB194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E1393760-3C08-48BA-8BD1-B3FD71054D8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6CEE391-9820-4FF5-A4DA-ED3F11F059CF}"/>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CC4854C-48FF-4550-B28E-8DEE515523A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16C53F6D-3BF3-4484-9C2E-31A654CC71C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D6F9309-7107-4E10-9757-FE0D70EBEDE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F08693E5-2255-4021-A87F-7670C60C5C1B}"/>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5423878D-4265-43A3-B7AD-3823F6D4211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40FBB14D-E603-4618-8B8F-B365065682D7}"/>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996D9C03-EA26-4A5E-BA59-8A8D52233A6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C921632-0432-4E57-BFBA-42077DA8052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511AD18C-9DEF-4262-8A0B-5DF0D6CC2DBC}"/>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7A8F2D59-6336-4CFA-BD1F-26D9FAB1471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72F50609-A37C-4800-B5A8-105C60F5334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8.945392361115" createdVersion="8" refreshedVersion="8" minRefreshableVersion="3" recordCount="9429" xr:uid="{E3779EC6-DE48-4162-9E08-A8B7BC14A8D9}">
  <cacheSource type="worksheet">
    <worksheetSource ref="A2:CR3288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2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8"/>
    </cacheField>
    <cacheField name="SERV/BIEN/OBRA" numFmtId="0">
      <sharedItems containsBlank="1"/>
    </cacheField>
    <cacheField name="CONCEPTO" numFmtId="0">
      <sharedItems containsBlank="1" count="18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72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 v="KIT"/>
      </sharedItems>
    </cacheField>
    <cacheField name="TEXTO ADICIONAL" numFmtId="0">
      <sharedItems containsBlank="1" count="12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20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1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9">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1"/>
    <x v="8"/>
    <x v="10"/>
    <x v="35"/>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DICIEMBRE"/>
    <s v="09/05/2234"/>
    <m/>
    <n v="2555"/>
    <n v="110"/>
    <d v="2023-12-28T00:00:00"/>
    <n v="76943"/>
    <n v="483009.6825"/>
    <n v="87.885000000000005"/>
    <n v="-481842.06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m/>
    <n v="2555"/>
    <n v="110"/>
    <d v="2023-12-31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m/>
    <n v="2555"/>
    <n v="110"/>
    <d v="2024-01-03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m/>
    <n v="2555"/>
    <n v="110"/>
    <d v="2024-01-05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8"/>
    <n v="3931.92"/>
    <n v="70.616379310344826"/>
    <n v="564.93103448275861"/>
    <n v="491.49"/>
    <n v="0"/>
    <d v="2023-09-09T00:00:00"/>
    <s v="SEPTIEMBRE"/>
    <s v="09/05/2243"/>
    <m/>
    <n v="2555"/>
    <n v="110"/>
    <d v="2024-01-06T00:00:00"/>
    <n v="80230"/>
    <n v="1577289.7080000001"/>
    <n v="275.23440000000005"/>
    <n v="-1573633.0224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m/>
    <n v="2555"/>
    <n v="110"/>
    <d v="2024-01-19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23"/>
    <x v="7"/>
    <x v="56"/>
    <x v="37"/>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m/>
    <s v="INDUSTRIAS MARIN S.R.L."/>
    <m/>
    <n v="30"/>
    <n v="90"/>
    <m/>
    <d v="2023-07-05T00:00:00"/>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1900-03-30T00:00:00"/>
    <s v="FEBRERO"/>
    <s v="09/05/2476"/>
    <n v="125"/>
    <n v="2555"/>
    <n v="110"/>
    <d v="2024-08-26T00:00:00"/>
    <n v="21042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m/>
    <s v="INDUSTRIAS MARIN S.R.L."/>
    <n v="30"/>
    <n v="30"/>
    <n v="90"/>
    <m/>
    <d v="2023-07-05T00:00:00"/>
    <m/>
    <s v="COLQUIRI"/>
    <m/>
    <m/>
    <s v="CLQ-23-CD-285/2023 ADQUISICION DE REVESTIMIENTOS Y REPUESTOS EN POLIURETANO"/>
    <s v="EMC-PCPL-092/2023"/>
    <n v="39800"/>
    <n v="2"/>
    <s v="LOTE 2 "/>
    <s v="Piezas"/>
    <n v="122"/>
    <n v="1202.3557377049181"/>
    <n v="146687.4"/>
    <m/>
    <m/>
    <n v="0"/>
    <n v="0"/>
    <n v="172.75226116449971"/>
    <n v="0"/>
    <n v="0"/>
    <n v="0"/>
    <d v="1900-03-30T00:00:00"/>
    <s v="FEBRERO"/>
    <s v="09/05/2476"/>
    <n v="125"/>
    <n v="2555"/>
    <n v="110"/>
    <d v="2024-08-26T00:00:00"/>
    <n v="21042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18"/>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9"/>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20"/>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4"/>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5"/>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6"/>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7"/>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8"/>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30"/>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1"/>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1900-04-09T00:00:00"/>
    <s v="FEBRERO"/>
    <s v="09/05/2476"/>
    <n v="125"/>
    <n v="2555"/>
    <n v="110"/>
    <d v="2024-08-26T00:00:00"/>
    <n v="2104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2"/>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4"/>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5"/>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6"/>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7"/>
    <x v="2"/>
    <x v="0"/>
    <x v="73"/>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8"/>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9"/>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40"/>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1"/>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2"/>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3"/>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6"/>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7"/>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8"/>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9"/>
    <x v="23"/>
    <x v="5"/>
    <x v="74"/>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5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52"/>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3"/>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4"/>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5"/>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6"/>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7"/>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8"/>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6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61"/>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2"/>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3"/>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4"/>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5"/>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6"/>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7"/>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8"/>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9"/>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70"/>
    <x v="109"/>
    <x v="66"/>
    <x v="75"/>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71"/>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2"/>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3"/>
    <x v="7"/>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4"/>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5"/>
    <x v="110"/>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6"/>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7"/>
    <x v="111"/>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1900-01-14T00:00:00"/>
    <s v="FEBRERO"/>
    <s v="09/05/2476"/>
    <n v="125"/>
    <n v="2555"/>
    <n v="110"/>
    <d v="2024-08-26T00:00:00"/>
    <n v="21049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8"/>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9"/>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80"/>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81"/>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82"/>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3"/>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4"/>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5"/>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6"/>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7"/>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8"/>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9"/>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90"/>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91"/>
    <x v="8"/>
    <x v="56"/>
    <x v="76"/>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2"/>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3"/>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7"/>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00"/>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01"/>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1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1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3"/>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8"/>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20"/>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21"/>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2"/>
    <x v="45"/>
    <x v="56"/>
    <x v="77"/>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3"/>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4"/>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5"/>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7"/>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8"/>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9"/>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65"/>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8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1"/>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2"/>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36"/>
    <x v="68"/>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6"/>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6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2"/>
    <x v="78"/>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9"/>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7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3"/>
    <x v="27"/>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4"/>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5"/>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6"/>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7"/>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8"/>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9"/>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80"/>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1"/>
    <x v="78"/>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2"/>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3"/>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4"/>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5"/>
    <x v="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6"/>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7"/>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8"/>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9"/>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9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1"/>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2"/>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3"/>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4"/>
    <x v="8"/>
    <x v="5"/>
    <x v="83"/>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5"/>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6"/>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7"/>
    <x v="91"/>
    <x v="10"/>
    <x v="84"/>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8"/>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9"/>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00"/>
    <x v="115"/>
    <x v="56"/>
    <x v="85"/>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1"/>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02"/>
    <x v="29"/>
    <x v="5"/>
    <x v="48"/>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03"/>
    <x v="7"/>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04"/>
    <x v="45"/>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05"/>
    <x v="16"/>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6"/>
    <x v="16"/>
    <x v="5"/>
    <x v="86"/>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7"/>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8"/>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9"/>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10"/>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1"/>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2"/>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3"/>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5"/>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6"/>
    <x v="74"/>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7"/>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8"/>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9"/>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2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2"/>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3"/>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5"/>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6"/>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7"/>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8"/>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9"/>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3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2"/>
    <x v="16"/>
    <x v="70"/>
    <x v="44"/>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3"/>
    <x v="16"/>
    <x v="70"/>
    <x v="0"/>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4"/>
    <x v="72"/>
    <x v="5"/>
    <x v="87"/>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5"/>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6"/>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7"/>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8"/>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9"/>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40"/>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1"/>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2"/>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3"/>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4"/>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5"/>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6"/>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7"/>
    <x v="2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8"/>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9"/>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50"/>
    <x v="26"/>
    <x v="61"/>
    <x v="88"/>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1"/>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2"/>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3"/>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4"/>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5"/>
    <x v="7"/>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6"/>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7"/>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8"/>
    <x v="16"/>
    <x v="18"/>
    <x v="89"/>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9"/>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6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6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62"/>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63"/>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4"/>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5"/>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7"/>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8"/>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9"/>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70"/>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71"/>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72"/>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73"/>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4"/>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5"/>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6"/>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7"/>
    <x v="116"/>
    <x v="8"/>
    <x v="90"/>
    <x v="0"/>
    <x v="0"/>
    <s v="15/09/2023"/>
    <s v="15/09/2023"/>
    <s v="14:30"/>
    <s v="15:00"/>
    <s v="DAVID BAGNER ZAMBRANA PINTO"/>
    <s v="MARTIN DAVID TALLACAGUA POLOMINO"/>
    <s v="DAVID BAGNER ZAMBRANA PINTO"/>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8"/>
    <x v="9"/>
    <x v="5"/>
    <x v="44"/>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9"/>
    <x v="9"/>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80"/>
    <x v="27"/>
    <x v="19"/>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8"/>
    <x v="2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8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8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83"/>
    <x v="3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8"/>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9"/>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90"/>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91"/>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92"/>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93"/>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5"/>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8"/>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9"/>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100"/>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101"/>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102"/>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103"/>
    <x v="24"/>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4"/>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5"/>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6"/>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6"/>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1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1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1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13"/>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2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2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22"/>
    <x v="16"/>
    <x v="54"/>
    <x v="91"/>
    <x v="0"/>
    <x v="1"/>
    <s v="13/09/2023"/>
    <s v="21/09/2023"/>
    <s v="14:30"/>
    <s v="15:00"/>
    <s v="EDMY LYDIA MAGNE GUTIERREZ"/>
    <s v="MARIA JAQUELINE DURAN COSSIO"/>
    <s v="EDMY LIDYA MAGNE GUTIERREZ"/>
    <m/>
    <m/>
    <m/>
    <m/>
    <m/>
    <m/>
    <m/>
    <m/>
    <m/>
    <m/>
    <m/>
    <m/>
    <m/>
    <m/>
    <m/>
    <m/>
    <m/>
    <m/>
    <m/>
    <m/>
    <m/>
    <m/>
    <m/>
    <m/>
    <m/>
    <m/>
    <m/>
    <m/>
    <m/>
    <m/>
    <m/>
    <m/>
    <m/>
    <m/>
    <m/>
    <m/>
    <m/>
    <m/>
    <m/>
    <m/>
    <m/>
    <m/>
    <m/>
    <m/>
    <m/>
    <m/>
    <m/>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23"/>
    <x v="16"/>
    <x v="5"/>
    <x v="92"/>
    <x v="8"/>
    <x v="0"/>
    <s v="27/09/2023"/>
    <s v="27/09/2023"/>
    <s v="14:30"/>
    <s v="15:00"/>
    <s v="CLOVIS VELASCO HINOJOZA "/>
    <s v="OSCAR ZABALA SOLIZ"/>
    <s v="CLOVIS VELASCO HINOJOZA"/>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24"/>
    <x v="16"/>
    <x v="5"/>
    <x v="93"/>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5"/>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6"/>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7"/>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8"/>
    <x v="29"/>
    <x v="5"/>
    <x v="33"/>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30"/>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31"/>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32"/>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33"/>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34"/>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5"/>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6"/>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7"/>
    <x v="3"/>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8"/>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9"/>
    <x v="2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40"/>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41"/>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42"/>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43"/>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44"/>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5"/>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6"/>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7"/>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8"/>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50"/>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51"/>
    <x v="16"/>
    <x v="5"/>
    <x v="33"/>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52"/>
    <x v="25"/>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53"/>
    <x v="8"/>
    <x v="5"/>
    <x v="94"/>
    <x v="8"/>
    <x v="0"/>
    <s v="27/09/2023"/>
    <s v="27/09/2023"/>
    <s v="14:30"/>
    <s v="15:00"/>
    <s v="WALDO BELLOT VILLARROEL"/>
    <s v="OSCAR ZABALA SOLIZ"/>
    <s v="WALDO BELLOT VILLARROEL "/>
    <m/>
    <m/>
    <m/>
    <m/>
    <m/>
    <m/>
    <m/>
    <m/>
    <m/>
    <m/>
    <m/>
    <m/>
    <m/>
    <m/>
    <m/>
    <m/>
    <m/>
    <m/>
    <m/>
    <m/>
    <m/>
    <m/>
    <m/>
    <m/>
    <m/>
    <m/>
    <m/>
    <m/>
    <m/>
    <m/>
    <m/>
    <m/>
    <m/>
    <m/>
    <m/>
    <m/>
    <m/>
    <m/>
    <m/>
    <m/>
    <m/>
    <m/>
    <m/>
    <m/>
    <m/>
    <m/>
    <m/>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54"/>
    <x v="8"/>
    <x v="5"/>
    <x v="0"/>
    <x v="8"/>
    <x v="0"/>
    <s v="27/09/2023"/>
    <s v="27/09/2023"/>
    <s v="14:30"/>
    <s v="15:00"/>
    <s v="WALDO BELLOT VILLARROEL"/>
    <s v="OSCAR ZABALA SOLIZ"/>
    <s v="WALDO BELLOT VILLARROEL "/>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0"/>
    <x v="1155"/>
    <x v="66"/>
    <x v="5"/>
    <x v="95"/>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
    <x v="1156"/>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
    <x v="1157"/>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
    <x v="1158"/>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
    <x v="1159"/>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
    <x v="1160"/>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6"/>
    <x v="1161"/>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7"/>
    <x v="1162"/>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8"/>
    <x v="1163"/>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9"/>
    <x v="1164"/>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0"/>
    <x v="1165"/>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1"/>
    <x v="1166"/>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2"/>
    <x v="1167"/>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3"/>
    <x v="1168"/>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4"/>
    <x v="116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5"/>
    <x v="1170"/>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6"/>
    <x v="1171"/>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7"/>
    <x v="1172"/>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8"/>
    <x v="1173"/>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9"/>
    <x v="1174"/>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0"/>
    <x v="1175"/>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1"/>
    <x v="1176"/>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2"/>
    <x v="1177"/>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3"/>
    <x v="1178"/>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4"/>
    <x v="117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5"/>
    <x v="1180"/>
    <x v="3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6"/>
    <x v="1181"/>
    <x v="14"/>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7"/>
    <x v="1182"/>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8"/>
    <x v="1183"/>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9"/>
    <x v="1184"/>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0"/>
    <x v="1185"/>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1"/>
    <x v="1186"/>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2"/>
    <x v="1187"/>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3"/>
    <x v="1188"/>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4"/>
    <x v="118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5"/>
    <x v="1190"/>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6"/>
    <x v="1191"/>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7"/>
    <x v="1192"/>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8"/>
    <x v="1193"/>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9"/>
    <x v="1194"/>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0"/>
    <x v="1195"/>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1"/>
    <x v="1196"/>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2"/>
    <x v="1197"/>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3"/>
    <x v="1198"/>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4"/>
    <x v="1199"/>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5"/>
    <x v="1200"/>
    <x v="3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6"/>
    <x v="1201"/>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7"/>
    <x v="1202"/>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8"/>
    <x v="1203"/>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9"/>
    <x v="1204"/>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0"/>
    <x v="1205"/>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1"/>
    <x v="1206"/>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2"/>
    <x v="1207"/>
    <x v="3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3"/>
    <x v="1208"/>
    <x v="66"/>
    <x v="5"/>
    <x v="0"/>
    <x v="8"/>
    <x v="0"/>
    <s v="27/09/2023"/>
    <s v="27/09/2023"/>
    <s v="14:30"/>
    <s v="15:00"/>
    <s v="ARMANDO GAMARRA NAVARRO"/>
    <s v="OSCAR ZABALA SOLIZ"/>
    <s v="ARMANDO GAMARRA NAVARRO"/>
    <m/>
    <m/>
    <m/>
    <m/>
    <m/>
    <m/>
    <m/>
    <m/>
    <m/>
    <m/>
    <m/>
    <m/>
    <m/>
    <m/>
    <m/>
    <m/>
    <m/>
    <m/>
    <m/>
    <m/>
    <m/>
    <m/>
    <m/>
    <m/>
    <m/>
    <m/>
    <m/>
    <m/>
    <m/>
    <m/>
    <m/>
    <m/>
    <m/>
    <m/>
    <m/>
    <m/>
    <m/>
    <m/>
    <m/>
    <m/>
    <m/>
    <m/>
    <m/>
    <m/>
    <m/>
    <m/>
    <m/>
    <m/>
    <m/>
    <m/>
    <m/>
    <m/>
    <m/>
    <m/>
    <m/>
    <m/>
    <m/>
    <m/>
    <m/>
    <m/>
    <m/>
    <m/>
    <m/>
    <m/>
  </r>
  <r>
    <x v="1"/>
    <x v="170"/>
    <m/>
    <m/>
    <m/>
    <m/>
    <m/>
    <m/>
    <m/>
    <m/>
    <m/>
    <m/>
    <m/>
    <m/>
    <m/>
    <m/>
    <x v="169"/>
    <m/>
    <x v="54"/>
    <x v="1209"/>
    <x v="23"/>
    <x v="5"/>
    <x v="0"/>
    <x v="13"/>
    <x v="5"/>
    <m/>
    <m/>
    <m/>
    <m/>
    <m/>
    <m/>
    <m/>
    <m/>
    <m/>
    <m/>
    <m/>
    <m/>
    <m/>
    <m/>
    <m/>
    <m/>
    <m/>
    <m/>
    <m/>
    <m/>
    <m/>
    <m/>
    <m/>
    <m/>
    <m/>
    <m/>
    <m/>
    <m/>
    <m/>
    <m/>
    <m/>
    <m/>
    <m/>
    <m/>
    <m/>
    <m/>
    <m/>
    <m/>
    <m/>
    <m/>
    <m/>
    <m/>
    <m/>
    <m/>
    <m/>
    <m/>
    <m/>
    <m/>
    <m/>
    <m/>
    <m/>
    <m/>
    <m/>
    <m/>
    <m/>
    <m/>
    <m/>
    <m/>
    <m/>
    <m/>
    <m/>
    <m/>
    <m/>
    <m/>
    <m/>
    <m/>
    <m/>
    <m/>
    <m/>
    <m/>
    <m/>
  </r>
  <r>
    <x v="1"/>
    <x v="170"/>
    <m/>
    <m/>
    <m/>
    <m/>
    <m/>
    <m/>
    <m/>
    <m/>
    <m/>
    <m/>
    <m/>
    <m/>
    <m/>
    <m/>
    <x v="169"/>
    <m/>
    <x v="55"/>
    <x v="1210"/>
    <x v="22"/>
    <x v="5"/>
    <x v="0"/>
    <x v="13"/>
    <x v="5"/>
    <m/>
    <m/>
    <m/>
    <m/>
    <m/>
    <m/>
    <m/>
    <m/>
    <m/>
    <m/>
    <m/>
    <m/>
    <m/>
    <m/>
    <m/>
    <m/>
    <m/>
    <m/>
    <m/>
    <m/>
    <m/>
    <m/>
    <m/>
    <m/>
    <m/>
    <m/>
    <m/>
    <m/>
    <m/>
    <m/>
    <m/>
    <m/>
    <m/>
    <m/>
    <m/>
    <m/>
    <m/>
    <m/>
    <m/>
    <m/>
    <m/>
    <m/>
    <m/>
    <m/>
    <m/>
    <m/>
    <m/>
    <m/>
    <m/>
    <m/>
    <m/>
    <m/>
    <m/>
    <m/>
    <m/>
    <m/>
    <m/>
    <m/>
    <m/>
    <m/>
    <m/>
    <m/>
    <m/>
    <m/>
    <m/>
    <m/>
    <m/>
    <m/>
    <m/>
    <m/>
    <m/>
  </r>
  <r>
    <x v="1"/>
    <x v="170"/>
    <m/>
    <m/>
    <m/>
    <m/>
    <m/>
    <m/>
    <m/>
    <m/>
    <m/>
    <m/>
    <m/>
    <m/>
    <m/>
    <m/>
    <x v="169"/>
    <m/>
    <x v="56"/>
    <x v="1211"/>
    <x v="5"/>
    <x v="5"/>
    <x v="0"/>
    <x v="13"/>
    <x v="5"/>
    <m/>
    <m/>
    <m/>
    <m/>
    <m/>
    <m/>
    <m/>
    <m/>
    <m/>
    <m/>
    <m/>
    <m/>
    <m/>
    <m/>
    <m/>
    <m/>
    <m/>
    <m/>
    <m/>
    <m/>
    <m/>
    <m/>
    <m/>
    <m/>
    <m/>
    <m/>
    <m/>
    <m/>
    <m/>
    <m/>
    <m/>
    <m/>
    <m/>
    <m/>
    <m/>
    <m/>
    <m/>
    <m/>
    <m/>
    <m/>
    <m/>
    <m/>
    <m/>
    <m/>
    <m/>
    <m/>
    <m/>
    <m/>
    <m/>
    <m/>
    <m/>
    <m/>
    <m/>
    <m/>
    <m/>
    <m/>
    <m/>
    <m/>
    <m/>
    <m/>
    <m/>
    <m/>
    <m/>
    <m/>
    <m/>
    <m/>
    <m/>
    <m/>
    <m/>
    <m/>
    <m/>
  </r>
  <r>
    <x v="1"/>
    <x v="170"/>
    <m/>
    <m/>
    <m/>
    <m/>
    <m/>
    <m/>
    <m/>
    <m/>
    <m/>
    <m/>
    <m/>
    <m/>
    <m/>
    <m/>
    <x v="169"/>
    <m/>
    <x v="57"/>
    <x v="38"/>
    <x v="46"/>
    <x v="20"/>
    <x v="0"/>
    <x v="13"/>
    <x v="5"/>
    <m/>
    <m/>
    <m/>
    <m/>
    <m/>
    <m/>
    <m/>
    <m/>
    <m/>
    <m/>
    <m/>
    <m/>
    <m/>
    <m/>
    <m/>
    <m/>
    <m/>
    <m/>
    <m/>
    <m/>
    <m/>
    <m/>
    <m/>
    <m/>
    <m/>
    <m/>
    <m/>
    <m/>
    <m/>
    <m/>
    <m/>
    <m/>
    <m/>
    <m/>
    <m/>
    <m/>
    <m/>
    <m/>
    <m/>
    <m/>
    <m/>
    <m/>
    <m/>
    <m/>
    <m/>
    <m/>
    <m/>
    <m/>
    <m/>
    <m/>
    <m/>
    <m/>
    <m/>
    <m/>
    <m/>
    <m/>
    <m/>
    <m/>
    <m/>
    <m/>
    <m/>
    <m/>
    <m/>
    <m/>
    <m/>
    <m/>
    <m/>
    <m/>
    <m/>
    <m/>
    <m/>
  </r>
  <r>
    <x v="1"/>
    <x v="170"/>
    <m/>
    <m/>
    <m/>
    <m/>
    <m/>
    <m/>
    <m/>
    <m/>
    <m/>
    <m/>
    <m/>
    <m/>
    <m/>
    <m/>
    <x v="169"/>
    <m/>
    <x v="58"/>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s v="                                                                                                                                                                                                                                                                                                                                                                                                                                                                                                                                                                                                                                                                                                                                                                                         "/>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n v="7.4753699999999998"/>
    <n v="0"/>
    <m/>
    <m/>
    <m/>
    <m/>
    <m/>
    <m/>
    <m/>
    <m/>
    <m/>
    <m/>
    <m/>
    <m/>
    <m/>
    <m/>
    <m/>
    <m/>
    <m/>
    <m/>
    <m/>
    <m/>
    <m/>
    <m/>
    <m/>
    <m/>
    <m/>
    <m/>
    <m/>
    <m/>
    <m/>
    <m/>
    <m/>
    <m/>
    <m/>
    <m/>
    <m/>
  </r>
  <r>
    <x v="0"/>
    <x v="170"/>
    <m/>
    <m/>
    <m/>
    <m/>
    <m/>
    <m/>
    <m/>
    <m/>
    <m/>
    <m/>
    <m/>
    <m/>
    <m/>
    <m/>
    <x v="169"/>
    <m/>
    <x v="77"/>
    <x v="38"/>
    <x v="46"/>
    <x v="20"/>
    <x v="0"/>
    <x v="13"/>
    <x v="5"/>
    <m/>
    <m/>
    <m/>
    <m/>
    <m/>
    <m/>
    <m/>
    <m/>
    <m/>
    <m/>
    <m/>
    <m/>
    <m/>
    <m/>
    <m/>
    <m/>
    <m/>
    <m/>
    <m/>
    <m/>
    <m/>
    <m/>
    <m/>
    <m/>
    <m/>
    <m/>
    <m/>
    <m/>
    <m/>
    <m/>
    <m/>
    <m/>
    <m/>
    <m/>
    <m/>
    <n v="0"/>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4"/>
    <x v="1209"/>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5"/>
    <x v="1210"/>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6"/>
    <x v="1211"/>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0"/>
    <x v="1212"/>
    <x v="16"/>
    <x v="5"/>
    <x v="96"/>
    <x v="8"/>
    <x v="0"/>
    <s v="27/09/2023"/>
    <s v="27/09/2023"/>
    <s v="14:30"/>
    <s v="15:00"/>
    <s v="ARMANDO GAMARRA NAVARRO"/>
    <s v="OSCAR ZABALA SOLIZ"/>
    <s v="ARMANDO GAMARRA NAVARRO"/>
    <m/>
    <m/>
    <m/>
    <m/>
    <m/>
    <m/>
    <m/>
    <m/>
    <m/>
    <m/>
    <m/>
    <m/>
    <m/>
    <m/>
    <m/>
    <m/>
    <m/>
    <m/>
    <m/>
    <m/>
    <m/>
    <m/>
    <m/>
    <m/>
    <m/>
    <m/>
    <m/>
    <m/>
    <m/>
    <m/>
    <m/>
    <m/>
    <m/>
    <m/>
    <m/>
    <m/>
    <m/>
    <m/>
    <m/>
    <m/>
    <m/>
    <m/>
    <m/>
    <m/>
    <m/>
    <m/>
    <m/>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1"/>
    <x v="1213"/>
    <x v="16"/>
    <x v="71"/>
    <x v="0"/>
    <x v="8"/>
    <x v="0"/>
    <s v="27/09/2023"/>
    <s v="27/09/2023"/>
    <s v="14:30"/>
    <s v="15:00"/>
    <s v="ARMANDO GAMARRA NAVARRO"/>
    <s v="OSCAR ZABALA SOLIZ"/>
    <s v="ARMANDO GAMARRA NAVARRO"/>
    <m/>
    <m/>
    <m/>
    <m/>
    <m/>
    <m/>
    <m/>
    <m/>
    <m/>
    <m/>
    <m/>
    <m/>
    <m/>
    <m/>
    <m/>
    <m/>
    <m/>
    <m/>
    <m/>
    <m/>
    <m/>
    <m/>
    <m/>
    <m/>
    <m/>
    <m/>
    <m/>
    <m/>
    <m/>
    <m/>
    <m/>
    <m/>
    <m/>
    <m/>
    <m/>
    <m/>
    <m/>
    <m/>
    <m/>
    <m/>
    <m/>
    <m/>
    <m/>
    <m/>
    <m/>
    <m/>
    <m/>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0"/>
    <x v="1214"/>
    <x v="7"/>
    <x v="5"/>
    <x v="97"/>
    <x v="8"/>
    <x v="0"/>
    <s v="27/09/2023"/>
    <s v="27/09/2023"/>
    <s v="14:30"/>
    <s v="15:00"/>
    <s v="ERNESTO TOLEDO VARGAS"/>
    <s v="OSCAR ZABALA SOLIZ"/>
    <s v="ERNESTO TOLEDO VARGAS"/>
    <m/>
    <m/>
    <m/>
    <m/>
    <m/>
    <m/>
    <m/>
    <m/>
    <m/>
    <m/>
    <m/>
    <m/>
    <m/>
    <m/>
    <m/>
    <m/>
    <m/>
    <m/>
    <m/>
    <m/>
    <m/>
    <m/>
    <m/>
    <m/>
    <m/>
    <m/>
    <m/>
    <m/>
    <m/>
    <m/>
    <m/>
    <m/>
    <m/>
    <m/>
    <m/>
    <m/>
    <m/>
    <m/>
    <m/>
    <m/>
    <m/>
    <m/>
    <m/>
    <m/>
    <m/>
    <m/>
    <m/>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1"/>
    <x v="1215"/>
    <x v="16"/>
    <x v="71"/>
    <x v="0"/>
    <x v="8"/>
    <x v="0"/>
    <s v="27/09/2023"/>
    <s v="27/09/2023"/>
    <s v="14:30"/>
    <s v="15:00"/>
    <s v="ERNESTO TOLEDO VARGAS"/>
    <s v="OSCAR ZABALA SOLIZ"/>
    <s v="ERNESTO TOLEDO VARGAS"/>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0"/>
    <x v="1216"/>
    <x v="7"/>
    <x v="71"/>
    <x v="98"/>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1"/>
    <x v="1217"/>
    <x v="29"/>
    <x v="71"/>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2"/>
    <x v="1218"/>
    <x v="29"/>
    <x v="71"/>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3"/>
    <x v="1219"/>
    <x v="8"/>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4"/>
    <x v="1220"/>
    <x v="8"/>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5"/>
    <x v="1221"/>
    <x v="8"/>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6"/>
    <x v="1222"/>
    <x v="7"/>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7"/>
    <x v="1223"/>
    <x v="16"/>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8"/>
    <x v="1224"/>
    <x v="7"/>
    <x v="71"/>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0"/>
    <x v="1225"/>
    <x v="16"/>
    <x v="54"/>
    <x v="99"/>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1"/>
    <x v="1226"/>
    <x v="16"/>
    <x v="54"/>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2"/>
    <x v="1227"/>
    <x v="16"/>
    <x v="54"/>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10720E-DF1D-4958-8FF5-4A4811B32531}" name="Tabla dinámica1" cacheId="75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24">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94"/>
        <item x="100"/>
        <item m="1" x="202"/>
        <item m="1" x="205"/>
        <item m="1" x="208"/>
        <item m="1" x="210"/>
        <item m="1" x="211"/>
        <item m="1" x="183"/>
        <item m="1" x="185"/>
        <item m="1" x="188"/>
        <item x="101"/>
        <item m="1" x="195"/>
        <item m="1" x="197"/>
        <item m="1" x="199"/>
        <item x="104"/>
        <item x="105"/>
        <item m="1" x="222"/>
        <item m="1" x="178"/>
        <item m="1" x="181"/>
        <item m="1" x="182"/>
        <item m="1" x="184"/>
        <item m="1" x="186"/>
        <item m="1" x="189"/>
        <item m="1" x="191"/>
        <item m="1" x="193"/>
        <item m="1" x="196"/>
        <item x="106"/>
        <item x="110"/>
        <item m="1" x="218"/>
        <item m="1" x="220"/>
        <item m="1" x="176"/>
        <item m="1" x="179"/>
        <item x="107"/>
        <item x="108"/>
        <item x="109"/>
        <item m="1" x="187"/>
        <item m="1" x="212"/>
        <item m="1" x="213"/>
        <item m="1" x="214"/>
        <item x="111"/>
        <item x="112"/>
        <item m="1" x="216"/>
        <item m="1" x="219"/>
        <item m="1" x="221"/>
        <item m="1" x="177"/>
        <item m="1" x="180"/>
        <item m="1" x="203"/>
        <item m="1" x="206"/>
        <item m="1" x="209"/>
        <item x="113"/>
        <item x="114"/>
        <item x="115"/>
        <item m="1" x="215"/>
        <item x="120"/>
        <item x="116"/>
        <item m="1" x="217"/>
        <item x="121"/>
        <item m="1" x="198"/>
        <item m="1" x="200"/>
        <item m="1" x="201"/>
        <item m="1" x="204"/>
        <item m="1" x="207"/>
        <item x="69"/>
        <item x="46"/>
        <item m="1" x="192"/>
        <item m="1" x="190"/>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75"/>
        <item x="161"/>
        <item x="162"/>
        <item x="163"/>
        <item x="164"/>
        <item x="165"/>
        <item x="166"/>
        <item x="167"/>
        <item x="168"/>
        <item x="169"/>
        <item x="171"/>
        <item x="172"/>
        <item x="173"/>
        <item x="17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3">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78"/>
        <item x="54"/>
        <item x="55"/>
        <item x="56"/>
        <item x="57"/>
        <item x="58"/>
        <item m="1" x="177"/>
        <item x="60"/>
        <item x="61"/>
        <item x="62"/>
        <item x="63"/>
        <item x="64"/>
        <item m="1" x="174"/>
        <item x="66"/>
        <item x="69"/>
        <item x="70"/>
        <item x="71"/>
        <item x="72"/>
        <item x="73"/>
        <item m="1" x="176"/>
        <item x="75"/>
        <item x="76"/>
        <item x="77"/>
        <item x="78"/>
        <item m="1" x="180"/>
        <item x="80"/>
        <item x="81"/>
        <item x="82"/>
        <item x="83"/>
        <item m="1" x="175"/>
        <item x="85"/>
        <item x="67"/>
        <item x="86"/>
        <item x="87"/>
        <item x="88"/>
        <item x="89"/>
        <item x="90"/>
        <item x="91"/>
        <item x="92"/>
        <item x="93"/>
        <item x="94"/>
        <item x="95"/>
        <item x="96"/>
        <item x="97"/>
        <item sd="0" x="98"/>
        <item x="68"/>
        <item x="99"/>
        <item x="100"/>
        <item x="84"/>
        <item m="1" x="179"/>
        <item x="45"/>
        <item x="101"/>
        <item x="102"/>
        <item x="103"/>
        <item x="104"/>
        <item m="1" x="181"/>
        <item x="65"/>
        <item x="105"/>
        <item x="106"/>
        <item x="107"/>
        <item x="108"/>
        <item x="109"/>
        <item x="110"/>
        <item x="74"/>
        <item m="1" x="182"/>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72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460"/>
        <item m="1" x="1528"/>
        <item m="1" x="1595"/>
        <item m="1" x="1434"/>
        <item m="1" x="1680"/>
        <item x="246"/>
        <item x="247"/>
        <item x="248"/>
        <item m="1" x="1599"/>
        <item x="250"/>
        <item x="251"/>
        <item x="252"/>
        <item x="258"/>
        <item x="259"/>
        <item x="260"/>
        <item x="261"/>
        <item x="262"/>
        <item x="263"/>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x="281"/>
        <item x="282"/>
        <item m="1" x="1476"/>
        <item m="1" x="1649"/>
        <item m="1" x="1702"/>
        <item x="293"/>
        <item m="1" x="1596"/>
        <item m="1" x="1477"/>
        <item m="1" x="1446"/>
        <item m="1" x="1555"/>
        <item m="1" x="1472"/>
        <item m="1" x="1560"/>
        <item m="1" x="1438"/>
        <item m="1" x="1379"/>
        <item m="1" x="1387"/>
        <item m="1" x="1424"/>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442"/>
        <item m="1" x="1607"/>
        <item m="1" x="1516"/>
        <item m="1" x="1529"/>
        <item m="1" x="1683"/>
        <item m="1" x="1447"/>
        <item m="1" x="1511"/>
        <item m="1" x="1479"/>
        <item m="1" x="1467"/>
        <item m="1" x="1664"/>
        <item m="1" x="1514"/>
        <item m="1" x="1604"/>
        <item m="1" x="1416"/>
        <item m="1" x="1410"/>
        <item m="1" x="1381"/>
        <item m="1" x="1425"/>
        <item m="1" x="1480"/>
        <item m="1" x="1452"/>
        <item m="1" x="1523"/>
        <item m="1" x="1522"/>
        <item m="1" x="1521"/>
        <item m="1" x="1519"/>
        <item m="1" x="1622"/>
        <item m="1" x="1435"/>
        <item m="1" x="1561"/>
        <item m="1" x="1619"/>
        <item m="1" x="1608"/>
        <item m="1" x="1699"/>
        <item m="1" x="1533"/>
        <item m="1" x="1526"/>
        <item m="1" x="1703"/>
        <item m="1" x="1429"/>
        <item m="1" x="1627"/>
        <item m="1" x="1685"/>
        <item m="1" x="1598"/>
        <item m="1" x="1508"/>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sd="0" m="1" x="1284"/>
        <item m="1" x="1285"/>
        <item m="1" x="1286"/>
        <item m="1" x="1287"/>
        <item m="1" x="1288"/>
        <item m="1" x="1289"/>
        <item m="1" x="1290"/>
        <item m="1" x="1291"/>
        <item m="1" x="1292"/>
        <item m="1" x="1293"/>
        <item m="1" x="1294"/>
        <item x="405"/>
        <item x="406"/>
        <item x="407"/>
        <item x="408"/>
        <item x="409"/>
        <item x="410"/>
        <item x="411"/>
        <item x="412"/>
        <item m="1" x="1513"/>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591"/>
        <item m="1" x="1693"/>
        <item m="1" x="1612"/>
        <item m="1" x="1585"/>
        <item m="1" x="1512"/>
        <item m="1" x="1556"/>
        <item m="1" x="1656"/>
        <item m="1" x="1655"/>
        <item m="1" x="1654"/>
        <item m="1" x="1461"/>
        <item x="241"/>
        <item x="242"/>
        <item x="243"/>
        <item x="244"/>
        <item x="245"/>
        <item x="376"/>
        <item x="377"/>
        <item x="378"/>
        <item x="379"/>
        <item x="380"/>
        <item m="1" x="1491"/>
        <item m="1" x="1643"/>
        <item m="1" x="1723"/>
        <item m="1" x="1474"/>
        <item m="1" x="1584"/>
        <item m="1" x="1542"/>
        <item x="430"/>
        <item m="1" x="1674"/>
        <item x="283"/>
        <item x="284"/>
        <item x="299"/>
        <item x="300"/>
        <item m="1" x="1466"/>
        <item m="1" x="1537"/>
        <item m="1" x="1465"/>
        <item m="1" x="1624"/>
        <item m="1" x="1636"/>
        <item m="1" x="1496"/>
        <item m="1" x="1660"/>
        <item m="1" x="1661"/>
        <item m="1" x="1497"/>
        <item m="1" x="1629"/>
        <item m="1" x="1625"/>
        <item m="1" x="1630"/>
        <item m="1" x="1628"/>
        <item x="882"/>
        <item x="883"/>
        <item m="1" x="1721"/>
        <item m="1" x="1620"/>
        <item m="1" x="1621"/>
        <item m="1" x="1515"/>
        <item m="1" x="1565"/>
        <item m="1" x="1658"/>
        <item m="1" x="1677"/>
        <item m="1" x="1720"/>
        <item m="1" x="1371"/>
        <item m="1" x="1586"/>
        <item m="1" x="1652"/>
        <item m="1" x="1587"/>
        <item m="1" x="1450"/>
        <item m="1" x="1554"/>
        <item m="1" x="1590"/>
        <item m="1" x="1583"/>
        <item m="1" x="1372"/>
        <item m="1" x="1659"/>
        <item m="1" x="1478"/>
        <item m="1" x="1614"/>
        <item m="1" x="1422"/>
        <item m="1" x="1616"/>
        <item m="1" x="1420"/>
        <item m="1" x="1468"/>
        <item m="1" x="1532"/>
        <item m="1" x="1380"/>
        <item m="1" x="1411"/>
        <item m="1" x="1545"/>
        <item m="1" x="1704"/>
        <item m="1" x="1433"/>
        <item m="1" x="1385"/>
        <item x="476"/>
        <item x="884"/>
        <item x="477"/>
        <item x="478"/>
        <item x="479"/>
        <item x="480"/>
        <item m="1" x="1647"/>
        <item m="1" x="1539"/>
        <item m="1" x="1570"/>
        <item x="485"/>
        <item x="486"/>
        <item x="487"/>
        <item x="488"/>
        <item x="489"/>
        <item x="490"/>
        <item m="1" x="1558"/>
        <item x="492"/>
        <item m="1" x="1457"/>
        <item x="494"/>
        <item x="495"/>
        <item x="496"/>
        <item x="497"/>
        <item x="498"/>
        <item x="499"/>
        <item x="223"/>
        <item x="224"/>
        <item m="1" x="1667"/>
        <item m="1" x="1668"/>
        <item m="1" x="1669"/>
        <item m="1" x="1670"/>
        <item m="1" x="1671"/>
        <item m="1" x="1436"/>
        <item m="1" x="1462"/>
        <item m="1" x="1437"/>
        <item m="1" x="1448"/>
        <item m="1" x="1697"/>
        <item m="1" x="1700"/>
        <item m="1" x="1712"/>
        <item m="1" x="1370"/>
        <item m="1" x="1378"/>
        <item m="1" x="1384"/>
        <item m="1" x="1399"/>
        <item m="1" x="1418"/>
        <item m="1" x="1653"/>
        <item m="1" x="1639"/>
        <item m="1" x="1626"/>
        <item m="1" x="1611"/>
        <item m="1" x="1605"/>
        <item m="1" x="1430"/>
        <item m="1" x="1597"/>
        <item m="1" x="1423"/>
        <item m="1" x="1592"/>
        <item m="1" x="1417"/>
        <item m="1" x="1413"/>
        <item m="1" x="1449"/>
        <item m="1" x="1451"/>
        <item m="1" x="1455"/>
        <item m="1" x="1594"/>
        <item x="1078"/>
        <item m="1" x="1637"/>
        <item m="1" x="1601"/>
        <item m="1" x="1503"/>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221"/>
        <item x="287"/>
        <item x="340"/>
        <item x="341"/>
        <item x="342"/>
        <item m="1" x="1632"/>
        <item m="1" x="1530"/>
        <item m="1" x="1623"/>
        <item m="1" x="1569"/>
        <item m="1" x="1617"/>
        <item m="1" x="1610"/>
        <item m="1" x="1644"/>
        <item m="1" x="1635"/>
        <item m="1" x="1571"/>
        <item m="1" x="1707"/>
        <item m="1" x="1550"/>
        <item m="1" x="1402"/>
        <item m="1" x="1403"/>
        <item m="1" x="1404"/>
        <item m="1" x="1405"/>
        <item m="1" x="1407"/>
        <item m="1" x="1494"/>
        <item m="1" x="1495"/>
        <item m="1" x="1498"/>
        <item m="1" x="1499"/>
        <item m="1" x="1500"/>
        <item m="1" x="1501"/>
        <item m="1" x="1502"/>
        <item m="1" x="1504"/>
        <item m="1" x="1505"/>
        <item m="1" x="1506"/>
        <item m="1" x="1572"/>
        <item m="1" x="1573"/>
        <item m="1" x="1574"/>
        <item m="1" x="1575"/>
        <item m="1" x="1576"/>
        <item m="1" x="1577"/>
        <item m="1" x="1578"/>
        <item m="1" x="1580"/>
        <item m="1" x="1581"/>
        <item m="1" x="1582"/>
        <item m="1" x="1662"/>
        <item m="1" x="1663"/>
        <item m="1" x="1665"/>
        <item m="1" x="1666"/>
        <item m="1" x="1672"/>
        <item m="1" x="1673"/>
        <item m="1" x="1675"/>
        <item m="1" x="1676"/>
        <item m="1" x="1678"/>
        <item m="1" x="1679"/>
        <item m="1" x="1388"/>
        <item m="1" x="1390"/>
        <item m="1" x="1391"/>
        <item m="1" x="1392"/>
        <item m="1" x="1393"/>
        <item m="1" x="1394"/>
        <item m="1" x="1395"/>
        <item m="1" x="1397"/>
        <item m="1" x="1398"/>
        <item m="1" x="1401"/>
        <item m="1" x="1481"/>
        <item m="1" x="1482"/>
        <item m="1" x="1483"/>
        <item m="1" x="1484"/>
        <item m="1" x="1485"/>
        <item m="1" x="1487"/>
        <item m="1" x="1488"/>
        <item m="1" x="1489"/>
        <item m="1" x="1490"/>
        <item m="1" x="1492"/>
        <item m="1" x="1562"/>
        <item m="1" x="1563"/>
        <item m="1" x="1564"/>
        <item m="1" x="1566"/>
        <item m="1" x="1567"/>
        <item m="1" x="1568"/>
        <item m="1" x="1687"/>
        <item m="1" x="1722"/>
        <item m="1" x="1473"/>
        <item m="1" x="1689"/>
        <item m="1" x="1445"/>
        <item m="1" x="1456"/>
        <item m="1" x="1684"/>
        <item m="1" x="1382"/>
        <item m="1" x="1631"/>
        <item m="1" x="1696"/>
        <item m="1" x="1376"/>
        <item m="1" x="1714"/>
        <item m="1" x="1454"/>
        <item m="1" x="1698"/>
        <item m="1" x="1540"/>
        <item m="1" x="1536"/>
        <item m="1" x="1579"/>
        <item m="1" x="1534"/>
        <item m="1" x="1695"/>
        <item m="1" x="1715"/>
        <item m="1" x="1681"/>
        <item m="1" x="1409"/>
        <item m="1" x="1717"/>
        <item m="1" x="1657"/>
        <item m="1" x="1648"/>
        <item m="1" x="1650"/>
        <item m="1" x="1432"/>
        <item m="1" x="1552"/>
        <item m="1" x="1415"/>
        <item m="1" x="1406"/>
        <item m="1" x="1453"/>
        <item m="1" x="1373"/>
        <item m="1" x="1520"/>
        <item m="1" x="1518"/>
        <item m="1" x="1377"/>
        <item m="1" x="1431"/>
        <item m="1" x="1589"/>
        <item m="1" x="1705"/>
        <item m="1" x="1638"/>
        <item x="226"/>
        <item m="1" x="1426"/>
        <item m="1" x="1634"/>
        <item m="1" x="1517"/>
        <item m="1" x="1414"/>
        <item m="1" x="1546"/>
        <item m="1" x="1686"/>
        <item m="1" x="1609"/>
        <item m="1" x="1389"/>
        <item m="1" x="1486"/>
        <item m="1" x="1440"/>
        <item m="1" x="1428"/>
        <item m="1" x="1544"/>
        <item m="1" x="1640"/>
        <item m="1" x="1441"/>
        <item m="1" x="1427"/>
        <item m="1" x="1408"/>
        <item m="1" x="1646"/>
        <item m="1" x="1412"/>
        <item m="1" x="1475"/>
        <item m="1" x="1421"/>
        <item m="1" x="1471"/>
        <item m="1" x="1588"/>
        <item m="1" x="1525"/>
        <item m="1" x="1709"/>
        <item m="1" x="1553"/>
        <item m="1" x="1551"/>
        <item m="1" x="1615"/>
        <item m="1" x="1386"/>
        <item m="1" x="1459"/>
        <item m="1" x="1600"/>
        <item m="1" x="1396"/>
        <item m="1" x="1531"/>
        <item m="1" x="1538"/>
        <item m="1" x="1541"/>
        <item m="1" x="1375"/>
        <item x="234"/>
        <item x="235"/>
        <item x="236"/>
        <item x="237"/>
        <item x="238"/>
        <item m="1" x="1603"/>
        <item m="1" x="1642"/>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464"/>
        <item m="1" x="1641"/>
        <item x="622"/>
        <item m="1" x="1690"/>
        <item m="1" x="1439"/>
        <item m="1" x="1559"/>
        <item m="1" x="1694"/>
        <item x="627"/>
        <item m="1" x="1527"/>
        <item m="1" x="1606"/>
        <item x="285"/>
        <item x="286"/>
        <item m="1" x="1535"/>
        <item x="413"/>
        <item x="531"/>
        <item x="532"/>
        <item x="533"/>
        <item x="534"/>
        <item x="535"/>
        <item x="536"/>
        <item x="537"/>
        <item x="538"/>
        <item x="539"/>
        <item x="540"/>
        <item x="541"/>
        <item x="542"/>
        <item x="543"/>
        <item x="544"/>
        <item x="545"/>
        <item m="1" x="1557"/>
        <item x="294"/>
        <item x="295"/>
        <item x="296"/>
        <item x="297"/>
        <item x="481"/>
        <item x="482"/>
        <item x="483"/>
        <item x="484"/>
        <item x="491"/>
        <item x="493"/>
        <item x="623"/>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548"/>
        <item x="414"/>
        <item x="415"/>
        <item x="416"/>
        <item x="417"/>
        <item x="418"/>
        <item x="419"/>
        <item x="424"/>
        <item x="425"/>
        <item x="426"/>
        <item x="427"/>
        <item x="585"/>
        <item x="651"/>
        <item x="652"/>
        <item m="1" x="1419"/>
        <item m="1" x="1509"/>
        <item m="1" x="1708"/>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613"/>
        <item m="1" x="1493"/>
        <item m="1" x="1549"/>
        <item m="1" x="1706"/>
        <item m="1" x="1443"/>
        <item m="1" x="1618"/>
        <item m="1" x="1688"/>
        <item m="1" x="1593"/>
        <item m="1" x="1507"/>
        <item m="1" x="1400"/>
        <item m="1" x="1651"/>
        <item m="1" x="1719"/>
        <item m="1" x="1718"/>
        <item m="1" x="1711"/>
        <item m="1" x="1374"/>
        <item m="1" x="1692"/>
        <item m="1" x="1691"/>
        <item m="1" x="1463"/>
        <item m="1" x="1510"/>
        <item m="1" x="1383"/>
        <item m="1" x="1458"/>
        <item m="1" x="1444"/>
        <item m="1" x="1710"/>
        <item m="1" x="1547"/>
        <item m="1" x="1469"/>
        <item m="1" x="1701"/>
        <item m="1" x="1682"/>
        <item m="1" x="1470"/>
        <item m="1" x="1524"/>
        <item m="1" x="1602"/>
        <item m="1" x="1713"/>
        <item m="1" x="1633"/>
        <item m="1" x="1645"/>
        <item m="1" x="1543"/>
        <item m="1" x="1716"/>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239"/>
        <item x="240"/>
        <item x="288"/>
        <item x="586"/>
        <item x="587"/>
        <item x="615"/>
        <item x="616"/>
        <item x="617"/>
        <item x="618"/>
        <item x="619"/>
        <item x="620"/>
        <item x="621"/>
        <item x="624"/>
        <item x="625"/>
        <item x="626"/>
        <item x="628"/>
        <item x="629"/>
        <item x="685"/>
        <item x="686"/>
        <item x="725"/>
        <item m="1" x="1295"/>
        <item m="1" x="1296"/>
        <item m="1" x="1297"/>
        <item m="1" x="1298"/>
        <item m="1" x="1299"/>
        <item m="1" x="1300"/>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m="1" x="1301"/>
        <item m="1" x="1302"/>
        <item m="1" x="1325"/>
        <item m="1" x="1326"/>
        <item m="1" x="1327"/>
        <item m="1" x="1328"/>
        <item m="1" x="1329"/>
        <item m="1" x="1330"/>
        <item m="1" x="1331"/>
        <item m="1" x="1332"/>
        <item m="1" x="1333"/>
        <item m="1" x="1334"/>
        <item m="1" x="1335"/>
        <item m="1" x="1336"/>
        <item m="1" x="1337"/>
        <item m="1" x="1338"/>
        <item m="1" x="1339"/>
        <item m="1" x="1340"/>
        <item m="1" x="1341"/>
        <item m="1" x="1342"/>
        <item m="1" x="1343"/>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x="875"/>
        <item x="876"/>
        <item x="877"/>
        <item x="878"/>
        <item x="879"/>
        <item x="880"/>
        <item x="881"/>
        <item x="249"/>
        <item x="650"/>
        <item x="653"/>
        <item x="654"/>
        <item x="682"/>
        <item x="683"/>
        <item x="684"/>
        <item x="687"/>
        <item x="688"/>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264"/>
        <item x="265"/>
        <item x="266"/>
        <item x="267"/>
        <item x="268"/>
        <item x="269"/>
        <item x="270"/>
        <item x="271"/>
        <item x="272"/>
        <item x="273"/>
        <item x="274"/>
        <item x="275"/>
        <item x="276"/>
        <item x="277"/>
        <item x="278"/>
        <item x="279"/>
        <item x="280"/>
        <item x="772"/>
        <item x="773"/>
        <item x="774"/>
        <item x="775"/>
        <item x="776"/>
        <item x="777"/>
        <item x="778"/>
        <item x="779"/>
        <item m="1" x="1237"/>
        <item m="1" x="1238"/>
        <item m="1" x="1239"/>
        <item m="1" x="1240"/>
        <item m="1" x="1241"/>
        <item m="1" x="1242"/>
        <item m="1" x="1243"/>
        <item m="1" x="1244"/>
        <item m="1" x="1245"/>
        <item m="1" x="1246"/>
        <item m="1" x="1247"/>
        <item x="1122"/>
        <item x="381"/>
        <item x="382"/>
        <item x="383"/>
        <item x="384"/>
        <item x="385"/>
        <item x="386"/>
        <item x="387"/>
        <item x="388"/>
        <item x="389"/>
        <item x="390"/>
        <item x="391"/>
        <item x="392"/>
        <item x="393"/>
        <item x="394"/>
        <item x="395"/>
        <item x="396"/>
        <item x="397"/>
        <item x="398"/>
        <item x="399"/>
        <item x="400"/>
        <item x="401"/>
        <item x="402"/>
        <item x="403"/>
        <item x="404"/>
        <item x="726"/>
        <item x="727"/>
        <item x="728"/>
        <item x="729"/>
        <item x="730"/>
        <item x="731"/>
        <item x="770"/>
        <item x="771"/>
        <item x="1123"/>
        <item x="1124"/>
        <item x="1125"/>
        <item x="1126"/>
        <item x="1127"/>
        <item x="780"/>
        <item x="781"/>
        <item x="782"/>
        <item x="783"/>
        <item x="784"/>
        <item x="785"/>
        <item x="786"/>
        <item x="787"/>
        <item x="788"/>
        <item x="789"/>
        <item x="790"/>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m="1" x="1228"/>
        <item m="1" x="1229"/>
        <item m="1" x="1230"/>
        <item m="1" x="1231"/>
        <item m="1" x="1232"/>
        <item m="1" x="1233"/>
        <item m="1" x="1234"/>
        <item m="1" x="1235"/>
        <item m="1" x="1236"/>
        <item x="1216"/>
        <item x="1217"/>
        <item x="1218"/>
        <item x="1219"/>
        <item x="1220"/>
        <item x="1221"/>
        <item x="1222"/>
        <item x="1223"/>
        <item x="1224"/>
        <item x="1225"/>
        <item x="1226"/>
        <item x="1227"/>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27">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02"/>
        <item m="1" x="111"/>
        <item x="36"/>
        <item x="37"/>
        <item x="38"/>
        <item x="39"/>
        <item x="40"/>
        <item m="1" x="125"/>
        <item x="41"/>
        <item x="42"/>
        <item m="1" x="116"/>
        <item m="1" x="109"/>
        <item m="1" x="110"/>
        <item x="43"/>
        <item m="1" x="114"/>
        <item x="44"/>
        <item x="45"/>
        <item x="46"/>
        <item m="1" x="119"/>
        <item m="1" x="117"/>
        <item x="47"/>
        <item x="48"/>
        <item x="49"/>
        <item x="50"/>
        <item x="51"/>
        <item x="52"/>
        <item x="53"/>
        <item x="54"/>
        <item x="55"/>
        <item m="1" x="113"/>
        <item m="1" x="112"/>
        <item x="56"/>
        <item x="27"/>
        <item m="1" x="122"/>
        <item x="57"/>
        <item x="58"/>
        <item m="1" x="118"/>
        <item x="29"/>
        <item m="1" x="120"/>
        <item m="1" x="115"/>
        <item x="59"/>
        <item m="1" x="123"/>
        <item x="60"/>
        <item m="1" x="121"/>
        <item x="61"/>
        <item x="62"/>
        <item x="63"/>
        <item x="64"/>
        <item x="65"/>
        <item x="66"/>
        <item x="67"/>
        <item m="1" x="124"/>
        <item x="35"/>
        <item m="1" x="101"/>
        <item x="68"/>
        <item x="69"/>
        <item x="70"/>
        <item x="71"/>
        <item x="72"/>
        <item x="73"/>
        <item x="74"/>
        <item x="75"/>
        <item m="1" x="103"/>
        <item m="1" x="104"/>
        <item x="76"/>
        <item x="77"/>
        <item x="78"/>
        <item x="79"/>
        <item x="80"/>
        <item x="81"/>
        <item x="82"/>
        <item x="83"/>
        <item x="84"/>
        <item m="1" x="108"/>
        <item x="85"/>
        <item m="1" x="107"/>
        <item x="86"/>
        <item x="87"/>
        <item m="1" x="106"/>
        <item x="88"/>
        <item x="89"/>
        <item m="1" x="105"/>
        <item x="90"/>
        <item x="91"/>
        <item x="92"/>
        <item x="93"/>
        <item x="94"/>
        <item x="95"/>
        <item x="96"/>
        <item m="1" x="100"/>
        <item x="97"/>
        <item x="98"/>
        <item x="99"/>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182"/>
      <x/>
      <x/>
      <x v="54"/>
      <x v="1721"/>
      <x v="12"/>
      <x/>
      <x v="125"/>
    </i>
    <i r="1">
      <x v="1"/>
      <x/>
      <x v="54"/>
      <x v="1722"/>
      <x v="12"/>
      <x/>
      <x/>
    </i>
    <i r="1">
      <x v="2"/>
      <x/>
      <x v="54"/>
      <x v="1723"/>
      <x v="12"/>
      <x/>
      <x/>
    </i>
    <i t="grand">
      <x/>
    </i>
  </rowItems>
  <colItems count="1">
    <i/>
  </colItems>
  <pageFields count="2">
    <pageField fld="1" item="222"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17E1-DAB2-4E03-8431-87D32460E60E}">
  <sheetPr codeName="Hoja27">
    <tabColor rgb="FF7030A0"/>
  </sheetPr>
  <dimension ref="B1:U155"/>
  <sheetViews>
    <sheetView tabSelected="1" topLeftCell="A55" zoomScale="80" zoomScaleNormal="80" zoomScaleSheetLayoutView="90" workbookViewId="0">
      <selection activeCell="G144" sqref="G144:L144"/>
    </sheetView>
  </sheetViews>
  <sheetFormatPr baseColWidth="10" defaultColWidth="11.42578125" defaultRowHeight="15" x14ac:dyDescent="0.25"/>
  <cols>
    <col min="1" max="1" width="3.85546875" customWidth="1"/>
    <col min="2" max="2" width="5.85546875" customWidth="1"/>
    <col min="3" max="3" width="9.42578125" customWidth="1"/>
    <col min="4" max="4" width="10.1406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CD-417/2023</v>
      </c>
      <c r="E6" s="9"/>
      <c r="F6" s="9"/>
      <c r="O6">
        <v>2</v>
      </c>
      <c r="P6">
        <v>1</v>
      </c>
      <c r="Q6" t="s">
        <v>16</v>
      </c>
      <c r="R6" t="s">
        <v>21</v>
      </c>
      <c r="S6" t="s">
        <v>18</v>
      </c>
      <c r="T6" t="s">
        <v>19</v>
      </c>
      <c r="U6" t="s">
        <v>22</v>
      </c>
    </row>
    <row r="7" spans="2:21" ht="90" customHeight="1" x14ac:dyDescent="0.25">
      <c r="B7" s="10" t="str">
        <f>N5</f>
        <v>CLQ-23-CD-417/2023 SERVICIO DE MANTENIMIENTO DE COMPRESORES DE AIRE Y CELDAS DE LA EMPRESA MINERA COLQUIRI (MODALIDAD DE CONTRATACION DIRECTA)</v>
      </c>
      <c r="C7" s="10"/>
      <c r="D7" s="10"/>
      <c r="E7" s="10"/>
      <c r="F7" s="10"/>
      <c r="G7" s="10"/>
      <c r="H7" s="10"/>
      <c r="I7" s="10"/>
      <c r="J7" s="10"/>
      <c r="K7" s="10"/>
      <c r="L7" s="10"/>
      <c r="O7">
        <v>3</v>
      </c>
      <c r="P7">
        <v>1</v>
      </c>
      <c r="Q7" t="s">
        <v>16</v>
      </c>
      <c r="R7" t="s">
        <v>23</v>
      </c>
      <c r="S7" t="s">
        <v>18</v>
      </c>
      <c r="T7" t="s">
        <v>19</v>
      </c>
      <c r="U7" t="s">
        <v>22</v>
      </c>
    </row>
    <row r="8" spans="2:21" ht="5.25" customHeight="1" x14ac:dyDescent="0.35">
      <c r="B8" s="11"/>
      <c r="C8" s="11"/>
      <c r="D8" s="11"/>
      <c r="E8" s="11"/>
      <c r="F8" s="11"/>
      <c r="G8" s="11"/>
      <c r="H8" s="11"/>
      <c r="I8" s="11"/>
      <c r="J8" s="11"/>
      <c r="K8" s="12"/>
      <c r="L8" s="12"/>
      <c r="N8" t="s">
        <v>24</v>
      </c>
    </row>
    <row r="9" spans="2:21" s="7" customFormat="1" ht="28.5" customHeight="1" x14ac:dyDescent="0.25">
      <c r="B9" s="13"/>
      <c r="C9" s="14" t="s">
        <v>25</v>
      </c>
      <c r="D9" s="15"/>
      <c r="E9" s="16"/>
      <c r="F9" s="17" t="s">
        <v>26</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27</v>
      </c>
      <c r="D11" s="15"/>
      <c r="E11" s="16"/>
      <c r="F11" s="25" t="s">
        <v>28</v>
      </c>
      <c r="G11" s="26"/>
      <c r="H11" s="27" t="s">
        <v>29</v>
      </c>
      <c r="I11" s="28" t="s">
        <v>30</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31</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32</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33</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34</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35</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36</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37</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38</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39</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40</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41</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42</v>
      </c>
      <c r="D35" s="86"/>
      <c r="E35" s="86"/>
      <c r="F35" s="86"/>
      <c r="G35" s="86"/>
      <c r="H35" s="86"/>
      <c r="I35" s="86"/>
      <c r="J35" s="86"/>
      <c r="K35" s="87"/>
    </row>
    <row r="36" spans="2:21" ht="21" customHeight="1" x14ac:dyDescent="0.25">
      <c r="B36" s="41"/>
      <c r="C36" s="88" t="s">
        <v>43</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44</v>
      </c>
      <c r="D38" s="95"/>
      <c r="E38" s="95"/>
      <c r="F38" s="95"/>
      <c r="G38" s="96"/>
      <c r="H38" s="97"/>
      <c r="I38" s="97"/>
      <c r="J38" s="97"/>
      <c r="K38" s="98"/>
    </row>
    <row r="39" spans="2:21" ht="25.5" customHeight="1" x14ac:dyDescent="0.25">
      <c r="B39" s="41"/>
      <c r="C39" s="99" t="s">
        <v>45</v>
      </c>
      <c r="D39" s="75"/>
      <c r="E39" s="75"/>
      <c r="F39" s="75"/>
      <c r="G39" s="100"/>
      <c r="H39" s="83"/>
      <c r="I39" s="83"/>
      <c r="J39" s="83"/>
      <c r="K39" s="101"/>
    </row>
    <row r="40" spans="2:21" ht="25.5" customHeight="1" x14ac:dyDescent="0.25">
      <c r="B40" s="41"/>
      <c r="C40" s="102" t="s">
        <v>46</v>
      </c>
      <c r="D40" s="103"/>
      <c r="E40" s="103"/>
      <c r="F40" s="103"/>
      <c r="G40" s="103"/>
      <c r="H40" s="103"/>
      <c r="I40" s="103"/>
      <c r="J40" s="103"/>
      <c r="K40" s="104"/>
    </row>
    <row r="41" spans="2:21" ht="25.5" customHeight="1" x14ac:dyDescent="0.25">
      <c r="B41" s="41"/>
      <c r="C41" s="102" t="s">
        <v>47</v>
      </c>
      <c r="D41" s="103"/>
      <c r="E41" s="103"/>
      <c r="F41" s="103"/>
      <c r="G41" s="103"/>
      <c r="H41" s="103"/>
      <c r="I41" s="103"/>
      <c r="J41" s="103"/>
      <c r="K41" s="104"/>
    </row>
    <row r="42" spans="2:21" ht="25.5" customHeight="1" x14ac:dyDescent="0.25">
      <c r="B42" s="41"/>
      <c r="C42" s="102" t="s">
        <v>48</v>
      </c>
      <c r="D42" s="103"/>
      <c r="E42" s="103"/>
      <c r="F42" s="103"/>
      <c r="G42" s="103"/>
      <c r="H42" s="103"/>
      <c r="I42" s="103"/>
      <c r="J42" s="103"/>
      <c r="K42" s="104"/>
    </row>
    <row r="43" spans="2:21" ht="25.5" customHeight="1" x14ac:dyDescent="0.25">
      <c r="B43" s="41"/>
      <c r="C43" s="102" t="s">
        <v>49</v>
      </c>
      <c r="D43" s="103"/>
      <c r="E43" s="103"/>
      <c r="F43" s="103"/>
      <c r="G43" s="103"/>
      <c r="H43" s="103"/>
      <c r="I43" s="103"/>
      <c r="J43" s="103"/>
      <c r="K43" s="104"/>
    </row>
    <row r="44" spans="2:21" ht="25.5" customHeight="1" x14ac:dyDescent="0.25">
      <c r="B44" s="41"/>
      <c r="C44" s="102" t="s">
        <v>50</v>
      </c>
      <c r="D44" s="103"/>
      <c r="E44" s="103"/>
      <c r="F44" s="103"/>
      <c r="G44" s="103"/>
      <c r="H44" s="103"/>
      <c r="I44" s="103"/>
      <c r="J44" s="103"/>
      <c r="K44" s="104"/>
    </row>
    <row r="45" spans="2:21" ht="25.5" customHeight="1" x14ac:dyDescent="0.25">
      <c r="B45" s="41"/>
      <c r="C45" s="102" t="s">
        <v>51</v>
      </c>
      <c r="D45" s="103"/>
      <c r="E45" s="103"/>
      <c r="F45" s="103"/>
      <c r="G45" s="103"/>
      <c r="H45" s="103"/>
      <c r="I45" s="103"/>
      <c r="J45" s="103"/>
      <c r="K45" s="104"/>
    </row>
    <row r="46" spans="2:21" ht="25.5" customHeight="1" x14ac:dyDescent="0.25">
      <c r="B46" s="41"/>
      <c r="C46" s="102" t="s">
        <v>52</v>
      </c>
      <c r="D46" s="103"/>
      <c r="E46" s="103"/>
      <c r="F46" s="103"/>
      <c r="G46" s="103"/>
      <c r="H46" s="103"/>
      <c r="I46" s="103"/>
      <c r="J46" s="103"/>
      <c r="K46" s="104"/>
    </row>
    <row r="47" spans="2:21" ht="25.5" customHeight="1" x14ac:dyDescent="0.25">
      <c r="B47" s="41"/>
      <c r="C47" s="102" t="s">
        <v>53</v>
      </c>
      <c r="D47" s="103"/>
      <c r="E47" s="103"/>
      <c r="F47" s="103"/>
      <c r="G47" s="103"/>
      <c r="H47" s="103"/>
      <c r="I47" s="103"/>
      <c r="J47" s="103"/>
      <c r="K47" s="104"/>
    </row>
    <row r="48" spans="2:21" ht="25.5" customHeight="1" x14ac:dyDescent="0.25">
      <c r="C48" s="105" t="s">
        <v>54</v>
      </c>
      <c r="D48" s="106"/>
      <c r="E48" s="106"/>
      <c r="F48" s="106"/>
      <c r="G48" s="106"/>
      <c r="H48" s="106"/>
      <c r="I48" s="106"/>
      <c r="J48" s="106"/>
      <c r="K48" s="107"/>
    </row>
    <row r="49" spans="2:21" ht="86.25" customHeight="1" x14ac:dyDescent="0.25"/>
    <row r="50" spans="2:21" ht="39" customHeight="1" x14ac:dyDescent="0.3">
      <c r="B50" s="108" t="s">
        <v>55</v>
      </c>
      <c r="C50" s="108"/>
      <c r="D50" s="108"/>
      <c r="E50" s="108"/>
      <c r="F50" s="108"/>
      <c r="G50" s="108"/>
      <c r="H50" s="108"/>
      <c r="I50" s="108"/>
      <c r="J50" s="108"/>
      <c r="K50" s="108"/>
      <c r="L50" s="108"/>
    </row>
    <row r="53" spans="2:21" ht="23.25" x14ac:dyDescent="0.35">
      <c r="B53" s="109" t="s">
        <v>56</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57</v>
      </c>
      <c r="C57" s="119"/>
      <c r="D57" s="119"/>
      <c r="E57" s="119"/>
      <c r="F57" s="120"/>
      <c r="G57" s="121" t="s">
        <v>58</v>
      </c>
      <c r="H57" s="122"/>
      <c r="I57" s="122"/>
      <c r="J57" s="122"/>
      <c r="K57" s="122"/>
      <c r="L57" s="123"/>
    </row>
    <row r="58" spans="2:21" s="33" customFormat="1" ht="25.5" x14ac:dyDescent="0.25">
      <c r="B58" s="124" t="s">
        <v>59</v>
      </c>
      <c r="C58" s="125" t="s">
        <v>60</v>
      </c>
      <c r="D58" s="126" t="s">
        <v>61</v>
      </c>
      <c r="E58" s="126" t="s">
        <v>62</v>
      </c>
      <c r="F58" s="126" t="s">
        <v>63</v>
      </c>
      <c r="G58" s="126" t="s">
        <v>64</v>
      </c>
      <c r="H58" s="126" t="s">
        <v>65</v>
      </c>
      <c r="I58" s="126" t="s">
        <v>66</v>
      </c>
      <c r="J58" s="126" t="s">
        <v>67</v>
      </c>
      <c r="K58" s="126" t="s">
        <v>68</v>
      </c>
      <c r="L58" s="127" t="s">
        <v>69</v>
      </c>
      <c r="N58"/>
      <c r="O58"/>
      <c r="P58"/>
      <c r="Q58"/>
      <c r="R58"/>
      <c r="S58"/>
      <c r="T58"/>
      <c r="U58"/>
    </row>
    <row r="59" spans="2:21" ht="261.75" customHeight="1" x14ac:dyDescent="0.25">
      <c r="B59" s="128">
        <f>O5</f>
        <v>1</v>
      </c>
      <c r="C59" s="129">
        <f>P5</f>
        <v>1</v>
      </c>
      <c r="D59" s="130" t="str">
        <f>Q5</f>
        <v>SERVICIO</v>
      </c>
      <c r="E59" s="131" t="str">
        <f>R5</f>
        <v>Mantenimiento Preventivo de (CINCO) arrancadores suaves Marca SOLCOM</v>
      </c>
      <c r="F59" s="194" t="str">
        <f>U5</f>
        <v>CONDICIONES TECNICAS
ARRANCADOR SUAVE 
Marca SOLCON
Arrancador suave: SOLCON
Type: HRVS-DN 
Nº Serie: CO1700039-4
AÑO:  2017
Tensión: 17.5V.
Tensión nominal:  6.6KV
Frecuencia: 50Hz
Ir: 300ª
In: 70A
Trabajo a ejecutar
Mantenimiento Preventivo eléctrico y mecánico, alcance:
-Aspiración Polvo -Limpieza de Filtros -Ajuste de torque
en barras de cobre, pernos de control y mediciones eléctricas según norma.
Soporte remoto al personal Atlas Copco para la integración de señal digital al módulo.
Compresor
Año de fabricación:  1915
Marca:  Atlas Copco
Compresor: A tornillo
Modelo: GA500
Nº Serie: APF 189771, 189921, 189772, 189770
Trabajos a ejecutar
Servicio de medición de vibración y termografía para 4 compresores GA500 ATLAS COPCO en sitio. 
MARCA: COMPRESOR INGERSOLL RAND
MODELO: SSEP 450/50
SERIAL: E1977U06258
Proceso de trabajo
•	Revisión general compresor INGERSOLL RAND SSEP 450/50
•	Mantenimiento general del compresor 
•	Montaje unidad de AIREN D 34 MMCl
•	Cambio de filtros y aceite
•	Configuración del sistema.
•	Pruebas en vacío 
•	Pruebas de operación
•	Garantía certificada de la reparación mínima de 1 año 
•	Plazo de entrega (45 días calendario)
•	Experiencia de trabajo mín. 5 años en reparación de compresores Ingersoll Rand
Entrega en la Empresa Minera Colquiri.</v>
      </c>
      <c r="G59" s="132"/>
      <c r="H59" s="133"/>
      <c r="I59" s="133"/>
      <c r="J59" s="133"/>
      <c r="K59" s="133"/>
      <c r="L59" s="134"/>
    </row>
    <row r="60" spans="2:21" ht="261.75" customHeight="1" x14ac:dyDescent="0.25">
      <c r="B60" s="128">
        <f t="shared" ref="B60:E120" si="0">O6</f>
        <v>2</v>
      </c>
      <c r="C60" s="129">
        <f t="shared" si="0"/>
        <v>1</v>
      </c>
      <c r="D60" s="130" t="str">
        <f t="shared" si="0"/>
        <v>SERVICIO</v>
      </c>
      <c r="E60" s="131" t="str">
        <f t="shared" si="0"/>
        <v>Medición de vibración y termografía para (CUATRO) compresores GA500 ATLAS COPCO en sitio.</v>
      </c>
      <c r="F60" s="195"/>
      <c r="G60" s="132"/>
      <c r="H60" s="133"/>
      <c r="I60" s="133"/>
      <c r="J60" s="133"/>
      <c r="K60" s="133"/>
      <c r="L60" s="134"/>
    </row>
    <row r="61" spans="2:21" ht="261.75" customHeight="1" x14ac:dyDescent="0.25">
      <c r="B61" s="128">
        <f t="shared" si="0"/>
        <v>3</v>
      </c>
      <c r="C61" s="129">
        <f t="shared" si="0"/>
        <v>1</v>
      </c>
      <c r="D61" s="130" t="str">
        <f t="shared" si="0"/>
        <v>SERVICIO</v>
      </c>
      <c r="E61" s="131" t="str">
        <f>R7</f>
        <v>Instalacion y puesta en marcha de compresor INGERSOL RAND .</v>
      </c>
      <c r="F61" s="196"/>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ref="F61:F120" si="1">U8</f>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70</v>
      </c>
      <c r="C136" s="137"/>
      <c r="D136" s="137"/>
      <c r="E136" s="137"/>
      <c r="F136" s="137"/>
      <c r="G136" s="137"/>
      <c r="H136" s="137"/>
      <c r="I136" s="137"/>
      <c r="J136" s="137"/>
      <c r="K136" s="138"/>
      <c r="L136" s="134"/>
    </row>
    <row r="137" spans="2:12" ht="15.75" thickBot="1" x14ac:dyDescent="0.3">
      <c r="B137" s="139" t="s">
        <v>71</v>
      </c>
      <c r="C137" s="140"/>
      <c r="D137" s="140"/>
      <c r="E137" s="140"/>
      <c r="F137" s="140"/>
      <c r="G137" s="140"/>
      <c r="H137" s="140"/>
      <c r="I137" s="140"/>
      <c r="J137" s="140"/>
      <c r="K137" s="140"/>
      <c r="L137" s="141"/>
    </row>
    <row r="138" spans="2:12" ht="18.75" x14ac:dyDescent="0.3">
      <c r="B138" s="103" t="s">
        <v>72</v>
      </c>
      <c r="C138" s="142"/>
      <c r="D138" s="142"/>
      <c r="E138" s="142"/>
      <c r="F138" s="142"/>
      <c r="G138" s="142"/>
      <c r="H138" s="142"/>
      <c r="I138" s="142"/>
      <c r="J138" s="142"/>
      <c r="K138" s="142"/>
    </row>
    <row r="139" spans="2:12" ht="18.75" x14ac:dyDescent="0.25">
      <c r="B139" s="103" t="s">
        <v>73</v>
      </c>
      <c r="C139" s="103"/>
      <c r="D139" s="103"/>
      <c r="E139" s="103"/>
      <c r="F139" s="103"/>
      <c r="G139" s="103"/>
      <c r="H139" s="103"/>
      <c r="I139" s="103"/>
      <c r="J139" s="103"/>
      <c r="K139" s="103"/>
      <c r="L139" s="103"/>
    </row>
    <row r="140" spans="2:12" ht="21" x14ac:dyDescent="0.25">
      <c r="B140" s="143" t="s">
        <v>74</v>
      </c>
      <c r="C140" s="143"/>
      <c r="D140" s="143"/>
      <c r="E140" s="143"/>
      <c r="F140" s="144"/>
      <c r="G140" s="145"/>
      <c r="H140" s="146"/>
      <c r="I140" s="146"/>
      <c r="J140" s="146"/>
      <c r="K140" s="146"/>
      <c r="L140" s="146"/>
    </row>
    <row r="141" spans="2:12" ht="80.25" customHeight="1" x14ac:dyDescent="0.25">
      <c r="B141" s="147" t="s">
        <v>75</v>
      </c>
      <c r="C141" s="148"/>
      <c r="D141" s="148"/>
      <c r="E141" s="148"/>
      <c r="F141" s="148"/>
      <c r="G141" s="148"/>
      <c r="H141" s="148"/>
      <c r="I141" s="148"/>
      <c r="J141" s="148"/>
      <c r="K141" s="148"/>
      <c r="L141" s="149"/>
    </row>
    <row r="142" spans="2:12" ht="18.75" x14ac:dyDescent="0.25">
      <c r="B142" s="150" t="s">
        <v>76</v>
      </c>
      <c r="C142" s="151"/>
      <c r="D142" s="151"/>
      <c r="E142" s="151"/>
      <c r="F142" s="152"/>
      <c r="G142" s="153"/>
      <c r="H142" s="154"/>
      <c r="I142" s="154"/>
      <c r="J142" s="154"/>
      <c r="K142" s="154"/>
      <c r="L142" s="155"/>
    </row>
    <row r="143" spans="2:12" ht="18.75" x14ac:dyDescent="0.25">
      <c r="B143" s="156" t="s">
        <v>77</v>
      </c>
      <c r="C143" s="157"/>
      <c r="D143" s="157"/>
      <c r="E143" s="157"/>
      <c r="F143" s="158"/>
      <c r="G143" s="159" t="s">
        <v>86</v>
      </c>
      <c r="H143" s="160"/>
      <c r="I143" s="160"/>
      <c r="J143" s="160"/>
      <c r="K143" s="160"/>
      <c r="L143" s="161"/>
    </row>
    <row r="144" spans="2:12" ht="18.75" x14ac:dyDescent="0.25">
      <c r="B144" s="156" t="s">
        <v>78</v>
      </c>
      <c r="C144" s="157"/>
      <c r="D144" s="157"/>
      <c r="E144" s="157"/>
      <c r="F144" s="158"/>
      <c r="G144" s="162"/>
      <c r="H144" s="163"/>
      <c r="I144" s="163"/>
      <c r="J144" s="163"/>
      <c r="K144" s="163"/>
      <c r="L144" s="164"/>
    </row>
    <row r="145" spans="2:12" ht="24.75" customHeight="1" x14ac:dyDescent="0.25">
      <c r="B145" s="165" t="s">
        <v>79</v>
      </c>
      <c r="C145" s="166"/>
      <c r="D145" s="166"/>
      <c r="E145" s="166"/>
      <c r="F145" s="166"/>
      <c r="G145" s="166"/>
      <c r="H145" s="166"/>
      <c r="I145" s="166"/>
      <c r="J145" s="166"/>
      <c r="K145" s="166"/>
      <c r="L145" s="167"/>
    </row>
    <row r="146" spans="2:12" ht="19.5" thickBot="1" x14ac:dyDescent="0.3">
      <c r="B146" s="168" t="s">
        <v>80</v>
      </c>
      <c r="C146" s="169"/>
      <c r="D146" s="169"/>
      <c r="E146" s="169"/>
      <c r="F146" s="170"/>
      <c r="G146" s="171"/>
      <c r="H146" s="172"/>
      <c r="I146" s="172"/>
      <c r="J146" s="172"/>
      <c r="K146" s="172"/>
      <c r="L146" s="173"/>
    </row>
    <row r="147" spans="2:12" ht="21" x14ac:dyDescent="0.35">
      <c r="B147" s="174" t="s">
        <v>44</v>
      </c>
      <c r="C147" s="50"/>
      <c r="D147" s="50"/>
      <c r="E147" s="50"/>
      <c r="F147" s="175"/>
      <c r="G147" s="176"/>
      <c r="H147" s="176"/>
      <c r="I147" s="176"/>
      <c r="J147" s="176"/>
      <c r="K147" s="177"/>
      <c r="L147" s="178"/>
    </row>
    <row r="148" spans="2:12" ht="18.75" x14ac:dyDescent="0.3">
      <c r="B148" s="179" t="s">
        <v>81</v>
      </c>
      <c r="C148" s="180"/>
      <c r="D148" s="180"/>
      <c r="E148" s="180"/>
      <c r="F148" s="180"/>
      <c r="G148" s="180"/>
      <c r="H148" s="180"/>
      <c r="I148" s="180"/>
      <c r="J148" s="180"/>
      <c r="K148" s="180"/>
      <c r="L148" s="181"/>
    </row>
    <row r="149" spans="2:12" ht="18.75" x14ac:dyDescent="0.3">
      <c r="B149" s="179" t="s">
        <v>82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85</v>
      </c>
      <c r="C155" s="193"/>
      <c r="D155" s="193"/>
      <c r="E155" s="193"/>
      <c r="F155" s="193"/>
      <c r="G155" s="193"/>
      <c r="H155" s="193"/>
      <c r="I155" s="193"/>
      <c r="J155" s="193"/>
      <c r="K155" s="193"/>
      <c r="L155" s="193"/>
    </row>
  </sheetData>
  <mergeCells count="60">
    <mergeCell ref="B155:L155"/>
    <mergeCell ref="F59:F61"/>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39C02F80-DBD5-4ADA-B242-92917276BA7C}"/>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2023-09-20T02:42:48Z</cp:lastPrinted>
  <dcterms:created xsi:type="dcterms:W3CDTF">2023-09-20T02:41:33Z</dcterms:created>
  <dcterms:modified xsi:type="dcterms:W3CDTF">2023-09-20T02:43:57Z</dcterms:modified>
</cp:coreProperties>
</file>