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pacheco\Desktop\PROCESOS 2023\CD 434 ADQUISICION DE PALA PUNTA HUEVO Y COMBOS\"/>
    </mc:Choice>
  </mc:AlternateContent>
  <xr:revisionPtr revIDLastSave="0" documentId="8_{418338D1-4CF9-4AA1-89D1-81AF8524FE2F}" xr6:coauthVersionLast="47" xr6:coauthVersionMax="47" xr10:uidLastSave="{00000000-0000-0000-0000-000000000000}"/>
  <bookViews>
    <workbookView xWindow="-120" yWindow="-120" windowWidth="29040" windowHeight="15990" xr2:uid="{EBC0E4BA-38A2-4E3B-AF32-3F428F2D8DC7}"/>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277"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<sst xmlns="http://schemas.openxmlformats.org/spreadsheetml/2006/main" count="97" uniqueCount="87">
  <si>
    <t xml:space="preserve">Nº </t>
  </si>
  <si>
    <t>CD-434</t>
  </si>
  <si>
    <t>CORPORACIÓN MINERA DE BOLIVIA
EMPRESA MINERA COLQUIRI 
UNIDAD DE ADQUISICIONES
"2023 AÑO DE LA JUVENTUD HACIA EL BICENTENARIO"</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</si>
  <si>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</si>
  <si>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</si>
  <si>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</si>
  <si>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</si>
  <si>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</si>
  <si>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</si>
  <si>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</si>
  <si>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</si>
  <si>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</si>
  <si>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</si>
  <si>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</si>
  <si>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</si>
  <si>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CLQ-23-CD-434/2023 ADQUISICION DE PALA PUNTA HUEVO Y COMBOS</t>
  </si>
  <si>
    <t>PZA</t>
  </si>
  <si>
    <t>COMBOS DE 6 LIBRAS CON MANGO DE MADERA Y PROTECTOR ANTIVIBRACION CODIGO 16509</t>
  </si>
  <si>
    <t xml:space="preserve">Calidad, Propuesta Técnica y Costo. </t>
  </si>
  <si>
    <t>Por Item</t>
  </si>
  <si>
    <t>•	Calidad del Producto: El proponente deberá adjuntar en la cotización, certificados avalados de calidad del(os) producto(s), si corresponde.
•	Tiempo de Entrega: 30 días.
•	Lugar de Entrega: La entrega deberá ser en Almacenes de la E.M.C.
•	Validez de la cotización: Mínima de 60 días calendario
Presentación de las Cotizaciones: Las cotizaciones deberán estar debidamente selladas y firmadas.</t>
  </si>
  <si>
    <t>COMBOS DE 16 LIBRAS CON MANGO DE MADERA Y PROTECTOR ANTIVIBRACION
CODIGO 16515</t>
  </si>
  <si>
    <t>(en blanco)</t>
  </si>
  <si>
    <t xml:space="preserve">PALA PUNTA HUEVO Cod. 17160 </t>
  </si>
  <si>
    <t>Total general</t>
  </si>
  <si>
    <t>Fecha lÍmite de presentaccion de propuestas</t>
  </si>
  <si>
    <t>6 de Octubre de 2023,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</si>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</sst>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9322C94C-6D7C-418F-8677-4CB31ADEECB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8E6FB97F-BDBC-4F5B-A241-7288E0F47C9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F5AC59E6-F7CA-449A-B7AC-6AC4E8EDD03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95EB6296-1F0B-4F2C-A592-50C08B918D2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4A0ACA9F-8145-4A64-90ED-2B13E6EBA07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BA83A401-85BB-4FD3-AF9B-4D20F5A7969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50973D4E-5D15-47C5-B11A-DBC71A417EF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AA6B6AD5-1662-4012-BF67-74B82EBCD3C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494E8B41-5B36-43BC-B602-D20E798A6E1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29232EAA-DF54-49B9-B102-321C090D089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FA99508C-9695-47BD-8E40-47D30579984E}"/>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A8CAA1C6-8ACE-4290-8661-691DD93EF48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DBF175F5-6E5A-49A5-9E4C-BD12B303BFE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3145A26D-3F42-423C-BD19-AA8B9600E8C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36E2270A-76B3-4C50-994B-DBF1919FEEC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F51301F7-2968-4ABF-AB1D-FDB5A243658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77CE61AB-A8F4-4E1D-9D50-6A7C510BCFAF}"/>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83F20F2F-7E05-4116-AEF1-D1CF4B3C17EA}"/>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2F7D9D48-B1F5-4088-8B4E-B19B657E94B2}"/>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14919CAA-9852-43BB-A766-40D1D98B609E}"/>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B33F5EF5-BAC4-48DD-9915-6C7DD56B5B24}"/>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2F317313-6AE7-43EA-86C9-6B810E9B3ED2}"/>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4AD0C4FA-DD43-4EBA-B538-07B36C2B907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627F3B02-AE30-46DA-947F-0DF6890DCF43}"/>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EEECB595-3D15-4F20-A10B-8CB02CB95494}"/>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E037B073-D912-4992-87ED-857265B50B67}"/>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93393E29-F1E4-49F3-A19B-9FF22989BFC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3D2564F9-63B9-4110-87A0-70CAB2A3429E}"/>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CBE7CF76-9ABC-4B0C-BE12-2D65DDF6ADC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3AEFCB40-7DF7-4A2A-9FC4-54229E829F75}"/>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FF1379EB-B39D-4C8E-841B-02966C4780E8}"/>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59504D90-6C5C-4056-A2DC-7EE8E0F85D26}"/>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DED48B64-BD89-44F2-AED8-079586F856A6}"/>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953820ED-5CDF-43F2-8103-E37F2E51B7BD}"/>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71D028-4EAA-40EA-9845-F51CB5754816}"/>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DFB69823-9BD2-4272-B173-4F628D65E80D}"/>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E318622D-5941-4B93-AD39-0A55F2BF1B3D}"/>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9E046928-23EC-4825-AF16-5B2FDB94321E}"/>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8F025063-E433-48AC-80B4-D04CD5B76050}"/>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8E175009-7DE3-4D7A-9025-8B1D071D2B04}"/>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836A7EA8-A162-4147-A60B-6666B97B3F55}"/>
            </a:ext>
          </a:extLst>
        </xdr:cNvPr>
        <xdr:cNvSpPr>
          <a:spLocks noChangeAspect="1" noChangeArrowheads="1"/>
        </xdr:cNvSpPr>
      </xdr:nvSpPr>
      <xdr:spPr bwMode="auto">
        <a:xfrm>
          <a:off x="19250025" y="642366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593FF81E-E306-487E-B88F-A25EC767370E}"/>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E5B6C32D-69D9-4B93-94E9-B5EBA07E04C1}"/>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5259C89B-4BD5-4B39-8F8A-4311AF97559A}"/>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DD0C8077-6E4B-4D3A-9271-1E3BED2D739D}"/>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8A8205EF-C766-4DA4-B6B0-BAAAE146909A}"/>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98.576901736109" createdVersion="8" refreshedVersion="8" minRefreshableVersion="3" recordCount="9427" xr:uid="{C72FCCB2-0DCE-489A-B87D-5459F4B7147C}">
  <cacheSource type="worksheet">
    <worksheetSource ref="A2:CR32883"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227">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s v="CD-371"/>
        <s v="CD-378"/>
        <s v="CD-365"/>
        <s v="CD-386"/>
        <s v="CD-390"/>
        <s v="CD-391"/>
        <s v="CD-393"/>
        <s v="CD-381"/>
        <s v="CD-397"/>
        <s v="CD-398"/>
        <s v="CD-74.3"/>
        <s v="CD-223.2"/>
        <s v="CD-423"/>
        <s v="CD-392"/>
        <s v="CD-396"/>
        <s v="CD-400"/>
        <s v="CD-403"/>
        <s v="CD-408"/>
        <s v="CD-409"/>
        <m/>
        <s v="CD-412"/>
        <s v="CD-415"/>
        <s v="CD-416"/>
        <s v="CD-417"/>
        <s v="CD-418"/>
        <s v="ANPE-35"/>
        <s v="CD-421"/>
        <s v="CD-434"/>
        <s v="CD-74,3" u="1"/>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11-19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acheField>
    <cacheField name="CERTF presup" numFmtId="0">
      <sharedItems containsString="0" containsBlank="1" containsNumber="1" containsInteger="1" minValue="2" maxValue="911"/>
    </cacheField>
    <cacheField name="SERV/BIEN/OBRA" numFmtId="0">
      <sharedItems containsBlank="1"/>
    </cacheField>
    <cacheField name="CONCEPTO" numFmtId="0">
      <sharedItems containsBlank="1" count="188">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MODALIDAD DE CONTRATACION DIRECTA)"/>
        <s v="CLQ-23-CD-391/2023 ADQUISICION DE HERRAMIENTAS DE CORTE PARA MAESTRANZA DE LA EMPRESA MINERA COLQUIRI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267/2023 ADQUISICION DE &quot;ESCLEROMETRO DIGITAL&quot; DE LA EMPRESA MINERA COLQUIRI (MODALIDAD DE CONTRATACION DIRECTA) " u="1"/>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1888"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_x000a_PRETUL/MEXICO"/>
        <s v="Combo de 4 Lb _x000a_TRAMONTINA/BRASIL"/>
        <s v="Flexo metro de 5 m _x000a_TRUPER/MEXICO"/>
        <s v="Flexo metro de 10 m _x000a_TRUPER/TAIWAN"/>
        <s v="Cinta Métrica en fibra de vidrio (Trupper 50 mts)       _x000a_TRUPER/ASIA"/>
        <s v="Hilo cordel N° 18   _x000a_ARQUERITO/PERU                                                          "/>
        <s v="Hilo cordel N° 42           _x000a_ARQUERITO/PERU                                                                                                           "/>
        <s v="Hoja para sierra mecánica 18”x11/2”-10T _x000a_STARRET /BRASIL"/>
        <s v="Candado con llave de 12mm x 1mt_x000a_HERMEX/TAIWAN                   "/>
        <s v="Clavos de herrar 50 mm _x000a_NACIONAL"/>
        <s v="Segueta para metal Medida 12”, ajustable y con agarre suave PRETUL/ASIA                                       "/>
        <s v="Hoja Sierra mecánica 18T X 12” _x000a_NICHOLSON/GERMANY"/>
        <s v="Candado de 70 mm   _x000a_HERMEX/MEXICO                    "/>
        <s v="Candado de 50 mm _x000a_HERMEX/MEXICO                    "/>
        <s v="Juego de destornilladores aluminio 15 piezas_x000a_HERMEX/MEXICO                    "/>
        <s v="Alicate universal _x000a_TRUPER/MEXICO"/>
        <s v="Llave Stilson largo 10”, Apertura 25mm.   _x000a_TRUPER/MEXICO                      "/>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_x000a_MARCA: TOYOTA"/>
        <s v="CORREA, TRAPEZ. (COMPR. ENFRIADOR A POLEA CIGUENAL, NO.1) Nº DE PARTE 99332-11260 _x000a_MARCA: TOYOTA"/>
        <s v="CONJUNTO PRECALENTADOR (12V) Nº DE PARTE 19850-17020 _x000a_MARCA: TOYOTA"/>
        <s v="CONJUNTO DISCO EMBRAGUE Nº DE PARTE 31250-60431 _x000a_MARCA: TOYOTA"/>
        <s v="CONJUNTO COJINETE, DESEMBRAGUE Nº DE PARTE 31230-60201 _x000a_MARCA: TOYOTA"/>
        <s v="CONJ. CILINDRO, FRENOS RUEDA TR. (DER. IZQ.FR.O SUP.) Nº DE PARTE 47550-60120 _x000a_MARCA: TOYOTA"/>
        <s v="JUEGO CRUCETAS, JUNTA UNIVERSAL ARBOL CARDAN FR. Nº DE PARTE 04371-60070 _x000a_MARCA: TOYOTA"/>
        <s v="COJINETE (INT.CUBO EJE FR., IZQ. DER.) Nº DE PARTE 90368-49084 _x000a_MARCA: TOYOTA"/>
        <s v="COJINETE (EXT.CUBO EJE FR., IZQ. DER.) Nº DE PARTE 90368-45087 _x000a_MARCA: TOYOTA"/>
        <s v="ARANDELA, (CUBO EJE FRONTAL DER. IZQ-) Nº DE PARTE 90214-42030 _x000a_MARCA: TOYOTA"/>
        <s v="TUERCA, AJUSTE RUEDA FR., DER. IZQ. Nº DE PARTE 43521-60011 _x000a_MARCA: TOYOTA"/>
        <s v="ARANDELA, CIERRE AJUSTE RUEDA FR., IZQ. DER. Nº DE PARTE 90215-42025 _x000a_MARCA: TOYOTA"/>
        <s v="SUBCONJUNTO EXTREMO IZQUIERDO, BARRA RELE DIRECCION Nº DE PARTE 45045-69075 _x000a_MARCA: TOYOTA"/>
        <s v="SUBCONJUNTO EXTREMO DERECHO, BARRA RELE DIRECCION Nº DE PARTE 45044-69145 _x000a_MARCA: TOYOTA"/>
        <s v="JUEGO ZAPATA FRENO POSTERIOR Nº DE PARTE 04495-60070 _x000a_MARCA: TOYOTA"/>
        <s v="CONJ.CILINDRO, FRENOS RUEDA TR. (DER. IZQ.FR.O SUP.) Nº DE PARTE 47550-60120 _x000a_MARCA: TOYOTA"/>
        <s v="BUJE (PARA MUNON DIRECCION) Nº DE PARTE 90381-35001 _x000a_MARCA: TOYOTA"/>
        <s v="BEARING NEEDLE Nº DE PARTE 90364-33011 _x000a_MARCA: TOYOTA"/>
        <s v="BUSH (FOR FRONT STABILIZER BAR) Nº DE PARTE 90385-13009 _x000a_MARCA: TOYOTA"/>
        <s v="BUJE, BARRA ESTABILIZADORA FR., NO. 1 Nº DE PARTE 48815-60170 _x000a_MARCA: TOYOTA"/>
        <s v="SUBCONJUNTO BUJE, BARRA CONTROL LATERAL Nº DE PARTE 48706-60070 _x000a_MARCA: TOYOTA"/>
        <s v="BUSH STABILIZE Nº DE PARTE 90385-11021 _x000a_MARCA: TOYOTA"/>
        <s v="BUJE, ESTABILIZADOR (POSTERIOR) Nº DE PARTE 48815-26020 _x000a_MARCA: TOYOTA"/>
        <s v="RUEDA DISCO (COMPLETO) Nº DE PARTE 42610-60320 _x000a_MARCA: TOYOTA"/>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_x000a_D&amp;D/AMERICA /ASIA"/>
        <s v="CORREA DE GOMA SIN FIN EN &quot;V&quot; 3VX-530_x000a_OPTIBLET/ALEMAN"/>
        <s v="CORREA DE GOMA SIN FIN EN&quot;\/&quot; 3VX-475_x000a_OPTIBLET/ALEMAN"/>
        <s v="CORREA DE GOMA SIN FIN EN &quot;V&quot; 3VX-450_x000a_GATES/AMERICA/ASIA"/>
        <s v="CORREA DE GOMA SIN FIN EN &quot;V&quot; R3V 475_x000a_OPTIBLET/ALEMAN"/>
        <s v="CORREA DE GOMA SIN FIN EN &quot;V&quot; A-37/13X940_x000a_PIX/INDIA"/>
        <s v="CORREA DE GOMA SIN FIN EN &quot;\/&quot; A-38/13X965_x000a_PIX/INDIA"/>
        <s v="CORREA DE GOMA SIN FIN EN &quot;V&quot; A-39/13X990_x000a_PIX/INDIA"/>
        <s v="CORREA DE GOMA SIN FIN EN &quot;V&quot; A-41_x000a_OPTIBLET/ALEMAN"/>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MAG CARBOFIL PS-6 GC  0.90MM_x000a_SOLDEXA/LINEA OERLIKON/PERU"/>
        <s v="ALAMBRE MIG-MAG CARBOFIL PS-6 GC 1.20MM _x000a_SOLDEXA/LINEA OERLIKON/PERU"/>
        <s v="ELECTRODO AWS A5.1 E6013 DE 1/8&quot; (3.25 MM)_x000a_CONARCO/BRASIL"/>
        <s v="ELECTRODO AWS A5.1 E7018 DE 3/16&quot; (5.00 MM)_x000a_CONARCO/BRASIL"/>
        <s v="ELECTRODO AWS A5.1 E7018 DE 5/32&quot; (4 MM)_x000a_CONARCO/BRASIL"/>
        <s v="ELECTRODO AWS A5.1 E7018 DE 1/8&quot; (3.25 MM)_x000a_CONARCO/BRASIL"/>
        <s v="SOLDADURA BRONCE 1/8&quot;X 36&quot;_x000a_TECNOWELD/PERU"/>
        <s v="ELECTRODO INOX 680 DE 3.25MM_x000a_EUTECTIC CASTOLIN/BRASIL"/>
        <s v="ELECTRODO INOX 680 DE 4.00MM_x000a_EUTECTIC CASTOLIN/BRASIL"/>
        <s v="ELECTRODO INOX NAZCA NOX 312L 1/8&quot; (3.25 MM)_x000a_SOLDEXA/LINEA OERLIKON/PERU"/>
        <s v="ELECTRODO INOX NAZCA NOX 312L 5/32&quot; (4.0 MM)_x000a_SOLDEXA/LINEA OERLIKON/PERU"/>
        <s v="FUNDENTE PARA BRONCE – BORAX – FLUX WEL 246 – FRASCOS DE 200 GRAMOS_x000a_INFRA/SOLDADUR AS ESPECIALES/MEXICO"/>
        <s v="ELECTRODO INOX 680 DE 3.25MM"/>
        <s v="EUTECTIC CASTOLIN/BRASIL"/>
        <s v="ELECTRODO INOX 680 DE 4.00MM"/>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_x000a_BOLIVIA _x000a_Incluye descarguio"/>
        <s v="Tablas de madera semidura roja, seccion 16&quot; x 1&quot;, L = 3.0 m_x000a_BOLIVIA _x000a_Incluye descarguio"/>
        <s v="Tablas de madera semidura roja, seccion 12&quot; x 1&quot;, L = 4.0 m_x000a_BOLIVIA _x000a_Incluye descarguio"/>
        <s v="Tablas de madera semidura roja, seccion 16&quot; x 1&quot;, L = 4.0 m_x000a_BOLIVIA _x000a_Incluye descarguio"/>
        <s v="Listones de madera semidura roja de las siguientes dimensiones: seccion: 2&quot; x 2&quot; L= 4.0 m_x000a_BOLIVIA _x000a_Incluye descarguio"/>
        <s v="Listones de madera semidura roja de las siguientes dimensiones: seccion: 2&quot; x 2&quot; L= 3.50 m _x000a_BOLIVIA_x000a_Incluye descarguio"/>
        <s v="Vigas de madera semidura (roja) escuadra 2&quot;x4&quot;x4,00m _x000a_BOLIVIA_x000a_Incluye descarguio"/>
        <s v="Vigas de madera semidura (roja) escuadra 2&quot;x4&quot;x3,50m _x000a_BOLIVIA_x000a_Incluye descarguio"/>
        <s v="Vigas de madera semidura (roja) escuadra 2&quot;x5&quot;x4,50m _x000a_BOLIVIA_x000a_Incluye descarguio"/>
        <s v="Tablones de madera semidura roja, seccion 12&quot;x2&quot;, L=4,0 _x000a_BOLIVIA_x000a_Incluye descarguio"/>
        <s v="Tablones de madera semidura roja, seccion 16&quot;x2&quot;, L=3,5 _x000a_BOLIVIA_x000a_Incluye descarguio"/>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de 32.00 mm  (2.0x1.0 m.)_x000a_Dureza promedio: 470-530 HB_x000a_SSAB-HARDOX/SUECIA-USA"/>
        <s v="Plancha de acero antidesgaste 500, de 20.00 mm. (2.0x1.0m.)_x000a_Dureza promedio: 470-530 HB_x000a_QUARD/BELGICA"/>
        <s v="Plancha de acero antidesgaste 500, de 15.00 mm. (2.0x1.0m.)_x000a_Dureza promedio: 470-530 HB_x000a_QUARD/BELGICA"/>
        <s v="Plancha de acero antidesgaste 500, de 12.00 mm. (2.0x1.0m.)_x000a_Dureza promedio: 470-530 HB_x000a_QUARD/BELGICA"/>
        <s v="Plancha de acero antidesgaste 500, de 9.53 mm. (2.0x1.0m.)_x000a_Dureza promedio: 470-530 HB_x000a_QUARD/BELGICA"/>
        <s v="Plancha de acero antidesgaste 500, de 8.00 mm. (2.0x1.0m.)_x000a_Dureza promedio: 470-530 HB_x000a_SSAB-HARDOX/SUECIA-USA"/>
        <s v="Plancha de acero antidesgaste 500, de 6.00 mm. (2.0x1.0m.)_x000a_Dureza promedio: 470-530 HB_x000a_SSAB-HARDOX/SUECIA-USA"/>
        <s v="Plancha de acero antidesgaste 450, de 4.00 mm. (2.0x1.5m.)_x000a_Dureza promedio: 470-530 HB_x000a_SSAB-HARDOX/SUECIA-USA"/>
        <s v="Plancha de Acero ASTM A36 de 5/32¨x1.0x2.0 m_x000a_YANGANG/CHINA"/>
        <s v="Plancha de Acero ASTM A36 de 1/4¨x1.0x2.0 m_x000a_ARCELORMITTAL/BRASIL"/>
        <s v="Plancha de Acero ASTM A36 de 5/16¨x1.0x2.0 m_x000a_YANGANG/CHINA"/>
        <s v="Plancha de Acero ASTM A36 de 5/8¨x1.0x2.0 m_x000a_ZIZHAO/CHINA"/>
        <s v="Plancha de Acero ASTM A36 de 1 x1.0x2.0 m_x000a_ZHONGPU/CHINA"/>
        <s v="Plancha de Acero ASTM A36 de 1 1/4¨x1.0x2.0 m_x000a_ZHONGPU/CHINA"/>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20LT IR 38459582 PARA COMPRESOR INGERSOLL RAND_x000a_INGERSOLL RAND/USA"/>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M3 PARA USO INDUSTRIAL _x000a_CAPACIDAD: 6 M3_x000a_MODELO: CH-JA_x000a_PRESION DE LLENADO: 2100_x000a_PRUEBA HIDRAULICA : 2023 _x000a_INCLUYE RECARGA DE OXIGENO_x000a_GARANTIA DE 24 MESES CONTRA FALLAS DE FABRICA_x000a_CH-JP/CHINA MODELO 2022"/>
        <s v="BOTELLON DE ACETILENO 5KG_x000a_CAPACIDAD:5 KG_x000a_MODELO: CH-JA_x000a_PRESION DE LLENADO: 250 LB_x000a_PRUEBA HIDRAULIC: 2023 _x000a_INCLUYE RECARGA _x000a_CH/CHINA MODELO 2022"/>
        <s v="Perno con cabeza hexagonal de ½¨ x 16¨ NC G5, más tuerca hexagonal _x000a_IMDICO/2023/PERU"/>
        <s v="Perno con cabeza hexagonal de ½¨ x 6¨ NC G5, más tuerca _x000a_PERTEC/CHINA"/>
        <s v="Perno con cabeza hexagonal de ½¨ x 4¨ NC G5, más tuerca _x000a_PERTEC/CHINA"/>
        <s v="Volandas Planas orificio ½¨, espesor = 2.5 mm, ancho 35 mm_x000a_PERTEC/NACIONAL"/>
        <s v="Pernos de Expansión de 1,2 mts. Para sostenimiento, completo_x000a_IMDICO/2023/PERU"/>
        <s v="Perno rielero 5/8&quot; * 2,1/2”_x000a_Para línea cauville de 30 LB._x000a_Tuerca exagonal de 5/8_x000a_MODEPSA/IND.PERUANA"/>
        <s v="Perno rielero 3/4&quot; * 3” _x000a_Para línea cauville de  60 LB/YD_x000a_Tuerca exagonal de ¾_x000a_MODEPSA/IND.PERUANA"/>
        <s v="GRASERA NEUMATICA DE 13 KG"/>
        <s v="BALDE DE ACEITE 250"/>
        <s v="BALDE DE GRASA LITHIUM EP2"/>
        <s v="LLAVES COMBINADAS 6-32 MM"/>
        <s v="JUEGO DE 26 PZAS. FAMAX 8-34 MM"/>
        <s v="CALIBRE PIE DE REY"/>
        <s v="JUEGO DE DESTORNILLADORES 100 V"/>
        <s v="CAJA METALICA ROJA 19&quot; CON BANDEJA PARA HERRAMIENTAS"/>
        <s v="AMOLADORA DE 5&quot; 1300 W GSM13"/>
        <s v="TALADRO C/PERC 1/2&quot; 650 W"/>
        <s v="JUEGO DE LLAVES MIXTAS DE 1/4 A 1&quot;"/>
        <s v="JUEGO DE DADOS DESDE 6 MM A 32 MM"/>
        <s v="PAR DE LLAVES MIXTAS DE 1 1/8&quot;"/>
        <s v="MULTIMETRO"/>
        <s v="DESARMADORES DIELECTRICOS"/>
        <s v="ALICATE DE CORTE AISLADO"/>
        <s v="CUCHILLA DE CORTE"/>
        <s v="JUEGO DE ALICATES"/>
        <s v="JUEGO DE DESTORNILLADORES DE GOLPE"/>
        <s v="CINTA AISLANTE"/>
        <s v="CINTA VULCANIZANTE"/>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s v="Acople de Inodoro para tubo de 4&quot;  _x000a_CALI/BRASIL"/>
        <s v="Adaptador CPVC DN 3/4&quot;  _x000a_PAVCO/COLOMBIA"/>
        <s v="Adaptador CPVC DN 3/4&quot; - 1/2&quot;  PAVCO"/>
        <s v="Adaptador PVC E-40M. DN 1/2&quot;  _x000a_PAVCO/COLOMBIA"/>
        <s v="Adaptador PVC E-40 M. DN 3/4&quot;  _x000a_PAVCO/COLOMBIA"/>
        <s v="Brida Rosc sin agujero 1/2&quot;  _x000a_TIGRE/NACIONAL"/>
        <s v="Brida Rosc sin agujero 3/4&quot;  _x000a_TIGRE/NACIONAL"/>
        <s v="Caja sifonada CUAD ALUM 100 MM_x000a_KRONA/BRASIL  "/>
        <s v="Caja sifonada CUAD ALUM 150MM  _x000a_KRONA/BRASIL  "/>
        <s v="Caja sifonada sanitaria 4x10 METALICO_x000a_ASTRA/BRASIL"/>
        <s v="Caja sifonada sanitaria 6x10_x000a_ASTRA/BRASIL"/>
        <s v="Caja rectangular PVC_x000a_PERU"/>
        <s v="Caja eléctrica octogonal  PVC  _x000a_PERU"/>
        <s v="Caja para conexiones eléctricas redonda  + tapa_x000a_PERU"/>
        <s v="Chicotillo PVC DN 1/2&quot; x 40 cm  40 12831_x000a_KRONA/BRASIL  "/>
        <s v="Cinta teflón  sella rosca de 3/4&quot; -10m_x000a_FV/ARGENTINA  "/>
        <s v="Codo 45°   PVC  E-40 Soldable DN 2”_x000a_PAVCO/COLOMBIA"/>
        <s v="SEMICODO 1/2&quot; _x000a_NACIONAL"/>
        <s v="SEMICODO  4&quot; PVC_x000a_NACIONAL"/>
        <s v="SEMICODO DE   4&quot; PVC  PAVCO_x000a_NACIONAL"/>
        <s v="SEMICODO 1 1/2&quot; PVC  PAVCO_x000a_NACIONAL"/>
        <s v="SEMICODO DE 3/4&quot; _x000a_NACIONAL"/>
        <s v="Codo 45° CPVC DN 3/4&quot;  _x000a_PAVCO/COLOMBIA"/>
        <s v="Codo 45°sanitario 2&quot; PVC  CC DN_x000a_PAVCO/COLOMBIA"/>
        <s v="Codo DE 1 1/2&quot; PVC  PAVCO_x000a_PERU"/>
        <s v="Codo 90° PVC E-40 SOLDABLE DN 2&quot; _x000a_PAVCO/COLOMBIA"/>
        <s v="Codo DE  4&quot; PAVCO_x000a_PERU"/>
        <s v="Codo 90° CPVC DN 3/4&quot;  _x000a_PAVCO/COLOMBIA"/>
        <s v="Codo 90° rosca DN 1/2&quot;_x000a_KRONA/BRASIL  "/>
        <s v="Codo 90° rosca DN 3/4&quot; PVC_x000a_KRONA/BRASIL  "/>
        <s v="Codo DE 2&quot; PVC _x000a_NACIONAL"/>
        <s v="Codos 90° 4&quot; SANITARIO_x000a_TIGRE/BRASIL"/>
        <s v="Copla CPVC DN 3/4&quot;  _x000a_PAVCO/COLOMBIA"/>
        <s v="Copla PVC rosca DN 1/2&quot; _x000a_KRONA/BRASIL  "/>
        <s v="Copla rosca DN 3/4&quot; PVC  _x000a_KRONA/BRASIL  "/>
        <s v="Flotador DN 1/2&quot; _x000a_ESSETI/MEXICO"/>
        <s v="Flotador DN 3/4&quot;  _x000a_ESSETI/MEXICO"/>
        <s v="Limpiador PVC 760GR.  PAVCO_x000a_PERU"/>
        <s v="Niple H.PVC DN 1/2&quot;_x000a_KRONA/BRASIL  "/>
        <s v="Niple H. PVC rosca DN 3/4&quot;_x000a_KRONA/BRASIL  "/>
        <s v="Reducción BUJE PVC E-40 S. DN 2&quot; X 1 1/2&quot; _x000a_PAVCO/COLOMBIA"/>
        <s v="Reducción BUJE PVC E-40 S. DN 4&quot; X 2&quot; _x000a_PAVCO/COLOMBIA"/>
        <s v="Reducción de 4&quot; a 2&quot; _x000a_TIGRE/BRASIL"/>
        <s v="Reducción BUJE PVC ROSCA DN 3/4&quot;X 1/2&quot; _x000a_KRONA/BRASIL  "/>
        <s v="SELLAROSCA H3 POMO 125cc  "/>
        <s v="Tapa de Inodoro _x000a_ASTRA/PERU"/>
        <s v="Tapon rosca macho 1/2&quot; PVc  _x000a_KRONA/BRASIL  "/>
        <s v="Tapon rosca macho 3/4&quot; PVc  _x000a_KRONA/BRASIL  "/>
        <s v="Tee 1 1/2&quot; PVC  _x000a_NACIONAL"/>
        <s v="Tee 2&quot; PVC  _x000a_NACIONAL"/>
        <s v="Tee 3/4&quot;  PAVCO_x000a_NACIONAL"/>
        <s v="Tee rosca 1/2&quot;_x000a_TIGRE/BRASIL"/>
        <s v="Tee rosca 3/4&quot; _x000a_TIGRE/BRASIL"/>
        <s v="Tee Sanitario 4&quot; PVC  _x000a_NACIONAL"/>
        <s v="Tee Sanitario 4&quot; PVC  _x000a_PAVCO/COLOMBIA"/>
        <s v="Tuberia PVC CLASE -6 AG DN 6”X 6 m_x000a_DISMAT/NACIONAL"/>
        <s v="Tuberia PVC SDR -26 AG DN 1 1/2&quot;  X 6_x000a_DISMAT/NACIONAL"/>
        <s v="Tuberia PVC clase 9/SDR 26 AG DN 2&quot;  _x000a_DISMAT/NACIONAL"/>
        <s v="Tuberia PVC clase 6 AG DN  4&quot;  X6 m_x000a_DISMAT/NACIONAL"/>
        <s v="Tuberia CPVC DN 1/2&quot; X 3 m_x000a_PAVCO/COLOMBIA"/>
        <s v="Tuberia CPVC DN 3/4&quot; x 3m  _x000a_PAVCO/COLOMBIA"/>
        <s v="Tubería PVC desagüe DN  2&quot; X 4 m_x000a_DISMAT/NACIONAL"/>
        <s v="Tubería PVC DESAGUE DN 4&quot; X 4m_x000a_DISMAT/NACIONAL"/>
        <s v="Tubería PVC E-40 DN 1/2&quot; X 6MTS. EXTREMO LISO_x000a_DISMAT/NACIONAL"/>
        <s v="Tubería PVC E-40 DN 3/4&quot; x 6MTS EXTREMO LISO_x000a_DISMAT/NACIONAL"/>
        <s v="CAÑERIA PVC rosca 1/2&quot; E-40_x000a_NACIONAL"/>
        <s v="Tuberia PVC AILC SDR-35 AG DN 4&quot;  x 6 m_x000a_DISMAT/NACIONAL"/>
        <s v="Tuberia SDR 35 6&quot;  _x000a_TIGRE/BRASIL"/>
        <s v="Tuberia Bergman  1/2&quot;_x000a_NACIONAL"/>
        <s v="Tuberia Bergman  5/8&quot;_x000a_NACIONAL"/>
        <s v="Tuberia Bergman  3/4&quot;_x000a_NACIONAL"/>
        <s v="Unión UNIVERSAL rosca DE 1/2&quot;  PVC  _x000a_TIGRE/NACIONAL"/>
        <s v="Ye DE 1 1/2&quot; PVC  _x000a_NACIONAL"/>
        <s v="Ye PVC sanitaria DN 2&quot; _x000a_PAVCO/COLOMBIA"/>
        <s v="Ye PVC sanitaria DN 4&quot; _x000a_PAVCO/COLOMBIA"/>
        <s v="Ye reducción PVC sanitaria DN 4” x 2”_x000a_PAVCO/COLOMBIA"/>
        <s v="Neumáticos 205R-16C radiales D964"/>
        <s v="Neumáticos 7.00-16C radiales 116/114N"/>
        <s v="Neumáticos 195R-14C radiales 106/104N"/>
        <s v="CINTURON DE SEGURIDAD CON PORTALAMPARA"/>
        <s v="TAFILETE PARA CASCO DE FIBRA MINA"/>
        <s v="TAPONES AUDITIVOS DE INSERCION "/>
        <s v="CAMISA CON CINTA REFLECTICVA. (TELA JEANS)"/>
        <s v="PANTALON CON CINTA REFLECTIVA. (TELA JEANS)"/>
        <s v="ESMERIL DE BANCO_x000a_- Voltaje 220 V_x000a_- Capacidad de piedra 6&quot; _x000a_- Frecuencia 50 hz"/>
        <s v="EQUIPO OXICORTE COMPLETO V. JOURNEYMAN_x000a_- CAPACIDAD DE CORTE HASTA 8&quot;_x000a_- CAPACIDAD DE SOLDADURA HASTA 3&quot;_x000a_- MANGO DE SOLDAR Y CORTAR CON VALVULAS ANTIRETORNO DE LLAMA INCORPORADA_x000a_- ADITAMENTO DE CORTE"/>
        <s v="TECLE DE 1 TON. cod.16824"/>
        <s v="ARCO DE SOLDAR MULTIPROCESO APTO PARA SOLDAR ELECTRODO 7018 Y ALAMBRE FLUX SIN GAS_x000a_DEBE INCLUIR TODOS SUS CABLES Y MASCARA_x000a_250 AMPERIOS  O SUPERIOR_x000a_DE USO PROFESIONAL, FACIL DE TRANSPORTAR (PEQUEÑO)"/>
        <s v="LIJADORA A BATERIA BOCH o similar"/>
        <s v="AMOLADORA A BATERIA BOCH o similar"/>
        <s v="TRASPALETA 3TON TRUPER 15083 o similar"/>
        <s v="SLINGA DE 2TON X4MTR CON GANCHO "/>
        <s v="GRILLETES 3/8 o similar"/>
        <s v="GRILLETES ½ o similar"/>
        <s v="GRILLETES 5/8 o similar"/>
        <s v="GRILLETES ¾ o similar"/>
        <s v="CARRITOS 2 POSICIONES 42710 PRETUL o similar"/>
        <s v="CARRITO DE CARGA 49907 PRETUL o similar"/>
        <s v="LLANTA IMPONCHABLE 19658 TRUPER o similar"/>
        <s v="CINTA AISLANTE 3M"/>
        <s v="CINTA DOBLE IMPACTO"/>
        <s v="ARRANCADOR DE BATERIA CON COMPRESOR PORTATIL"/>
        <s v="ENGRASADORA TRUPER 16866 5KG o similar"/>
        <s v="RACK DE PISO PARA 19 MODELOS DE LIJA 51578 TRUPER o similar"/>
        <s v="LLAVE EN CRUZ TRUPER 18024 o similar"/>
        <s v="LLAVE EN CRUZ TRUPER 15480 o similar"/>
        <s v="PINZA PONCHADORA MODULOS INTERCAMBIABLES TRUPER 18343 o similar"/>
        <s v="PRENSA DE BANCO 5 1/2 TRUPER 18593 o similar"/>
        <s v="ESCALERA TIPO TIJERA TRUPER 10435 o similar"/>
        <s v="GATA HIDRAULICA TIPO CAIMAN TRUPER 14802 o similar"/>
        <s v="GATA HIDRAULICA TIPO CAIMAN TRUPER 14947 o similar"/>
        <s v="GENERADOR PORTATIL TRUPER 14359 O OTRA MARCA o similar"/>
        <s v="BASCULA ELECTRONICA COLGANTE 300KG TRUPER 100788 o similar"/>
        <s v="BOTELLON DE CO2"/>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Temperatura: 30/+120°C"/>
        <s v="GOMA EN PLANCHA SBR DE 2 PLY Ancho: 100 cm Esp: 1/4&quot; Shore 60/65"/>
        <s v="GOMA EN PLANCHA SBR DE 3 PLY Ancho: 100 cm Esp: 1/2&quot; Shore 60/65"/>
        <s v="GOMA EN PLANCHA SBR DE 3 PLY Ancho: 100 cm Esp: 3/8&quot; Shore 60/65"/>
        <s v="GOMA EN PLANCHA SBR DE 3 PLY Ancho: 100 cm Esp: 5/16&quot; Shore 60/65 Temperatura: 30/+120°C"/>
        <s v="FONDO METAL-GOMA DE JEBE PARA SKIP de=2” (63&quot;X30&quot;X2&quot; Y 18 PERFORACIONES) con plancha de ¼” shore 75/80"/>
        <s v="LATERAL METAL-GOMA DE JEBE PARA SKIP de=1”(49&quot;X53&quot;X1&quot; Y 15 PERFORACIONES) con plancha de ¼” shore 75/80"/>
        <s v="BARRA SOLIDA DE GOMA NEOPROPANO PARA CARRO GRANBY L=1200MM, Dext=70MM. shore 75/80"/>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s v="CINTA DE VIDRIO C/ADHESIVO 3/4&quot; X 36Y"/>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CONSTRUCCION TANQUE DE ALMACENAMIENTO DE AGUA (ICHINOCO)"/>
        <s v="TORRE DE ILUMINACION DE 4000W"/>
        <s v="CORTADOR DE PLASMA 120A, 220V, 50HZ, "/>
        <s v="GATA TIPO CAIMAN 20 TN"/>
        <s v="GATA TIPO CAIMAN 15 TN"/>
        <s v="GATA TIPO CAIMAN 10 TN"/>
        <s v="CORREA TRAPEZOIDAL Nº DE PARTE 84278183"/>
        <s v="BOMBIN COMPLETO Nº DE PARTE 84468489"/>
        <s v="SEAL KIT Nº DE PARTE 84155594"/>
        <s v="SEAL KIT Nº DE PARTE 84154167 - 84222440"/>
        <s v="SEAL KIT Nº DE PARTE 47568736"/>
        <s v="SEAL KIT Nº DE PARTE 87445307"/>
        <s v="SEAL KIT Nº DE PARTE 84209920"/>
        <s v="BUSHING Nº DE PARTE 47601647"/>
        <s v="BUSHING Nº DE PARTE 47670360"/>
        <s v="BUSHING Nº DE PARTE 83910634"/>
        <s v="TAPA DEPOSITO HIDRAULICO Nº DE PARTE 87403241"/>
        <s v="UÑAS Nº DE PARTE 87612492"/>
        <s v="PASADOR Nº DE PARTE 85801097"/>
        <s v="SEGURO Nº DE PARTE 85801098"/>
        <s v="FILTRO DE COMBUSTIBLE PRIMARIO  Nº DE PARTE 84412164"/>
        <s v="FILTRO DE COMBUSTIBLE SECUDARIO Nº DE PARTE 84565926"/>
        <s v="FILTRO DE ACEITE Nº DE PARTE 84228488"/>
        <s v="FILTRO DE TRANSMISION  Nº DE PARTE 84343800"/>
        <s v="FILTRO HIDRAULICO Nº DE PARTE 47833564"/>
        <s v="FILTRO DE AIRE PRIMARIO  Nº DE PARTE 84217229"/>
        <s v="FILTRO DE AIRE SECUNDARIO Nº DE PARTE 67682999"/>
        <s v="COOLING FAN Nº DE PARTE 0507 4454"/>
        <s v="IMPELLER Nº DE PARTE 0420 2043"/>
        <s v="SIERRA ALTERNATIVA HIDRAULICO SEMIAUTOMATICO"/>
        <s v="HOJA DE SIERRA DE CORTE METALICO PARA SIERRA ALTERNATIVA (DE ACUERDO A MODELO DE LA SIERRA ALTERNATIVA OFERTADO)."/>
        <s v="ARO Y SOPORTE PARA RUEDA DEL WINCHE DEL CUADRO SAN JOSE LADO DERECHO (NO INCLUYE GOMA) "/>
        <s v="ARO Y SOPORTE PARA RUEDA DEL WINCHE DEL CUADRO SAN JOSE LADO IZQUIERDO (NO INCLUYE GOMA)"/>
        <s v="PERNO HEX M6-1.00X25mm C8.8 c/tuerca"/>
        <s v="PERNO HEX M6-1.00X50mm C8.8 c/tuerca"/>
        <s v="PERNO HEX M8-1.25X25mm C8.8 c/tuerca"/>
        <s v="PERNO HEX M8-1X30mm C8.8 c/tuerca"/>
        <s v="PERNO HEX M10-1.25X25mm C8.8  c/tuerca"/>
        <s v="PERNO HEX M10-1.50X50mm C8.8 c/tuerca"/>
        <s v="PERNO HEX M10-1.50X70mm C8.8 c/tuerca"/>
        <s v="PERNO HEX M12-1.75X25mm C8.8 c/tuerca"/>
        <s v="PERNO HEX M12-1.75X40mm C8.8 c/tuerca"/>
        <s v="PERNO HEX M16-2.00X90mm C10,9 c/tuerca"/>
        <s v="PERNO HEX 1/4NC20X1&quot; G5  c/tuerca"/>
        <s v="PERNO HEX 5/16NC18X 1&quot; G5 c/tuerca"/>
        <s v="PERNO HEX 5/16NC18X 1  1/2&quot; G5 c/tuerca"/>
        <s v="PERNO HEX 3/8NF24X 1&quot; G5 c/tuerca"/>
        <s v="PERNO HEX 3/8NF24X1.1/2&quot; G5 c/tuerca"/>
        <s v="PERNO HEX 5/16NC16X2 1/2&quot; G5 c/tuerca   "/>
        <s v="PERNO HEX 1/2NC13X1&quot; G5 c/tuerca"/>
        <s v="PERNO HEX 1/2NC13X2&quot; G8 c/tuerca"/>
        <s v="PERNO HEX 1/2NC13X2 1/2&quot; G5 c/tuerca"/>
        <s v="PERNO HEX 1/2NC13X3&quot; G5 c/tuerca"/>
        <s v="PERNO HEX 1/2NC13X4&quot; G5 c/tuerca"/>
        <s v="PERNO HEX 1/2NC13X5&quot; G5 c/tuerca"/>
        <s v="PERNO HEX 1/2NC13X6&quot; G5 c/tuerca"/>
        <s v="PERNO HEX 5/8NC11X1&quot; G5 c/tuerca                                                                                                                                                                                                                                                                                                                                      "/>
        <s v="PERNO HEX 5/8NC11X1.1/2&quot; G5 c/tuerca"/>
        <s v="PERNO HEX 5/8NC11X2&quot; G8 c/tuerca"/>
        <s v="PERNO HEX 5/8NC11X2.1/2&quot; G8  c/tuerca                 "/>
        <s v="PERNO HEX 5/8NC11X3&quot; G8 c/tuerca"/>
        <s v="PERNO HEX 5/8NC11X4” G5 c/tuerca"/>
        <s v="PERNO HEX 5/8NC11X6” G5 c/tuerca"/>
        <s v="PERNO HEX 3/4NF16X1&quot; G5 c/tuerca                                                                                                                                                                                                                                                                                                                                      "/>
        <s v="PERNO HEX 3/4NC10X2&quot; G8 c/tuerca"/>
        <s v="PERNO HEX 3/4NC10X2.1/2&quot; G8 c/tuerca"/>
        <s v="PERNO HEX 3/4NC10X3&quot; G8 c/tuerca"/>
        <s v="PERNO HEX 3/4NC10X3.1/2&quot; G8 c/tuerca"/>
        <s v="PERNO HEX 3/4NC10X4 1/2&quot; G8 c/tuerca"/>
        <s v="PERNO HEX 3/4NC10X5&quot; G8 c/tuerca"/>
        <s v="PERNO HEX 7/8NC9X6&quot; G5 c/tuerca"/>
        <s v="PERNO HEX 7/8NC9X5&quot; G5 c/tuerca"/>
        <s v="PERNO HEX 1&quot;NC9X2&quot; G8 c/tuerca"/>
        <s v="PERNO HEX 1&quot;NC9X2 1/2&quot; G8 c/tuerca"/>
        <s v="PERNO HEX 1&quot;NC9X4&quot; G8 c/tuerca"/>
        <s v="ARANDELA DE PRESION ACE 1/4&quot;"/>
        <s v="ARANDELA DE PRESION ACE 5/16&quot;"/>
        <s v="ARANDELA DE PRESION ACE 3/8&quot;"/>
        <s v="ARANDELA DE PRESION ACE 5/8&quot;"/>
        <s v="ARANDELA DE PRESION ACE 3/4&quot;"/>
        <s v="ARANDELA DE PRESION ACE 7/8&quot;"/>
        <s v="ARANDELA DE PRESION ACE 1&quot;"/>
        <s v="ARANDELA PLANA ACERO 5/16&quot;"/>
        <s v="ARANDELA PLANA ACERO 3/8&quot;"/>
        <s v="ARANDELA PLANA ACERO 1/2&quot;"/>
        <s v="ARANDELA PLANA ACERO 5/8&quot;"/>
        <s v="ARANDELA PLANA ACERO 3/4&quot;"/>
        <s v="ARANDELA PLANA ACERO 7/8&quot;"/>
        <s v="ARANDELA PLANA ACERO  1&quot;"/>
        <s v="ARANDELA PLANA ACERO  1  1/2&quot;"/>
        <s v="PRENSADORA PARA MANGUERA HIDRAULICA de 1/4&quot; a 2&quot;, 5000PSI,"/>
        <s v="DADOS DE PRENSAR (para el prensador hidraulico ofertado)"/>
        <s v="ELEVADOR 2 COLUMNAS TIPO PORTICO"/>
        <s v="ELEVADOR DOBLE TIPO TIJERA (CON RAMPLA)"/>
        <s v="KIT OIL/AIR FILTER Nº DE PARTE 2230008001"/>
        <s v="KIT DRAIN Nº DE PARTE 2901074900"/>
        <s v="SEPARATOR OIL - GA200-315 Nº DE PARTE 2906075300"/>
        <s v="(NS)SENSOR DE TEMPERATURA Nº DE PARTE 1089057470"/>
        <s v="SENSOR Nº DE PARTE 1089962501"/>
        <s v="SENSOR DE PRESION Nº DE PARTE 1089962513"/>
        <s v="SENSOR PRESS Nº DE PARTE 1089962518"/>
        <s v="SOLENOID VAL SOLENOID VAL  Nº DE PARTE 1089 0590 24"/>
        <s v="Kit Trampa de Agua Nº DE PARTE 2901074900"/>
        <s v="Mantenimiento Preventivo de (CINCO) arrancadores suaves Marca SOLCOM"/>
        <s v="Medición de vibración y termografía para (CUATRO) compresores GA500 ATLAS COPCO en sitio."/>
        <s v="Instalacion y puesta en marcha de compresor INGERSOL RAND ."/>
        <s v="FUNDICION Y MECANIZADO DE DOS JUEGO DE RUEDA DE TRANSMISION LOCOMOTORA BEV 7N (COMPLETO PARA LOCOMOTORA LT-3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
        <s v="Puerta Metalica Interior VAIVEN (ALTO TRAFICO) dos hojas. Medidas h=1.98m, a=1.17m.+ marco + Quincalleria + Vidrio. Marco en perfil de Acero, calidad ASTM.  Cierre preciso"/>
        <s v="Puerta Abatible una hoja . Medidas h=2.01m, a=0.87m.+ marco + Quincallería."/>
        <s v="Puerta Abatible una hoja . Medidas h=2.02m, a=0.90m.+ marco + Quincallería."/>
        <s v="Puerta Abatible una hoja . Medidas h=2.02m, a=0.80m.+ marco + Quincallería."/>
        <s v="Puerta Abatible una hoja . Medidas h=1.99m, a=0.90m.+ marco + Quincallería."/>
        <s v="Puerta Abatible una hoja . Medidas h=1.97m, a=0.86m.+ marco + Quincallería."/>
        <s v="Puerta Abatible una hoja . Medidas h=1.90m, a=0.75m.+ marco + Quincallería."/>
        <s v="Puerta Abatible una hoja. Medidas h=1.97m, a=0.86m.+ marco + quincalleria."/>
        <s v="Puerta Abatible una hoja. Medidas h=1,90m, a=0.75m.+ marco + quincallería."/>
        <s v="Puerta Abatible una hoja. Medidas h=1.90m, a=0,75m.+ marco + quincallería."/>
        <s v="Puerta Corrediza de Vidrio Templado Dimensiones 1,20x2,135"/>
        <s v="Puerta Corrediza de Vidrio Templado Dimensiones 1,175x2,07"/>
        <s v="Puerta Abatible una hoja. Medidas h=2.20m, a=0,75m.+ marco + Quincallería."/>
        <s v="Puerta Abatible una hoja. Medidas h=2.16m, a=0,75m.+ marco + Quincallería."/>
        <s v="Ventana de Aluminio, deslizante de 4 hojas. Dimensiones 2,22x 1,06m."/>
        <s v="Ventana de Aluminio, deslizante de 2 hojas. Dimensiones 1,12x 1,17m."/>
        <s v="Ventana de Aluminio, deslizante de 2 hojas. Dimensiones 1,25x 0,96m."/>
        <s v="Ventana de aluminio, para baño. Dimensiones 1,46x 0,74m."/>
        <s v="Ventana de Aluminio tipo Guillotina. Dimensiones 1,36m x 1,18m."/>
        <s v="Muro Cortina  en vidrio templado 10mm., esmerilado, vidrio con coeficiente de transmisión térmica a=4.32 m. x h=2.70 m. Dentro de esta área de 4.32x2.70, debe ir una puerta vidriada corrediza de a=1,60m, h=2.10m., "/>
        <s v="Tragaluz de Aluminio dimensiones 1,12mx0,42m"/>
        <s v="Tragaluz de Aluminio dimensiones 0,85mx0,60m"/>
        <s v="Canaletade Calamina Galvanizada No. 26 desarrrollo 50"/>
        <s v="Bajante de Calamina Galvanizada No. 26 d=42"/>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
        <s v="Puerta de Ducha de acero. Dimensiones h=2,00m, a=0.75m + Marco (parantes de altura útil H=2,10m), ALTO TRAFICO, doble cara._x000a_Color: Plata anodizado mate._x000a_Debe incluir obligatoriamente la quincallería de buena calidad correspondiente (jalador ambos lados, chapa de baño, etc.)."/>
        <s v="Ventana de acero Abatible cuatro hojas. Dimensiones h=0.4m, a=2,40m. + Marco, rotura puente térmico._x000a_Color: Plata anodizado mate_x000a_Con Quincallería de buena calidad (jalador, picaporte)_x000a_Burlets. Vidrio Templado. ALTO TRAFICO"/>
        <s v="Ventana de acero Abatible tres hojas. Dimensiones h=0.4m, a=1,25m. + Marco, rotura puente térmico._x000a_Color: Plata anodizado mate_x000a_Con Quincallería de buena calidad (jalador, picaporte)_x000a_Burlets. Vidrio Templado. ALTO TRAFICO"/>
        <s v="Ventana de acero Abatible una hoja. Dimensiones h=0.4m, a=0,50m. + Marco, rotura puente térmico._x000a_Color: Plata anodizado mate_x000a_Con Quincallería de buena calidad (jalador, picaporte)_x000a_Burlets. Vidrio Templado. ALTO TRAFICO"/>
        <s v="Tragaluces de acero, Vidrio entero Dimensiones l=1,35m, a=0,50m. + Marco, vidrio catedral."/>
        <s v="COMBOS DE 6 LIBRAS CON MANGO DE MADERA Y PROTECTOR ANTIVIBRACION CODIGO 16509"/>
        <s v="COMBOS DE 16 LIBRAS CON MANGO DE MADERA Y PROTECTOR ANTIVIBRACION_x000a_CODIGO 16515"/>
        <s v="PALA PUNTA HUEVO Cod. 17160 "/>
        <s v="ALAMBRE MIG AWS ER 70S-6 0.90MM" u="1"/>
        <s v="ALAMBRE MIG AWS ER 70S-6 1.2MM " u="1"/>
        <s v="ELECTRODO AWS A5.1 E6013 DE 1/8&quot; (3.25 MM)" u="1"/>
        <s v="ELECTRODO AWS A5.1 E7018 DE 3/16&quot; (5.00 MM)" u="1"/>
        <s v="ELECTRODO AWS A5.1 E7018 DE 5/32&quot; (4 MM)" u="1"/>
        <s v="ELECTRODO AWS A5.1 E7018 DE 1/8&quot; (3.25 MM)" u="1"/>
        <s v="SOLDADURA BRONCE 1/8&quot;X 36&quot;" u="1"/>
        <s v="ELECTRODO INOX AWS A5.4 E312-16, 1/8&quot; (3.25 MM)" u="1"/>
        <s v="ELECTRODO INOX AWS A5.4 E312-16, 5/32&quot; (4.0 MM)" u="1"/>
        <s v="BORAX FUNDENTE" u="1"/>
        <s v="Tubo Led 8W/220VAC/50 HZ, L=600mm" u="1"/>
        <s v="Tubo Led 16W/220VAC/50 HZ, L=1200mm" u="1"/>
        <s v="Tubo fluorescente 18W/220VAC/50 HZ. " u="1"/>
        <s v="Tubo fluorescente 36W/220VAC/50 HZ. " u="1"/>
        <s v="Acople de Inodoro para tubo de 4&quot;  CALI" u="1"/>
        <s v="Adaptador CPVC DN 3/4&quot;  PAVCO" u="1"/>
        <s v="Adaptador macho PVC 1/2&quot;  " u="1"/>
        <s v="Adaptador macho PVC 3/4&quot;  " u="1"/>
        <s v="Brida Rosc sin agujero 1/2&quot;  " u="1"/>
        <s v="Brida Rosc sin agujero 3/4&quot;  " u="1"/>
        <s v="Caja sifonada sanitaria 10cm x 10cm PVC  " u="1"/>
        <s v="Caja sifonada sanitaria 15cm x 15cm PVC  " u="1"/>
        <s v="Caja sifonada sanitaria 4x2x 1 1/2&quot; PVC  PLAMAT" u="1"/>
        <s v="Caja sifonada sanitaria 6x3x 1 1/2&quot; PVC  PLAMAT" u="1"/>
        <s v="Caja rectangular PVC 4&quot;x2&quot;" u="1"/>
        <s v="Caja eléctrica octogonal  PVC  4&quot;" u="1"/>
        <s v="Caja de Paso Electrica PVC redonda " u="1"/>
        <s v="Chicotillo 1/2&quot; x 40 cm PVC  PAVCO" u="1"/>
        <s v="Cinta sella rosca 3/4&quot;  " u="1"/>
        <s v="Codo 45°   2&quot; Soldable PVC  PAVCO" u="1"/>
        <s v="Codo 45°  1/2&quot; PVC  " u="1"/>
        <s v="Codo 45°  4&quot; PVC  PLAMAT" u="1"/>
        <s v="Codo 45°  4&quot; PVC  PAVCO" u="1"/>
        <s v="Codo 45° 1 1/2&quot; PVC  PAVCO" u="1"/>
        <s v="Codo 45° 3/4&quot; PVC  " u="1"/>
        <s v="Codo 45° CPVC DN 3/4&quot;  PAVCO" u="1"/>
        <s v="Codo 45°sanitario 2&quot; PVC  PLAMAT" u="1"/>
        <s v="Codo 90 ° 1 1/2&quot; PVC  PAVCO" u="1"/>
        <s v="Codo 90°   2&quot; PVC  PAVCO" u="1"/>
        <s v="Codo 90°  4&quot; PVC  PAVCO" u="1"/>
        <s v="Codo 90° CPVC DN 3/4&quot;  PAVCO" u="1"/>
        <s v="Codo 90° rosca 1/2&quot; PVC  " u="1"/>
        <s v="Codo 90° rosca 3/4&quot; PVc  " u="1"/>
        <s v="Codos 90° 2&quot; PVC  PLAMAT" u="1"/>
        <s v="Codos 90° 4&quot; PVC  PLAMAT" u="1"/>
        <s v="Copla CPVC DN 3/4&quot;  PAVCO" u="1"/>
        <s v="Copla rosca 1/2&quot; PVC  " u="1"/>
        <s v="Cupla rosca 3/4&quot; PVC  " u="1"/>
        <s v="Flotador Esseti C/Boya de Plastico 1/2&quot;  PAVCO" u="1"/>
        <s v="Flotador Esseti C/Boya de Plastico 3/4&quot;  PAVCO" u="1"/>
        <s v="Limpiador PVC 760 ml Pavco  PAVCO" u="1"/>
        <s v="Limpiador para CPVC 760 grs.  PAVCO" u="1"/>
        <s v="Niple rosca 1/2&quot; PVc  " u="1"/>
        <s v="Niple rosca 3/4&quot; PVc  " u="1"/>
        <s v="Reducción 2&quot; - 1 1/2&quot; PVc  PAVCO" u="1"/>
        <s v="Reducción de 4&quot; a 2&quot; PVc  PLAMAT" u="1"/>
        <s v="Reducción de 4&quot; a 2&quot; PVc  PAVCO" u="1"/>
        <s v="Reducción Rosca 3/4&quot;- 1/2&quot; PVc  " u="1"/>
        <s v="Tapa de Inodoro universal Calidad Extra  " u="1"/>
        <s v="Tapon rosca macho 1/2&quot; PVc  " u="1"/>
        <s v="Tapon rosca macho 3/4&quot; PVc  " u="1"/>
        <s v="Tee 1 1/2&quot; PVC  " u="1"/>
        <s v="Tee 2&quot; PVC  " u="1"/>
        <s v="Tee CPVC DN 3/4&quot;  PAVCO" u="1"/>
        <s v="Tee rosca 1/2&quot; PVc  " u="1"/>
        <s v="Tee rosca 3/4&quot; PVC  " u="1"/>
        <s v="Tee Sanitario 4&quot; PVC  PLAMAT" u="1"/>
        <s v="Tee Sanitario 4&quot; PVC  PAVCO" u="1"/>
        <s v="Tuberia 6&quot; (150mm)   PLAMAT" u="1"/>
        <s v="Tuberia clase 6    1 1/2&quot;  " u="1"/>
        <s v="Tuberia clase 6    2&quot;  " u="1"/>
        <s v="Tuberia clase 6    4&quot;  " u="1"/>
        <s v="Tuberia CPVC DN 1/2&quot;  PAVCO" u="1"/>
        <s v="Tuberia CPVC DN 3/4&quot; x 3m  PAVCO" u="1"/>
        <s v="Tubería desagüe sanitario 2&quot; PVC  PLAMAT" u="1"/>
        <s v="Tubería desagüe sanitario 4&quot; PVC  PLAMAT" u="1"/>
        <s v="Tubería PVC E40 1/2&quot;  PLASMAR" u="1"/>
        <s v="Tubería PVC E40 3/4&quot;  PLASMAR" u="1"/>
        <s v="Tubería rosca 1/2&quot; PVC  PLASMAR" u="1"/>
        <s v="Tuberia SDR 35 4&quot;  " u="1"/>
        <s v="Tuberia SDR 35 6&quot;  " u="1"/>
        <s v="Tuberia Bergman  1/2&quot;" u="1"/>
        <s v="Tuberia Bergman  5/8&quot;" u="1"/>
        <s v="Tuberia Bergman  3/4&quot;" u="1"/>
        <s v="Unión patente rosca 1/2&quot;  PVC  " u="1"/>
        <s v="Ye sanitaria 1 1/2&quot; PVC  PAVCO" u="1"/>
        <s v="Ye sanitaria 2&quot; PVC  PAVCO" u="1"/>
        <s v="Ye sanitaria 4&quot; PVC  PAVCO" u="1"/>
        <s v="Ye sanitaria 4&quot; - 2&quot; PVC  PAVCO" u="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u="1"/>
        <s v="CORREA DE GOMA SIN FIN EN &quot;V&quot; 3VX-325" u="1"/>
        <s v="CORREA DE GOMA SIN FIN EN &quot;V&quot; 3VX-530" u="1"/>
        <s v="CORREA DE GOMA SIN FIN EN&quot;\/&quot; 3VX-475" u="1"/>
        <s v="CORREA DE GOMA SIN FIN EN &quot;V&quot; 3VX-450" u="1"/>
        <s v="CORREA DE GOMA SIN FIN EN &quot;V&quot; R3V 475" u="1"/>
        <s v="CORREA DE GOMA SIN FIN EN &quot;V&quot; A-37" u="1"/>
        <s v="CORREA DE GOMA SIN FIN EN &quot;\/&quot; A-38" u="1"/>
        <s v="CORREA DE GOMA SIN FIN EN &quot;V&quot; A-39" u="1"/>
        <s v="CORREA DE GOMA SIN FIN EN &quot;V&quot; A-41" u="1"/>
        <s v="CORREA DE TRANSMISION CUMMINS 3290142/5580 0219 90" u="1"/>
        <s v="Plancha de acero antidesgaste 500 HB, 2000 X 1000 X 32 mm " u="1"/>
        <s v="Plancha de acero antidesgaste 500 HB, 2000 X 1000 X 20 mm (3/4&quot;)" u="1"/>
        <s v="Plancha de acero antidesgaste 500 HB, 2000 X 1000 X 16 mm (5/8&quot;)" u="1"/>
        <s v="Plancha de acero antidesgaste 500 HB, 2000 X 1000 X 12 mm (1/2&quot;)" u="1"/>
        <s v="Plancha de acero antidesgaste 500 HB, 2000 X 1000 X 10 mm (3/8&quot;)" u="1"/>
        <s v="Plancha de acero antidesgaste 500 HB, 2000 X 1000 X 6 mm (1/4&quot;)" u="1"/>
        <s v="Plancha de Acero ASTM A36 de 5/32¨x1.0x2.0 m" u="1"/>
        <s v="Plancha de Acero ASTM A36 de 1/4¨x1.0x2.0 m" u="1"/>
        <s v="Plancha de Acero ASTM A36 de 5/16¨x1.0x2.0 m" u="1"/>
        <s v="Plancha de Acero ASTM A36 de 5/8¨x1.0x2.0 m" u="1"/>
        <s v="Plancha de Acero ASTM A36 de 1 x1.0x2.0 m" u="1"/>
        <s v="Plancha de Acero ASTM A36 de 1 1/4¨x1.0x2.0 m" u="1"/>
        <s v="ACEITE ULTRA COOLANT PARA COMPRESOR INGERSOLL RAND" u="1"/>
        <s v="BOTELLON DE OXIGENO DE 6 M3_x000a_PARA USO INDUSTRIAL." u="1"/>
        <s v="BOTELLON DE ACETILENO DE 5 KG." u="1"/>
        <s v="Perno con cabeza hexagonal de ½¨ x 16¨ NC G5, más tuerca hexagonal " u="1"/>
        <s v="Perno con cabeza hexagonal de ½¨ x 6¨ NC G5, más tuerca hexagonal" u="1"/>
        <s v="Perno con cabeza hexagonal de ½¨ x 4¨ NC G5, más tuerca hexagonal    " u="1"/>
        <s v="Volandas Planas orificio ½¨, espesor = 2.5 mm, ancho 35 mm" u="1"/>
        <s v="Pernos de Expansión de 1,2 mts. Para sostenimiento, completo" u="1"/>
        <s v="Perno rielero 5/8&quot; * 2,1/2 para línea cauville de 30 LB." u="1"/>
        <s v="Perno rielero 3/4&quot; * 3 para línea cauville de  60 LB." u="1"/>
        <s v="GOMA EN PLANCHA SBR DE 3 PLY Ancho: 100 cm Esp: 5/16&quot; Shore 60/65" u="1"/>
        <s v="FONDO METAL-GOMA DE JEBE O POLIURETANO PARA SKIP e=2” (63&quot;X30&quot;X2&quot; Y 18 PERFORACIONES)" u="1"/>
        <s v="LATERAL METAL-GOMA DE JEBE O POLIURETANO PARA SKIP e=1”(49&quot;X53&quot;X1&quot; Y 15 PERFORACIONES)" u="1"/>
        <s v="BARRA SOLIDA DE GOMA NEOPROPANO PARA CARRO GRANBY L=1200MM, Dext=70MM." u="1"/>
        <s v="Vidrio Templado color bronce 8mm. 72.0 cm. x 150.0 cm." u="1"/>
        <s v="Vidrio Templado color bronce 8mm 77.5 cm. x 78.0 cm." u="1"/>
        <s v="Vidrio Templado color bronce 8mm 79.5 cm. x 159.0 cm." u="1"/>
        <s v="Vidrio Templado color bronce 8mm 100.0 cm. x 100.0 cm." u="1"/>
        <s v="GUANTES DE LANA CON PALMA ENGOMADA " u="1"/>
        <s v="KIT OIL/AIR FILTER" u="1"/>
        <s v="KIT DRAIN" u="1"/>
        <s v="SEPARATOR OIL - GA200-315" u="1"/>
        <s v="(NS)SENSOR DE TEMPERATURA" u="1"/>
        <s v="SENSOR" u="1"/>
        <s v="SENSOR DE PRESION" u="1"/>
        <s v="SENSOR PRESS" u="1"/>
        <s v="SOLENOID VAL SOLENOID VAL " u="1"/>
        <s v="Kit Trampa de Agua" u="1"/>
        <s v="Tablas de madera semidura roja, seccion 12&quot; x 1&quot;, L = 3.0 m _x000a_Incluye descarguio/BOLIVIA" u="1"/>
        <s v="Tablas de madera semidura roja, seccion 16&quot; x 1&quot;, L = 3.0 m _x000a_Incluye descarguio/BOLIVIA" u="1"/>
        <s v="Tablas de madera semidura roja, seccion 12&quot; x 1&quot;, L = 4.0 m _x000a_Incluye descarguio/BOLIVIA" u="1"/>
        <s v="Tablas de madera semidura roja, seccion 16&quot; x 1&quot;, L = 4.0 m _x000a_Incluye descarguio/BOLIVIA" u="1"/>
        <s v="Listones de madera semidura roja de las siguientes dimensiones: seccion: 2&quot; x 2&quot; L= 4.0 m _x000a_Incluye descarguio/BOLIVIA" u="1"/>
        <s v="Listones de madera semidura roja de las siguientes dimensiones: seccion: 2&quot; x 2&quot; L= 3.50 m _x000a_Incluye descarguio/BOLIVIA" u="1"/>
        <s v="Vigas de madera semidura (roja) escuadra 2&quot;x4&quot;x4,00m _x000a_Incluye descarguio/BOLIVIA" u="1"/>
        <s v="Vigas de madera semidura (roja) escuadra 2&quot;x4&quot;x3,50m _x000a_Incluye descarguio/BOLIVIA" u="1"/>
        <s v="Vigas de madera semidura (roja) escuadra 2&quot;x5&quot;x4,50m _x000a_Incluye descarguio/BOLIVIA" u="1"/>
        <s v="Tablones de madera semidura roja, seccion 12&quot;x2&quot;, L=4,0 _x000a_Incluye descarguio/BOLIVIA" u="1"/>
        <s v="Tablones de madera semidura roja, seccion 16&quot;x2&quot;, L=3,5 _x000a_Incluye descarguio/BOLIVIA" u="1"/>
        <s v="CORREA TRAPEZOIDAL (VENTILADOR Y ALTERNADOR) Nº DE PARTE 90916-02452" u="1"/>
        <s v="CORREA, TRAPEZ. (COMPR. ENFRIADOR A POLEA CIGUENAL, NO.1) Nº DE PARTE 99332-11260" u="1"/>
        <s v="CONJUNTO PRECALENTADOR (12V) Nº DE PARTE 19850-17020" u="1"/>
        <s v="CONJUNTO ALTERNADOR (12V) Nº DE PARTE 27060-17220" u="1"/>
        <s v="CONJUNTO ARRANCADOR (12V) Nº DE PARTE 28100-17091" u="1"/>
        <s v="JUEGO DE INJECTORES Nº DE PARTE 23600-19075" u="1"/>
        <s v="SUBCONJUNTO BOMBA INYECCION Nº DE PARTE 22100-1C380" u="1"/>
        <s v="CONJUNTO DISCO EMBRAGUE Nº DE PARTE 31250-60431" u="1"/>
        <s v="CONJUNTO COJINETE, DESEMBRAGUE Nº DE PARTE 31230-60201" u="1"/>
        <s v="CONJUNTO REFORZADOR FRENO Nº DE PARTE 44610-6A280" u="1"/>
        <s v="CONJUNTO CILINDRO FRENO DISCO, DERECHO Nº DE PARTE 47730-60120" u="1"/>
        <s v="CONJUNTO CILINDRO FRENO DISCO, IZQUIERDO Nº DE PARTE 47750-60120" u="1"/>
        <s v="CONJ. CILINDRO, FRENOS RUEDA TR. (DER. IZQ.FR.O SUP.) Nº DE PARTE 47550-60120" u="1"/>
        <s v="JUEGO CRUCETAS, JUNTA UNIVERSAL ARBOL CARDAN FR. Nº DE PARTE 04371-60070" u="1"/>
        <s v="JUEGO CRUCETAS, JUNTA UNIVERSAL ARBOL CARDAN TR Nº DE PARTE 04371-36050" u="1"/>
        <s v="DISCO FRONTAL DE FRENO Nº DE PARTE 43512-60141" u="1"/>
        <s v="COJINETE (INT.CUBO EJE FR., IZQ. DER.) Nº DE PARTE 90368-49084" u="1"/>
        <s v="COJINETE (EXT.CUBO EJE FR., IZQ. DER.) Nº DE PARTE 90368-45087" u="1"/>
        <s v="ARANDELA, (CUBO EJE FRONTAL DER. IZQ-) Nº DE PARTE 90214-42030" u="1"/>
        <s v="TUERCA, AJUSTE RUEDA FR., DER. IZQ. Nº DE PARTE 43521-60011" u="1"/>
        <s v="ARANDELA, CIERRE AJUSTE RUEDA FR., IZQ. DER. Nº DE PARTE 90215-42025" u="1"/>
        <s v="CONJUNTO BOMBA PALETAS Nº DE PARTE 44310-60450" u="1"/>
        <s v="CONJUNTO AMORTIGUADOR DIRECCION Nº DE PARTE 45700-69175" u="1"/>
        <s v="SUBCONJUNTO EXTREMO IZQUIERDO, BARRA RELE DIRECCION Nº DE PARTE 45045-69075" u="1"/>
        <s v="SUBCONJUNTO EXTREMO DERECHO, BARRA RELE DIRECCION Nº DE PARTE 45044-69145" u="1"/>
        <s v="SUBCONJUNTO EXTREMO DERECHO, BARRA ACOPLAMIENTO Nº DE PARTE 45047-69085" u="1"/>
        <s v="SUBCONJUNTO EXTREMO IZQUIERDO, BARRA ACOPLAMIENTO Nº DE PARTE 45046-69135" u="1"/>
        <s v="SUBCONJUNTO CILINDRO PRINCIPAL FRENO Nº DE PARTE 47201-60A00" u="1"/>
        <s v="JUEGO PASTILLA, FRENO DISCO, FR. Nº DE PARTE 04465-60340" u="1"/>
        <s v="JUEGO ZAPATA FRENO POSTERIOR Nº DE PARTE 04495-60070" u="1"/>
        <s v="CONJ.CILINDRO, FRENOS RUEDA TR. (DER. IZQ.FR.O SUP.) Nº DE PARTE 47550-60120" u="1"/>
        <s v="BUJE (PARA MUNON DIRECCION) Nº DE PARTE 90381-35001" u="1"/>
        <s v="BEARING NEEDLE Nº DE PARTE 90364-33011" u="1"/>
        <s v="CONJUNTO DE AMORTIGUADOR, FRONTAL DERECHO, IZQUIERDO Nº DE PARTE 48511-69675" u="1"/>
        <s v="BUSH (FOR FRONT STABILIZER BAR) Nº DE PARTE 90385-13009" u="1"/>
        <s v="BUJE, BARRA ESTABILIZADORA FR., NO. 1 Nº DE PARTE 48815-60170" u="1"/>
        <s v="SUBCONJUNTO ARTICULACION, ESTABILIZADOR FRONTAL Nº DE PARTE 48802-60120" u="1"/>
        <s v="CONJUNTO BARRA, CONTROL LATERAL FRONTAL Nº DE PARTE 48740-60140" u="1"/>
        <s v="SUBCONJUNTO BUJE, BARRA CONTROL LATERAL Nº DE PARTE 48706-60070" u="1"/>
        <s v="CONJUNTO AMOTIGUADOR POSTERIOR IZQUIERDO, DERECHO Nº DE PARTE 48531-69865" u="1"/>
        <s v="JUEGO PASADOR RESORTE POSTERIOR Nº DE PARTE 04484-60110" u="1"/>
        <s v="BUJE (GEMELO RESORTE POSTERIOR) Nº DE PARTE 90385-18021" u="1"/>
        <s v="BUSH STABILIZE Nº DE PARTE 90385-11021" u="1"/>
        <s v="SUBCONJUNTO ARTICULACION, ESTABILIZADOR Nº DE PARTE 48802-60090" u="1"/>
        <s v="BUJE, ESTABILIZADOR (POSTERIOR) Nº DE PARTE 48815-26020" u="1"/>
        <s v="SUBCONJ.CABLE, ESPIRAL Nº DE PARTE 84306-52100" u="1"/>
        <s v="RUEDA DISCO (COMPLETO) Nº DE PARTE 42610-60320" u="1"/>
        <s v="Unidad de mantenimiento FRC-1/2-D-MIDI combinacion filtro-valvula reguladora -lubricador" u="1"/>
        <s v="Cilindro neumatico normalizado de doble efecto 400M2XD=2000MXL=600MM" u="1"/>
        <s v="Válvula neumatica de palanca manual VHER-H-B43C-G12" u="1"/>
        <s v="Caballete LNG-200" u="1"/>
        <s v="Brida basculante SNGB-200-B" u="1"/>
        <s v="Boquilla reductora NPFC-R-G34-G12-MF" u="1"/>
        <s v="MALLA OLIMPICA GALVANIZADA_x000a_ABERTURA 5 CM * 5 CM._x000a_ROLLOS DE 50 M2." u="1"/>
        <s v="CABEZAS DE EXPANSION_x000a_ROSCA IZQUIERDA UNC 5/8&quot;_x000a_LARGO DEL CASQUILLO 4 1/4&quot;_x000a_LARGO DE LA CUÑA 1 3/8&quot;_x000a_DIAMETRO DEL CASQUILLO 32 MM." u="1"/>
        <s v="Brocha ½”  (Tigre o similar)               " u="1"/>
        <s v="Combo de 4 Lb (Trupper o similar)  " u="1"/>
        <s v="Flexo metro de 5 m (truper o similar)                           " u="1"/>
        <s v="Flexo metro de 10 m (truper o similar)                                 " u="1"/>
        <s v="Cinta Métrica en fibra de vidrio (Trupper o similar)       " u="1"/>
        <s v="Hilo cordel N° 18                                                             " u="1"/>
        <s v="Hilo cordel N° 42                                                            " u="1"/>
        <s v="Hoja para sierra mecánica 18”x11/2”-10T (Starret o similar)       " u="1"/>
        <s v="Clavos de construcción de 1” ½ x 13 con cabeza (Belpaz brasilero o similar)        " u="1"/>
        <s v="Candado con llave de 1.20 m tipo cadena                   " u="1"/>
        <s v="Clavos de herrar 50 mm (Corona o similar)                   " u="1"/>
        <s v="Segueta para metal Medida 12”, ajustable y con agarre suave (trupper o similar)                                       " u="1"/>
        <s v="Hoja Sierra mecánica 18T X 12” (Nicholsono similar)                                           " u="1"/>
        <s v="Candado de 70 mm   (Hermex, yale o similar)                    " u="1"/>
        <s v="Candado de 50 mm (Hermex, yale o similar)        " u="1"/>
        <s v="Juego de destornilladores aluminio 15 piezas (truper o similar)                                            " u="1"/>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u="1"/>
        <s v="Alicate universal (marca trupper o similar)                                      " u="1"/>
        <s v="Alicate de corte diagonal (trupper o similar)                                     " u="1"/>
        <s v="Alicate de punta y corte (trupper o similar)                                       " u="1"/>
        <s v="Llave Stilson largo 10”, Apertura 25mm.                         " u="1"/>
        <s v="Pico punta y pala ancha con mango antivibración (Trupper o similar)_x000a_-_x0009_Master: 120_x000a_-_x0009_Cabeza: 5lb (2.3 kg) _x000a_-_x0009_Escoplo: 110 mm_x000a_-_x0009_Mango: 36* (91 cm)_x000a_-_x0009_Inner: 4_x000a_-_x0009_Pallet: 120" u="1"/>
        <s v="BATERIAS ELECTROLITICAS DE 150 Ah 12 VDC (BORNE NORMAL)" u="1"/>
        <s v="BATERIAS ELECTROLITICAS DE 120 Ah 12 VDC (BORNE NORMAL)" u="1"/>
        <s v="BATERIAS ELECTROLITICAS DE 100 Ah 12 VDC (BORNE NORMAL)" u="1"/>
        <s v="BATERIAS ELECTROLITICAS DE 70 Ah 12 VDC (BORNE NORMAL)" u="1"/>
        <s v="BATERIAS ELECTROLITICAS DE 60 Ah 12 VDC (BORNE NORMAL)" u="1"/>
        <s v="BATERIAS ELECTROLITICAS DE 100 Ah 12 VDC (BORNE Los terminales deben ser roscados para tuerca)" u="1"/>
        <s v="Servicio de mantenimiento de 8000 hrs y medicion predictiva (vibracion y termografia) compresor Atlas Copco GA500 Nº 3" u="1"/>
        <s v="Servicio de reparacion motosoldador Miller BIG BLUE 400XPRO (incluye tarjeta de fuente de tension)" u="1"/>
        <s v="Tablas de madera semidura roja, seccion 12&quot; x 1&quot;, L = 3.0 m" u="1"/>
        <s v="Tablas de madera semidura roja, seccion 16&quot; x 1&quot;, L = 3.0 m" u="1"/>
        <s v="Tablas de madera semidura roja, seccion 12&quot; x 1&quot;, L = 4.0 m" u="1"/>
        <s v="Tablas de madera semidura roja, seccion 16&quot; x 1&quot;, L = 4.0 m" u="1"/>
        <s v="Listones de madera semidura roja de las siguientes dimensiones: seccion: 2&quot; x 2&quot; L= 4.0 m" u="1"/>
        <s v="Listones de madera semidura roja de las siguientes dimensiones: seccion: 2&quot; x 2&quot; L= 3.50 m" u="1"/>
        <s v="Vigas de madera semidura (roja) escuadra 2&quot;x4&quot;x4,00m" u="1"/>
        <s v="Vigas de madera semidura (roja) escuadra 2&quot;x4&quot;x3,50m" u="1"/>
        <s v="Vigas de madera semidura (roja) escuadra 2&quot;x5&quot;x4,50m" u="1"/>
        <s v="Tablones de madera semidura roja, seccion 12&quot;x2&quot;, L=4,0" u="1"/>
        <s v="Tablones de madera semidura roja, seccion 16&quot;x2&quot;, L=3,5" u="1"/>
        <s v="LIJADORA A BATERIA BOCH  o similares" u="1"/>
        <s v="AMOLADORA A BATERIA BOCH o similares" u="1"/>
        <s v="TRASPALETA 3TON TRUPER 15083 o similares" u="1"/>
        <s v="SLINGA DE 2TON X4MTR CON GANCHO o similares" u="1"/>
        <s v="GRILLETES 3/8 o similares" u="1"/>
        <s v="GRILLETES ½ o similares" u="1"/>
        <s v="GRILLETES 5/8 o similares" u="1"/>
        <s v="GRILLETES ¾ o similares" u="1"/>
        <s v="CARRITOS 2 POSICIONES 42710 PRETUL o similares" u="1"/>
        <s v="CARRITO DE CARGA 49907 PRETUL o similares" u="1"/>
        <s v="LLANTA IMPONCHABLE 19658 TRUPER o similares" u="1"/>
        <s v="CINTA AISLANTE 3M o similares" u="1"/>
        <s v="CINTA DOBLE IMPACTO o similares" u="1"/>
        <s v="ARRANCADOR DE BATERIA CON COMPRESOR PORTATIL o similares" u="1"/>
        <s v="ENGRASADORA TRUPER 16866 5KG o similares" u="1"/>
        <s v="RACK DE PISO PARA 19 MODELOS DE LIJA 51578 TRUPER o similares" u="1"/>
        <s v="LLAVE EN CRUZ TRUPER 18024 o similares" u="1"/>
        <s v="LLAVE EN CRUZ TRUPER 15480 o similares" u="1"/>
        <s v="PINZA PONCHADORA MODULOS INTERCAMBIABLES TRUPER 18343 o similares" u="1"/>
        <s v="PRENSA DE BANCO 5 1/2 TRUPER 18593 o similares" u="1"/>
        <s v="ESCALERA TIPO TIJERA TRUPER 10435 o similares" u="1"/>
        <s v="GATA HIDRAULICA TIPO CAIMAN TRUPER 14802 o similares" u="1"/>
        <s v="GATA HIDRAULICA TIPO CAIMAN TRUPER 14947 o similares" u="1"/>
        <s v="GENERADOR PORTATIL TRUPER 14359 O OTRA MARCA o similares" u="1"/>
        <s v="BASCULA ELECTRONICA COLGANTE 300KG TRUPER 100788 o similares" u="1"/>
        <s v="BOTELLON DE CO2 o similares" u="1"/>
        <s v="ESPAGUETTI  130 °C 1,5/2KV 3,0 MM" u="1"/>
        <s v="PERFIL I - IPE200x100x12mt 18.0kg/m" u="1"/>
        <s v="STUD, DIN 939 M12X35-A2-70 N° Parte 410171" u="1"/>
        <s v="LEVEL SWITCH No DE PARTE 5540 3806 00" u="1"/>
        <s v="TRANSDUCER, PRESSURE 225 PSI. 5VDC SUPERSEDED BY N° PARTE 39875539"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DISCHARGE CONNECTION, 4&quot; HOSE MASTER, MATADOR (MINOR MAJOR VERSION 180) N° Parte 5091900" u="1"/>
        <s v="Lijas en diferentes medidas para madera (números a convenir)" u="1"/>
        <s v="GAUGE No DE PARTE 5537 6723 00" u="1"/>
        <s v="FUSE ,5AMP 250V  N° PARTE 39118484"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SENSOR,TEMPERATURE THERM  N° PARTE 39585146" u="1"/>
        <s v="CONECTOR RESORTE SWY69"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Pala redonda T-2000, puño &quot;Y&quot;."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O-RING 5-5/8 X 5-7/8 X 39295 N° PARTE 95023388"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FUSE N° PARTE 39245188"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PAPEL MYLAR 025MM" u="1"/>
        <s v="POWER,SUPPLY UNIT 2ND GEN INT N° PARTE 39874425"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O-RING KIT MATADOR H 8106,181 N° Parte 5177600" u="1"/>
        <s v="ELEMENT,SEPARATOR M300/350 N° PARTE 54509435" u="1"/>
        <s v="SCREW HEX HEAD M16X50 PLATED N° PARTE 96703962" u="1"/>
        <s v="SENSOR No DE PARTE 5580 0102 93" u="1"/>
        <s v="LAMPARA LUMINA HCL-ESTAÑO COMPATIBLE A ESPECTROFOMETRO DE ABSORCION ATOMICA, MODELO AANALYST 200" u="1"/>
        <s v="SOLENOID VALVE No DE PARTE 5541 5403 00"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SWITCH, TEMP. (HATS) 245°F (N.C.) N° PARTE 39419668"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FUSE , 3.5AMP 600V FR5-3.5 KLD-3.5 N° PARTE 39178736" u="1"/>
        <s v="Llave inglesa de 12” " u="1"/>
        <s v="Clavo Acero p/construcción 2 ½” x 10" u="1"/>
        <s v="Escaleras de aluminio tipo tijera "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PLC SYSTEM No DE PARTE 5580 0163 70" u="1"/>
        <s v="Brocha de 1&quot; " u="1"/>
        <s v="TEMP. SENSOR No DE PARTE 5535 0029 00" u="1"/>
        <s v="Brocha de 2&quot; " u="1"/>
        <s v="Brocha de 3&quot; " u="1"/>
        <s v="Brocha de 4&quot; " u="1"/>
        <s v="PIN TAPER DOWEL N° PARTE 39194915"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Manguera de alta presión de dos mallas, 1/2'' (4500 PSI)" u="1"/>
        <s v="CABLE FLEX 1 X 4 MM2 750V 70°C BLANCO " u="1"/>
        <s v="MIN CIRC BREAK No DE PARTE 5112 3159 97" u="1"/>
        <s v="Manguera de alta presión de dos mallas, 3/4'' (3500 PSI)" u="1"/>
        <s v="Conformacion del TALUD (Preparacion Relleno, Colocacion y Tendido del Material)" u="1"/>
        <s v="GASKET, AIR FILTER N° PARTE 39305891" u="1"/>
        <s v="SWITCH No DE PARTE 5537 3149 00" u="1"/>
        <s v="THERMAL DETECTORS, 130 °C N° Parte 5003901" u="1"/>
        <s v="CABLE No DE PARTE 5575 1602 00" u="1"/>
        <s v="ELEMENT,AIR FITER 2600 300-500 N° PARTE 39903265"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PLETINA ASTM A36 4&quot; x 3/8&quot; x 6 m" u="1"/>
        <s v="Extraccion Material de Relleno con Transporte (dist. = 639 m.)" u="1"/>
        <s v="Clavo Acero p/construcción 2 ½” x 12" u="1"/>
        <s v="PLETINA ASTM A36 1&quot; x 1/4&quot; x 6 m" u="1"/>
        <s v="PLETINA ASTM A36 2&quot; x 1/4&quot; x 6 m" u="1"/>
        <s v="SENSOR No DE PARTE 5580 0125 54" u="1"/>
        <s v="INSTRUMENT No DE PARTE 3176 0028 06" u="1"/>
        <s v="PLETINA ASTM A36 4&quot; x 1/2&quot; x 6 m" u="1"/>
        <s v="Acero corrugado de Construcción ¼” (6mm)" u="1"/>
        <s v="ESPAGUETTI 180 ºC 1.5KV 5 MM" u="1"/>
        <s v="SLEEVE SHAFT MOTOR N° PARTE 39405287"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SCREW,M10X25 N° PARTE 39133178"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1 KEY,ROTOR SHAFT 304CI A-END N° PARTE 39183595" u="1"/>
        <s v="Soplete (de 30 A 50 PSI Alta presión vaso de 1 litro)"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SCREW SOCKET HD CAP 1/2 X 1 1/2 PLATED N° PARTE 95929162"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LLANTA DE GOMA CON HUELLA PANTANERA 7,5 R 16 CON CAMARA Y PONCHILLO DE FABRICACION RECIENTE 2022 EN ADELANTE " u="1"/>
        <s v="Conector permanente para manguera 5/8'' recto 10U-610" u="1"/>
        <s v="GASKET INLET VALVE N° PARTE 39320791"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SENSOR TEMPERATURE THERMISTOR N° PARTE 39560628"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RELAY No DE PARTE 5575 7012 87" u="1"/>
        <s v="PERFIL C: 3&quot; x 1 1/2&quot; x 1 1/2&quot;, e=1/4&quot; x6 m"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PERFIL C: 4&quot; x 2&quot; x 2&quot;, e=3/8&quot;x6 m (100x50x3/8x6m)" u="1"/>
        <s v="CONECTOR RESORTE SWY58" u="1"/>
        <s v="CONECTOR RESORTE SWY59" u="1"/>
        <s v="CONTACTOR SIEMENS AC-3, 200KW/400V/430A, 2NA + 2NC BOBINA 220VAC, TAMAÑO S12 3RT1075-6" u="1"/>
        <s v="CIRCUIT BREAKER No DE PARTE 5536 9657 00" u="1"/>
        <s v="PLUG SAE HEX HEAD 3/4&quot; TUBE N° PARTE 95938981" u="1"/>
        <s v="Juego de destornilladores de 10 piezas cushiongrip" u="1"/>
        <s v="HOUR METER No DE PARTE 5575 7003 17" u="1"/>
        <s v="Repotenciado de 1 (un) inducido para Locomotora Ruso de 7TN (cambio de bobinas nuevas completo)." u="1"/>
        <s v="FLASH LIGHT No DE PARTE 5580 0117 56" u="1"/>
        <s v="GAUGE No DE PARTE 5536 4350 00" u="1"/>
        <s v="2 SPACER,SHAFT MALE ROTOR 304C.I N° PARTE 39495783"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TRANSFORMER N° PARTE 39485784" u="1"/>
        <s v="TRANSDUCER,VACUUM-SG SUPERSEDED BY N° PARTE 39877618"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PLUG 3/4 -16UNF-2B WITH O-RING  N° PARTE 95938213"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LEMENT,COOLANT FILTER N75-160 ** N° PARTE 39911631" u="1"/>
        <s v="VALVE,SOL 2 WAY N.O. N4 .75'' - NPT .75 ORIF BLOWDOWN N° PARTE 22516025" u="1"/>
        <s v="ESPAGUETTI  130 °C 1,5/2KV 2,0 MM" u="1"/>
        <s v="CLAMP PLATE  N° PARTE 39101597" u="1"/>
        <s v="CONTROL SWITCH No DE PARTE 3217 0010 11" u="1"/>
        <s v="CIRCUIT BREAKER No DE PARTE 5537 3029 00" u="1"/>
        <s v="BREATHER, FILTER .25NPT N° PARTE 39111893" u="1"/>
        <s v="SENSOR No DE PARTE 5580 0052 16" u="1"/>
        <s v="VALVE OIL STOP PISTON TYPE 2.50 12 SAE N° PARTE 22226682" u="1"/>
        <s v="RETAINER,PINION 304MM CI A-END SAE N° PARTE 39495791" u="1"/>
        <s v="PERFIL C: 5&quot; x 2&quot; x 2&quot;, espesor 5/16&quot;x6 m (120x50x5/16&quot;x6m)" u="1"/>
        <s v="BARRA REDONDA LISA ASTM A36 Ø = 1 1/2&quot; x L = 6 m"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6"/>
        <n v="210"/>
        <n v="1083"/>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24" u="1"/>
        <n v="353" u="1"/>
        <n v="985.29" u="1"/>
      </sharedItems>
    </cacheField>
    <cacheField name="UN" numFmtId="0">
      <sharedItems containsBlank="1" containsMixedTypes="1" containsNumber="1" minValue="1" maxValue="1131.7" count="72">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Juegos"/>
        <s v="PIEZA"/>
        <s v="Paquetes"/>
        <s v="M"/>
        <s v="Latas"/>
        <s v="Jgo."/>
        <s v="Barra"/>
        <s v="M3"/>
        <s v="m2"/>
        <s v="SERVICIOS"/>
        <s v="pza. (10 metros)"/>
        <s v="pomo"/>
        <s v="SERV"/>
        <s v="KIT"/>
      </sharedItems>
    </cacheField>
    <cacheField name="TEXTO ADICIONAL" numFmtId="0">
      <sharedItems containsBlank="1" count="129"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Lugar de Entrega: Almacenes EMC (Incluye descarguío)_x000a_Tiempo de Entrega máx. 15 días calendario"/>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CNICAS_x000a_Descripción: Torre de iluminación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APLICACIONES_x000a_Uso en superficie e interior mina.  _x000a_Certificación: debe contar ficha técnica._x000a_Lugar de entrega: Almacenes de la Empresa Minera Colquiri._x000a_Garantía mínima de 1 año."/>
        <s v="SE ADJUNTA CONDICONES TECNICAS (PDF)"/>
        <s v="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CONDICIONES TECNICAS_x000a_APLICACIONES_x000a_Uso en interior mina y superficie_x000a_Certificación: Ficha técnica  _x000a_Lugar de entrega: Almacenes de la Empresa Minera Colquiri._x000a_Garantía mínima de 1 año."/>
        <s v="CONDICIONES TECNICAS_x000a_Sitio: montaje en banco_x000a_Tamaño: Trenza de 2 hilos de hasta 2&quot; ID, hasta 2&quot; ID de 4 o 6 hilos en espiral_x000a_Tensión:  3 Phase – 220-230/440-460 V_x000a_Frecuencia: 50 HZ_x000a_Rango de presión: 5000 PSI máximo, 125 toneladas de fuerza_x000a_Características_x000a_• Diseño vertical fácil de usar preferentemente (horizontal optativo)_x000a_• Debe engarza toda la gama de mangueras desde 1/4” hasta 2”_x000a_* Debe Engarza accesorios de acero y acero inoxidable_x000a_• Para usar con 25, 26, 43, 70, 71, 73, 76, 77, 78, 79, 81, Accesorios de las series S6 y HY_x000a_• Tiempo de ciclo completo: 30 segundos sin recipiente adaptador_x000a_20 segundos con recipiente adaptador_x000a_• Aceite hidráulico: según normalización._x000a_Aplicación: mangueras hidráulicas para equipos de minería_x000a_Certificación: debe contar con certificación de la calidad, ficha técnica y certificado de origen del producto ofertado._x000a_Manuales:  manual de mantenimiento y operación,_x000a_Manual de lista de partes._x000a_Se considera el tiempo de entrega y la experiencia de las prensadoras en mangueras en la operación de Colquiri y otras operaciones mineras con buen rendimiento.   _x000a_Lugar de entrega: Almacenes de la Empresa Minera Colquiri._x000a_Garantía mínima de 1 año."/>
        <s v="CONDICIONES TECNICAS_x000a__x000a_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s v="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CONDICIONES TECNICAS_x000a_ARRANCADOR SUAVE _x000a_Marca SOLCON_x000a_Arrancador suave: SOLCON_x000a_Type: HRVS-DN _x000a_Nº Serie: CO1700039-4_x000a_AÑO:  2017_x000a_Tensión: 17.5V._x000a_Tensión nominal:  6.6KV_x000a_Frecuencia: 50Hz_x000a_Ir: 300ª_x000a_In: 70A_x000a_Trabajo a ejecutar_x000a_Mantenimiento Preventivo eléctrico y mecánico, alcance:_x000a_-Aspiración Polvo -Limpieza de Filtros -Ajuste de torque_x000a_en barras de cobre, pernos de control y mediciones eléctricas según norma._x000a_Soporte remoto al personal Atlas Copco para la integración de señal digital al módulo._x000a_Compresor_x000a_Año de fabricación:  1915_x000a_Marca:  Atlas Copco_x000a_Compresor: A tornillo_x000a_Modelo: GA500_x000a_Nº Serie: APF 189771, 189921, 189772, 189770_x000a_Trabajos a ejecutar_x000a_Servicio de medición de vibración y termografía para 4 compresores GA500 ATLAS COPCO en sitio. _x000a__x000a_MARCA: COMPRESOR INGERSOLL RAND_x000a_MODELO: SSEP 450/50_x000a_SERIAL: E1977U06258_x000a_Proceso de trabajo_x000a_•_x0009_Revisión general compresor INGERSOLL RAND SSEP 450/50_x000a_•_x0009_Mantenimiento general del compresor _x000a_•_x0009_Montaje unidad de AIREN D 34 MMCl_x000a_•_x0009_Cambio de filtros y aceite_x000a_•_x0009_Configuración del sistema._x000a_•_x0009_Pruebas en vacío _x000a_•_x0009_Pruebas de operación_x000a_•_x0009_Garantía certificada de la reparación mínima de 1 año _x000a_•_x0009_Plazo de entrega (45 días calendario)_x000a_•_x0009_Experiencia de trabajo mín. 5 años en reparación de compresores Ingersoll Rand_x000a_Entrega en la Empresa Minera Colquiri."/>
        <s v="SE ADJUNTA CONDICIONES TECNICAS Y ADICIONALES "/>
        <s v="El precio Unitario debe incluir la instalación en Obra._x000a_Lugar de Entrega: En Obra._x000a_Tiempo de Entrega: 15 días calendario"/>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CONDICIONES TECNICAS_x000a_Plazo de entrega: 45 días calendario_x000a_Manuales; debe contar con sus fichas técnicas_x000a_Remitir la ficha técnica de los materiales solicitados_x000a_Lugar de entrega: Almacenes de la Empresa Minera Colquiri._x000a_Garantía: 1 año"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 Cantidad (pares)_x000a_M_x0009_  400_x000a_L_x0009_  683_x000a_TOTAL_x0009_  1083_x000a__x000a_LA PRESENTACION DE MUESTRAS ES OBLIGATORIO " u="1"/>
        <s v="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u="1"/>
        <s v="CONDICIONES ADICIONALES_x000a_Se considera el origen genuino (original) de todos los materiales solicitados." u="1"/>
        <s v="SE ADJUNTA CONDICIONES TECNICAS PDF" u="1"/>
        <s v="Lugar de entrega: Almacenes EMC (Incluye descarguio)_x000a_Tiempo de entrega maximo 15 dias "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400_x000a_L_x0009_683_x000a_TOTAL_x0009_1083_x000a__x000a_LA PRESENTACION DE MUESTRAS ES OBLIGATORIO " u="1"/>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 u="1"/>
        <s v="TERMINOS DE REFERENCIA_x000a__x000a_EMPRESA DEBE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u="1"/>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Date="1" containsBlank="1" containsMixedTypes="1" minDate="2022-12-28T00:00:00" maxDate="2023-09-29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acheField>
    <cacheField name="COND.PAGO" numFmtId="0">
      <sharedItems containsString="0" containsBlank="1" containsNumber="1" containsInteger="1" minValue="10" maxValue="30"/>
    </cacheField>
    <cacheField name="T/ENTREGA" numFmtId="0">
      <sharedItems containsDate="1" containsBlank="1" containsMixedTypes="1" minDate="1899-12-31T00:09:04" maxDate="1899-12-31T01:46:04" longText="1"/>
    </cacheField>
    <cacheField name="CAL/HAB" numFmtId="0">
      <sharedItems containsNonDate="0" containsDate="1" containsString="0" containsBlank="1" minDate="2023-05-22T00:00:00" maxDate="2023-09-15T00:00:00"/>
    </cacheField>
    <cacheField name="FECHA DE COTIZACION" numFmtId="0">
      <sharedItems containsNonDate="0" containsDate="1" containsString="0" containsBlank="1" minDate="2022-11-29T00:00:00" maxDate="2023-09-16T00:00:00"/>
    </cacheField>
    <cacheField name="FECHA DE CONFIRMACION" numFmtId="0">
      <sharedItems containsDate="1" containsBlank="1" containsMixedTypes="1" minDate="1900-01-10T05:50:04" maxDate="2023-09-22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0" maxValue="77"/>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0" maxValue="543"/>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374127.83999999997"/>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321"/>
    </cacheField>
    <cacheField name="FECHA PAGO2" numFmtId="0">
      <sharedItems containsDate="1" containsBlank="1" containsMixedTypes="1" minDate="2015-04-14T00:00:00" maxDate="2016-03-08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27">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IL"/>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IL"/>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n v="1248"/>
    <n v="159968.64000000001"/>
    <n v="18.416666666666668"/>
    <n v="22984"/>
    <n v="19996.079999999998"/>
    <n v="0"/>
    <d v="2023-07-04T00:00:00"/>
    <s v="ABRIL-JULIO"/>
    <s v="20/07/2023"/>
    <s v="88-380"/>
    <s v="1296, 2599"/>
    <n v="385"/>
    <d v="2023-08-22T00:00:00"/>
    <n v="16"/>
    <n v="12797.491200000002"/>
    <n v="11197.804800000002"/>
    <n v="135973.34400000001"/>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O"/>
    <s v="12/05/2023"/>
    <n v="158"/>
    <s v="41, 49"/>
    <n v="384"/>
    <d v="2023-08-22T00:00:00"/>
    <n v="-20"/>
    <n v="-882"/>
    <n v="617.40000000000009"/>
    <n v="9084.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O"/>
    <s v="12/05/2023"/>
    <n v="158"/>
    <s v="41, 49"/>
    <n v="384"/>
    <d v="2023-08-22T00:00:00"/>
    <n v="-20"/>
    <n v="-630"/>
    <n v="441.00000000000006"/>
    <n v="6489"/>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O"/>
    <s v="12/05/2023"/>
    <n v="158"/>
    <s v="41, 49"/>
    <n v="384"/>
    <d v="2023-08-22T00:00:00"/>
    <n v="-20"/>
    <n v="-912"/>
    <n v="638.40000000000009"/>
    <n v="9393.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IO"/>
    <s v="05/06/2023"/>
    <n v="223"/>
    <s v="41, 49"/>
    <n v="384"/>
    <d v="2023-08-22T00:00:00"/>
    <n v="4"/>
    <n v="322.8"/>
    <n v="1129.8000000000002"/>
    <n v="14687.4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IO"/>
    <s v="05/06/2023"/>
    <n v="223"/>
    <s v="41, 49"/>
    <n v="384"/>
    <d v="2023-08-22T00:00:00"/>
    <n v="4"/>
    <n v="1040"/>
    <n v="3640.0000000000005"/>
    <n v="4732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IO"/>
    <s v="05/06/2023"/>
    <n v="223"/>
    <s v="41, 49"/>
    <n v="384"/>
    <d v="2023-08-22T00:00:00"/>
    <n v="4"/>
    <n v="261.60000000000002"/>
    <n v="915.60000000000014"/>
    <n v="11902.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MAYO"/>
    <s v="12/05/2023"/>
    <n v="158"/>
    <s v="41, 49"/>
    <n v="384"/>
    <d v="2023-08-22T00:00:00"/>
    <n v="-20"/>
    <n v="-108"/>
    <n v="75.600000000000009"/>
    <n v="1112.40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MAYO"/>
    <s v="12/05/2023"/>
    <n v="158"/>
    <s v="41, 49"/>
    <n v="384"/>
    <d v="2023-08-22T00:00:00"/>
    <n v="-20"/>
    <n v="-3375"/>
    <n v="2362.5"/>
    <n v="34762.5"/>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JUNIO"/>
    <s v="05/06/2023"/>
    <n v="223"/>
    <s v="41, 49"/>
    <n v="384"/>
    <d v="2023-08-22T00:00:00"/>
    <n v="4"/>
    <n v="150"/>
    <n v="525"/>
    <n v="682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JUNIO"/>
    <s v="05/06/2023"/>
    <n v="223"/>
    <s v="41, 49"/>
    <n v="384"/>
    <d v="2023-08-22T00:00:00"/>
    <n v="4"/>
    <n v="178.8"/>
    <n v="625.80000000000007"/>
    <n v="8135.40000000000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JUNIO"/>
    <s v="05/06/2023"/>
    <n v="223"/>
    <s v="41, 49"/>
    <n v="384"/>
    <d v="2023-08-22T00:00:00"/>
    <n v="4"/>
    <n v="50"/>
    <n v="175.00000000000003"/>
    <n v="227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JUNIO"/>
    <s v="05/06/2023"/>
    <n v="223"/>
    <s v="41, 49"/>
    <n v="384"/>
    <d v="2023-08-22T00:00:00"/>
    <n v="4"/>
    <n v="91"/>
    <n v="318.50000000000006"/>
    <n v="414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MAYO"/>
    <s v="12/05/2023"/>
    <n v="158"/>
    <s v="41, 49"/>
    <n v="384"/>
    <d v="2023-08-22T00:00:00"/>
    <n v="-20"/>
    <n v="-126"/>
    <n v="88.2"/>
    <n v="1297.8"/>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y contrato modificatorio EMC-UAL-CM-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68192.34"/>
    <n v="68192.34"/>
    <m/>
    <m/>
    <n v="1"/>
    <n v="68192.34"/>
    <n v="9797.75"/>
    <n v="9797.75"/>
    <n v="8524.0424999999996"/>
    <n v="0"/>
    <d v="2023-07-27T00:00:00"/>
    <s v="AGOSTO"/>
    <s v="30/08/2023"/>
    <n v="0"/>
    <n v="19"/>
    <n v="431"/>
    <d v="2023-08-31T00:00:00"/>
    <n v="34"/>
    <n v="11592.6978"/>
    <n v="4773.4638000000004"/>
    <n v="51826.178399999997"/>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d v="2023-07-20T00:00:00"/>
    <s v="EMC-SIMA-IT-046/2023"/>
    <d v="2023-07-21T00:00:00"/>
    <s v="CD-74.2"/>
    <s v="CD-74.2"/>
    <s v="CD-74.2"/>
    <n v="19588"/>
    <s v="CD-74.2"/>
    <s v="EMC-UAL-283-CD-74.2/2023"/>
    <s v="SUMICON S.R.L."/>
    <m/>
    <n v="30"/>
    <n v="25"/>
    <m/>
    <d v="2023-06-05T00:00:00"/>
    <s v="11/09/2023"/>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m/>
    <m/>
    <n v="0"/>
    <n v="0"/>
    <n v="16.954022988505749"/>
    <n v="0"/>
    <n v="0"/>
    <n v="166"/>
    <d v="2023-10-06T00:00:00"/>
    <m/>
    <m/>
    <s v="2974-2992"/>
    <s v="2069-2080"/>
    <m/>
    <m/>
    <n v="-45205"/>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2"/>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3"/>
    <x v="71"/>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4"/>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5"/>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6"/>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7"/>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8"/>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39"/>
    <x v="3"/>
    <x v="5"/>
    <x v="29"/>
    <x v="5"/>
    <x v="0"/>
    <s v="15/06/2023"/>
    <s v="15/06/2023"/>
    <s v="14:30"/>
    <s v="15:00"/>
    <s v="CLOVIS VELASCO HINOJOSA "/>
    <s v="MARIA JAQUELINE DURAN COSSIO"/>
    <s v="FRANZ LOZANO MARZA"/>
    <d v="2023-06-19T00:00:00"/>
    <s v="IT-ADQ. MANTTO Y SERV. 60/2023"/>
    <d v="2023-07-18T00:00:00"/>
    <s v="CD-109.2"/>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2023-10-13T00:00:00"/>
    <m/>
    <m/>
    <s v="2974-2992"/>
    <s v="2069-2080"/>
    <m/>
    <m/>
    <n v="-45212"/>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0"/>
    <x v="29"/>
    <x v="5"/>
    <x v="0"/>
    <x v="5"/>
    <x v="0"/>
    <s v="15/06/2023"/>
    <s v="15/06/2023"/>
    <s v="14:30"/>
    <s v="15:00"/>
    <s v="CLOVIS VELASCO HINOJOSA "/>
    <s v="MARIA JAQUELINE DURAN COSSIO"/>
    <s v="FRANZ LOZANO MARZA"/>
    <d v="2023-06-19T00:00:00"/>
    <s v="IT-ADQ. MANTTO Y SERV. 60/2023"/>
    <d v="2023-07-18T00:00:00"/>
    <s v="CD-109"/>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2023-10-13T00:00:00"/>
    <m/>
    <m/>
    <s v="2974-2992"/>
    <s v="2069-2080"/>
    <m/>
    <m/>
    <n v="-45212"/>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1"/>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2"/>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3"/>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4"/>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5"/>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6"/>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7"/>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8"/>
    <x v="72"/>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49"/>
    <x v="16"/>
    <x v="5"/>
    <x v="33"/>
    <x v="8"/>
    <x v="1"/>
    <s v="12/07/2023"/>
    <s v="12/07/2023"/>
    <s v="14:30"/>
    <s v="15:00"/>
    <s v="JOAQUIN ANDRES ZAPATA LAFUENTE"/>
    <s v="MARIA JAQUELINE DURAN COSSIO"/>
    <s v="JOAQUIN ANDRES ZAPATA LAFUENTE"/>
    <d v="2023-07-21T00:00:00"/>
    <s v="I.T.ADQ.MANTTO Y SERV. 71/2023"/>
    <d v="2023-08-21T00:00:00"/>
    <s v="CD-123"/>
    <s v="CD-123"/>
    <s v="CD-123"/>
    <n v="340000"/>
    <s v="CD-123"/>
    <s v="EMC-UAL-282-CD-123/2023"/>
    <s v="ADVANCED AND APPLIED TECHNOLOGY S.R.L."/>
    <m/>
    <n v="30"/>
    <n v="90"/>
    <m/>
    <d v="2023-07-12T00:00:00"/>
    <s v="11/09/2023"/>
    <s v="COLQUIRI"/>
    <m/>
    <m/>
    <s v="CLQ-23-CD-123/2023 ADQUISICION DE TALADRO RADIAL PARA MAESTRANZA DE LA EMPRESA MINERA COLQUIRI, SEGUNDA CONVOCATORIA (MODALIDAD DE CONTRATACION DIRECTA)"/>
    <s v="ADQ.MANTTO Y SERV. 94/2023"/>
    <n v="43700"/>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m/>
    <m/>
    <n v="0"/>
    <n v="0"/>
    <n v="48850.574712643676"/>
    <n v="0"/>
    <n v="0"/>
    <n v="0"/>
    <d v="2023-12-10T00:00:00"/>
    <m/>
    <m/>
    <s v="2974-2992"/>
    <s v="2069-2080"/>
    <m/>
    <m/>
    <n v="-45270"/>
    <n v="0"/>
    <n v="0"/>
    <n v="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0"/>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1"/>
    <x v="73"/>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2"/>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3"/>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6"/>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7"/>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8"/>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59"/>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0"/>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3"/>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0"/>
    <x v="264"/>
    <x v="22"/>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1"/>
    <s v="Brocha ½”  _x000a_PRETUL/MEXICO "/>
    <s v="PZAS"/>
    <n v="300"/>
    <n v="3"/>
    <n v="900"/>
    <m/>
    <m/>
    <n v="0"/>
    <n v="0"/>
    <n v="0.43103448275862072"/>
    <n v="0"/>
    <n v="0"/>
    <n v="0"/>
    <d v="2023-09-24T00:00:00"/>
    <s v="JUNIO"/>
    <s v="09/05/2024"/>
    <n v="125"/>
    <n v="2555"/>
    <n v="110"/>
    <d v="2023-06-01T00:00:00"/>
    <n v="22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1"/>
    <x v="265"/>
    <x v="35"/>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2"/>
    <s v="Combo de 4 Lb _x000a_TRAMONTINA/BRASIL "/>
    <s v="PZAS"/>
    <n v="30"/>
    <n v="80"/>
    <n v="2400"/>
    <m/>
    <m/>
    <n v="0"/>
    <n v="0"/>
    <n v="11.494252873563218"/>
    <n v="0"/>
    <n v="0"/>
    <n v="0"/>
    <d v="2023-10-09T00:00:00"/>
    <s v="JULIO"/>
    <s v="09/05/2025"/>
    <n v="125"/>
    <n v="2555"/>
    <n v="110"/>
    <d v="2023-06-02T00:00:00"/>
    <n v="57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2"/>
    <x v="266"/>
    <x v="2"/>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3"/>
    <s v="Flexo metro de 5 m _x000a_TRUPER/MEXICO "/>
    <s v="PZAS"/>
    <n v="60"/>
    <n v="40"/>
    <n v="2400"/>
    <m/>
    <m/>
    <n v="0"/>
    <n v="0"/>
    <n v="5.7471264367816088"/>
    <n v="0"/>
    <n v="0"/>
    <n v="0"/>
    <d v="2023-09-24T00:00:00"/>
    <s v="AGOSTO"/>
    <s v="09/05/2026"/>
    <n v="125"/>
    <n v="2555"/>
    <n v="110"/>
    <d v="2023-06-03T00:00:00"/>
    <n v="95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3"/>
    <x v="267"/>
    <x v="38"/>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4"/>
    <s v="Flexo metro de 10 m _x000a_TRUPER/TAIWAN "/>
    <s v="PZAS"/>
    <n v="35"/>
    <n v="87"/>
    <n v="3045"/>
    <m/>
    <m/>
    <n v="0"/>
    <n v="0"/>
    <n v="12.5"/>
    <n v="0"/>
    <n v="0"/>
    <n v="0"/>
    <d v="2023-10-09T00:00:00"/>
    <s v="SEPTIEMBRE"/>
    <s v="09/05/2027"/>
    <n v="125"/>
    <n v="2555"/>
    <n v="110"/>
    <d v="2023-06-04T00:00:00"/>
    <n v="130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4"/>
    <x v="268"/>
    <x v="2"/>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5"/>
    <s v="Cinta Métrica en fibra de vidrio (Trupper 50 mts)       _x000a_TRUPER/ASIA "/>
    <s v="PZAS"/>
    <n v="60"/>
    <n v="115"/>
    <n v="6900"/>
    <m/>
    <m/>
    <n v="0"/>
    <n v="0"/>
    <n v="16.522988505747126"/>
    <n v="0"/>
    <n v="0"/>
    <n v="0"/>
    <d v="2023-09-26T00:00:00"/>
    <s v="OCTUBRE"/>
    <s v="09/05/2028"/>
    <n v="125"/>
    <n v="2555"/>
    <n v="110"/>
    <d v="2023-06-05T00:00:00"/>
    <n v="1687"/>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5"/>
    <x v="269"/>
    <x v="69"/>
    <x v="57"/>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6"/>
    <s v="Hilo cordel N° 18   _x000a_ARQUERITO/PERU                                                           "/>
    <s v="Madeja"/>
    <n v="120"/>
    <n v="12"/>
    <n v="1440"/>
    <m/>
    <m/>
    <n v="0"/>
    <n v="0"/>
    <n v="1.7241379310344829"/>
    <n v="0"/>
    <n v="0"/>
    <n v="0"/>
    <d v="2023-10-09T00:00:00"/>
    <s v="NOVIEMBRE"/>
    <s v="09/05/2029"/>
    <n v="125"/>
    <n v="2555"/>
    <n v="110"/>
    <d v="2023-06-06T00:00:00"/>
    <n v="2039"/>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6"/>
    <x v="270"/>
    <x v="69"/>
    <x v="57"/>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7"/>
    <s v="Hilo cordel N° 42           _x000a_ARQUERITO/PERU                                                                                                            "/>
    <s v="Madeja"/>
    <n v="120"/>
    <n v="12"/>
    <n v="1440"/>
    <m/>
    <m/>
    <n v="0"/>
    <n v="0"/>
    <n v="1.7241379310344829"/>
    <n v="0"/>
    <n v="0"/>
    <n v="0"/>
    <d v="2023-10-09T00:00:00"/>
    <s v="DICIEMBRE"/>
    <s v="09/05/2030"/>
    <n v="125"/>
    <n v="2555"/>
    <n v="110"/>
    <d v="2023-06-07T00:00:00"/>
    <n v="2404"/>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7"/>
    <x v="271"/>
    <x v="59"/>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8"/>
    <s v="Hoja para sierra mecánica 18”x11/2”-10T _x000a_STARRET /BRASIL "/>
    <s v="PZAS"/>
    <n v="15"/>
    <n v="180"/>
    <n v="2700"/>
    <m/>
    <m/>
    <n v="0"/>
    <n v="0"/>
    <n v="25.862068965517242"/>
    <n v="0"/>
    <n v="0"/>
    <n v="0"/>
    <d v="2023-09-26T00:00:00"/>
    <s v="ENERO"/>
    <s v="09/05/2031"/>
    <n v="125"/>
    <n v="2555"/>
    <n v="110"/>
    <d v="2023-06-08T00:00:00"/>
    <n v="2782"/>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9"/>
    <x v="272"/>
    <x v="25"/>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10"/>
    <s v="Candado con llave de 12mm x 1mt_x000a_HERMEX/TAIWAN                    "/>
    <s v="PZAS"/>
    <n v="40"/>
    <n v="59.5"/>
    <n v="2380"/>
    <m/>
    <m/>
    <n v="0"/>
    <n v="0"/>
    <n v="8.5488505747126435"/>
    <n v="0"/>
    <n v="0"/>
    <n v="0"/>
    <d v="2023-10-09T00:00:00"/>
    <s v="MARZO"/>
    <s v="09/05/2033"/>
    <n v="125"/>
    <n v="2555"/>
    <n v="110"/>
    <d v="2023-06-10T00:00:00"/>
    <n v="3500"/>
    <n v="0"/>
    <n v="0"/>
    <n v="0"/>
    <m/>
    <m/>
    <m/>
    <m/>
    <m/>
    <m/>
    <m/>
    <m/>
    <s v="L"/>
    <m/>
    <s v="CONTRATO"/>
    <m/>
    <m/>
    <m/>
    <s v="15-0517-00--0-E"/>
    <m/>
    <m/>
  </r>
  <r>
    <x v="0"/>
    <x v="59"/>
    <m/>
    <s v="COTIZACION"/>
    <s v="MARZO"/>
    <d v="2023-03-14T00:00:00"/>
    <s v="C-3-EDDY FAZ PACHECO"/>
    <n v="34800"/>
    <s v="HERRAMIENTAS MENORES"/>
    <s v="INGENIERIA Y PLANIFICACION"/>
    <s v="WILBER CHUCA OJEDA "/>
    <s v="CMB/EMC/ING-PLA/0051/2023"/>
    <d v="2023-03-22T00:00:00"/>
    <m/>
    <n v="253"/>
    <s v="BIEN"/>
    <x v="58"/>
    <n v="44986"/>
    <x v="10"/>
    <x v="273"/>
    <x v="35"/>
    <x v="1"/>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11"/>
    <s v="Clavos de herrar 50 mm _x000a_NACIONAL "/>
    <s v="Cajas"/>
    <n v="30"/>
    <n v="55"/>
    <n v="1650"/>
    <m/>
    <m/>
    <n v="0"/>
    <n v="0"/>
    <n v="7.9022988505747129"/>
    <n v="0"/>
    <n v="0"/>
    <n v="0"/>
    <d v="2023-09-26T00:00:00"/>
    <s v="ABRIL"/>
    <s v="09/05/2034"/>
    <n v="125"/>
    <n v="2555"/>
    <n v="110"/>
    <d v="2023-06-11T00:00:00"/>
    <n v="3878"/>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1"/>
    <x v="274"/>
    <x v="8"/>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MINA-006/2015"/>
    <n v="31300"/>
    <n v="12"/>
    <s v="Segueta para metal Medida 12”, ajustable y con agarre suave PRETUL/ASIA                                        "/>
    <s v="PZAS"/>
    <n v="6"/>
    <n v="45"/>
    <n v="270"/>
    <m/>
    <m/>
    <n v="0"/>
    <n v="0"/>
    <n v="6.4655172413793105"/>
    <n v="0"/>
    <n v="0"/>
    <n v="0"/>
    <d v="2023-09-26T00:00:00"/>
    <s v="MAYO"/>
    <s v="09/05/2035"/>
    <n v="125"/>
    <n v="2555"/>
    <n v="110"/>
    <d v="2023-06-12T00:00:00"/>
    <n v="4243"/>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2"/>
    <x v="275"/>
    <x v="74"/>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3"/>
    <s v="Hoja Sierra mecánica 18T X 12” _x000a_NICHOLSON/GERMANY "/>
    <s v="PZAS"/>
    <n v="18"/>
    <n v="9.8000000000000007"/>
    <n v="176.4"/>
    <m/>
    <m/>
    <n v="0"/>
    <n v="0"/>
    <n v="1.4080459770114944"/>
    <n v="0"/>
    <n v="0"/>
    <n v="0"/>
    <d v="2023-09-24T00:00:00"/>
    <s v="JUNIO"/>
    <s v="09/05/2036"/>
    <n v="125"/>
    <n v="2555"/>
    <n v="110"/>
    <d v="2023-06-13T00:00:00"/>
    <n v="4611"/>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3"/>
    <x v="276"/>
    <x v="5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4"/>
    <s v="Candado de 70 mm   _x000a_HERMEX/MEXICO                     "/>
    <s v="PZAS"/>
    <n v="15"/>
    <n v="65"/>
    <n v="975"/>
    <m/>
    <m/>
    <n v="0"/>
    <n v="0"/>
    <n v="9.3390804597701145"/>
    <n v="0"/>
    <n v="0"/>
    <n v="0"/>
    <d v="2023-09-24T00:00:00"/>
    <s v="JULIO"/>
    <s v="09/05/2037"/>
    <n v="125"/>
    <n v="2555"/>
    <n v="110"/>
    <d v="2023-06-14T00:00:00"/>
    <n v="4976"/>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4"/>
    <x v="277"/>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5"/>
    <s v="Candado de 50 mm _x000a_HERMEX/MEXICO                     "/>
    <s v="PZAS"/>
    <n v="10"/>
    <n v="58"/>
    <n v="580"/>
    <m/>
    <m/>
    <n v="0"/>
    <n v="0"/>
    <n v="8.3333333333333339"/>
    <n v="0"/>
    <n v="0"/>
    <n v="0"/>
    <d v="2023-09-24T00:00:00"/>
    <s v="AGOSTO"/>
    <s v="09/05/2038"/>
    <n v="125"/>
    <n v="2555"/>
    <n v="110"/>
    <d v="2023-06-15T00:00:00"/>
    <n v="5341"/>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5"/>
    <x v="278"/>
    <x v="8"/>
    <x v="58"/>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16"/>
    <s v="Juego de destornilladores aluminio 15 piezas_x000a_HERMEX/MEXICO                     "/>
    <s v="Juegos"/>
    <n v="6"/>
    <n v="125"/>
    <n v="750"/>
    <m/>
    <m/>
    <n v="0"/>
    <n v="0"/>
    <n v="17.959770114942529"/>
    <n v="0"/>
    <n v="0"/>
    <n v="0"/>
    <d v="2023-09-24T00:00:00"/>
    <s v="SEPTIEMBRE"/>
    <s v="09/05/2039"/>
    <n v="125"/>
    <n v="2555"/>
    <n v="110"/>
    <d v="2023-06-16T00:00:00"/>
    <n v="5706"/>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7"/>
    <x v="279"/>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8"/>
    <s v="Alicate universal _x000a_TRUPER/MEXICO "/>
    <s v="PZAS"/>
    <n v="10"/>
    <n v="67"/>
    <n v="670"/>
    <m/>
    <m/>
    <n v="0"/>
    <n v="0"/>
    <n v="9.6264367816091951"/>
    <n v="0"/>
    <n v="0"/>
    <n v="0"/>
    <d v="2023-09-24T00:00:00"/>
    <s v="NOVIEMBRE"/>
    <s v="09/05/2041"/>
    <n v="125"/>
    <n v="2555"/>
    <n v="110"/>
    <d v="2023-06-18T00:00:00"/>
    <n v="6437"/>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20"/>
    <x v="280"/>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21"/>
    <s v="Llave Stilson largo 10”, Apertura 25mm.   _x000a_TRUPER/MEXICO                       "/>
    <s v="PZAS"/>
    <n v="10"/>
    <n v="84"/>
    <n v="840"/>
    <m/>
    <m/>
    <n v="0"/>
    <n v="0"/>
    <n v="12.068965517241379"/>
    <n v="0"/>
    <n v="0"/>
    <n v="0"/>
    <d v="2023-09-24T00:00:00"/>
    <s v="FEBRERO"/>
    <s v="09/05/2044"/>
    <n v="125"/>
    <n v="2555"/>
    <n v="110"/>
    <d v="2023-06-21T00:00:00"/>
    <n v="7533"/>
    <n v="0"/>
    <n v="0"/>
    <n v="0"/>
    <m/>
    <m/>
    <m/>
    <m/>
    <m/>
    <m/>
    <m/>
    <m/>
    <s v="L"/>
    <m/>
    <s v="CONTRATO"/>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1"/>
    <x v="8"/>
    <x v="10"/>
    <x v="35"/>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2"/>
    <x v="33"/>
    <x v="10"/>
    <x v="36"/>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3"/>
    <x v="68"/>
    <x v="56"/>
    <x v="37"/>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3"/>
    <x v="7"/>
    <x v="56"/>
    <x v="37"/>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84"/>
    <x v="45"/>
    <x v="56"/>
    <x v="38"/>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85"/>
    <x v="16"/>
    <x v="56"/>
    <x v="39"/>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86"/>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87"/>
    <x v="7"/>
    <x v="56"/>
    <x v="40"/>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CONTABILIDAD"/>
    <s v="MARZO"/>
    <d v="2023-03-20T00:00:00"/>
    <s v="C-3-EDDY FAZ PACHECO"/>
    <n v="43700"/>
    <s v="OTRAS MAQUINARIAS Y EQUIPO"/>
    <s v="MANTENIMIENTO Y SERVICIOS"/>
    <s v="PERCY BORIS ROJAS BILBAO"/>
    <s v="ADQ.MANTTO Y SERV. 38/2023"/>
    <d v="2023-03-22T00:00:00"/>
    <m/>
    <n v="291"/>
    <s v="BIEN"/>
    <x v="65"/>
    <n v="325728"/>
    <x v="0"/>
    <x v="288"/>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2"/>
    <n v="402288"/>
    <n v="28900"/>
    <n v="57800"/>
    <n v="50286"/>
    <n v="0"/>
    <d v="2023-07-31T00:00:00"/>
    <s v="JULIO"/>
    <s v="31/07/2023"/>
    <n v="405"/>
    <n v="59"/>
    <n v="490"/>
    <d v="2023-09-12T00:00:00"/>
    <n v="0"/>
    <n v="0"/>
    <n v="28160.160000000003"/>
    <n v="374127.83999999997"/>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89"/>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0"/>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1"/>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2"/>
    <x v="75"/>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3"/>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16057"/>
    <n v="16057"/>
    <m/>
    <m/>
    <n v="1"/>
    <n v="16057"/>
    <n v="2307.0402298850577"/>
    <n v="2307.0402298850577"/>
    <n v="2007.1250000000002"/>
    <n v="0"/>
    <d v="2023-09-25T00:00:00"/>
    <s v="SEPTIEMBRE"/>
    <s v="04/09/2023"/>
    <m/>
    <n v="21"/>
    <n v="435"/>
    <d v="2023-09-04T00:00:00"/>
    <n v="-21"/>
    <n v="-1685.9850000000001"/>
    <n v="1123.99"/>
    <n v="16618.994999999999"/>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294"/>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295"/>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296"/>
    <x v="16"/>
    <x v="59"/>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297"/>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298"/>
    <x v="62"/>
    <x v="54"/>
    <x v="41"/>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n v="200"/>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m/>
    <m/>
    <n v="1"/>
    <n v="5287"/>
    <n v="759.62643678160919"/>
    <n v="759.62643678160919"/>
    <n v="660.875"/>
    <n v="8"/>
    <d v="2023-10-16T00:00:00"/>
    <s v="AGOSTO"/>
    <s v="31/08/2023"/>
    <n v="0"/>
    <n v="0"/>
    <n v="481"/>
    <d v="2023-08-31T00:00:00"/>
    <n v="-46"/>
    <n v="-1216.01"/>
    <n v="370.09000000000003"/>
    <n v="6132.9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299"/>
    <x v="76"/>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0"/>
    <x v="77"/>
    <x v="60"/>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1"/>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0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0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0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0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1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1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1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1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1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1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2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2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26"/>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27"/>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2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2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1"/>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2"/>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3"/>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34"/>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3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36"/>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37"/>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38"/>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39"/>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0"/>
    <x v="12"/>
    <x v="61"/>
    <x v="42"/>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1"/>
    <x v="79"/>
    <x v="61"/>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650"/>
    <n v="16250"/>
    <n v="3.5919540229885056"/>
    <n v="2334.7701149425288"/>
    <n v="2031.25"/>
    <n v="0"/>
    <d v="2024-06-11T00:00:00"/>
    <s v="MAYO"/>
    <s v="23/05/2023"/>
    <n v="184"/>
    <n v="98"/>
    <n v="323"/>
    <d v="2023-08-04T00:00:00"/>
    <n v="-385"/>
    <n v="-31281.25"/>
    <n v="1137.5"/>
    <n v="46393.7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2"/>
    <x v="10"/>
    <x v="61"/>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500"/>
    <n v="3000"/>
    <n v="0.86206896551724144"/>
    <n v="431.0344827586207"/>
    <n v="375"/>
    <n v="0"/>
    <d v="2024-06-11T00:00:00"/>
    <s v="MAYO"/>
    <s v="23/05/2023"/>
    <n v="184"/>
    <n v="98"/>
    <n v="323"/>
    <d v="2023-08-04T00:00:00"/>
    <n v="-385"/>
    <n v="-5775"/>
    <n v="210.00000000000003"/>
    <n v="8565"/>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3"/>
    <x v="80"/>
    <x v="62"/>
    <x v="0"/>
    <x v="0"/>
    <x v="1"/>
    <s v="22/06/2023"/>
    <s v="22/06/2023"/>
    <s v="14:30"/>
    <s v="15:00"/>
    <s v="DAVID BAGNER ZAMBRANA PINTO"/>
    <s v="MARIA JAQUELINE DURAN COSSIO"/>
    <s v="DAVID BAGNER ZAMBRANA PINTO"/>
    <d v="2023-06-29T00:00:00"/>
    <s v="EMC-SIMA-IT-050/2023"/>
    <d v="2023-08-08T00:00:00"/>
    <s v="CD-164"/>
    <s v="CD-164"/>
    <s v="CD-164"/>
    <n v="21507.200000000001"/>
    <s v="CD-164"/>
    <s v="CD-164/2023"/>
    <s v="MONOPOL LTDA."/>
    <m/>
    <n v="30"/>
    <n v="15"/>
    <m/>
    <d v="2023-07-19T00:00:00"/>
    <s v="17/08/2023"/>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m/>
    <m/>
    <n v="0"/>
    <n v="0"/>
    <n v="19.313218390804597"/>
    <n v="0"/>
    <n v="0"/>
    <n v="0"/>
    <d v="2023-09-01T00:00:00"/>
    <s v="DICIEMBRE"/>
    <s v="09/05/2114"/>
    <n v="125"/>
    <n v="2555"/>
    <n v="110"/>
    <d v="2023-08-30T00:00:00"/>
    <n v="33122"/>
    <n v="0"/>
    <n v="0"/>
    <n v="0"/>
    <m/>
    <m/>
    <m/>
    <m/>
    <m/>
    <m/>
    <m/>
    <s v="GASTO"/>
    <s v="L"/>
    <s v="NORMAL"/>
    <s v="CONTRATO"/>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44"/>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6"/>
    <n v="342"/>
    <n v="8.1896551724137936"/>
    <n v="49.137931034482762"/>
    <n v="42.75"/>
    <n v="0"/>
    <d v="2023-07-11T00:00:00"/>
    <s v="ENERO"/>
    <s v="05/07/2023"/>
    <n v="285"/>
    <s v="471, 472"/>
    <n v="478"/>
    <d v="2023-09-07T00:00:00"/>
    <n v="-6"/>
    <n v="-10.26"/>
    <n v="23.94"/>
    <n v="328.32"/>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45"/>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3"/>
    <n v="1050"/>
    <n v="50.287356321839084"/>
    <n v="150.86206896551727"/>
    <n v="131.25000000000003"/>
    <n v="0"/>
    <d v="2023-07-11T00:00:00"/>
    <s v="FEBRERO"/>
    <s v="05/07/2023"/>
    <n v="285"/>
    <s v="471, 472"/>
    <n v="478"/>
    <d v="2023-09-07T00:00:00"/>
    <n v="-6"/>
    <n v="-31.5"/>
    <n v="73.5"/>
    <n v="1008"/>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46"/>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3"/>
    <n v="1590"/>
    <n v="76.149425287356323"/>
    <n v="228.44827586206895"/>
    <n v="198.75"/>
    <n v="0"/>
    <d v="2023-07-11T00:00:00"/>
    <s v="MARZO"/>
    <s v="05/07/2023"/>
    <n v="285"/>
    <s v="471, 472"/>
    <n v="478"/>
    <d v="2023-09-07T00:00:00"/>
    <n v="-6"/>
    <n v="-47.7"/>
    <n v="111.30000000000001"/>
    <n v="1526.4"/>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47"/>
    <x v="8"/>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6"/>
    <n v="2100"/>
    <n v="50.287356321839084"/>
    <n v="301.72413793103453"/>
    <n v="262.50000000000006"/>
    <n v="0"/>
    <d v="2023-07-11T00:00:00"/>
    <s v="ABRIL"/>
    <s v="05/07/2023"/>
    <n v="285"/>
    <s v="471, 472"/>
    <n v="478"/>
    <d v="2023-09-07T00:00:00"/>
    <n v="-6"/>
    <n v="-63"/>
    <n v="147"/>
    <n v="201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48"/>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3"/>
    <n v="255"/>
    <n v="12.212643678160919"/>
    <n v="36.637931034482762"/>
    <n v="31.875000000000004"/>
    <n v="0"/>
    <d v="2023-07-11T00:00:00"/>
    <s v="MAYO"/>
    <s v="05/07/2023"/>
    <n v="285"/>
    <s v="471, 472"/>
    <n v="478"/>
    <d v="2023-09-07T00:00:00"/>
    <n v="-6"/>
    <n v="-7.65"/>
    <n v="17.850000000000001"/>
    <n v="244.79999999999998"/>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49"/>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3"/>
    <n v="435"/>
    <n v="20.833333333333332"/>
    <n v="62.5"/>
    <n v="54.375"/>
    <n v="0"/>
    <d v="2023-07-11T00:00:00"/>
    <s v="JUNIO"/>
    <s v="05/07/2023"/>
    <n v="285"/>
    <s v="471, 472"/>
    <n v="478"/>
    <d v="2023-09-07T00:00:00"/>
    <n v="-6"/>
    <n v="-13.05"/>
    <n v="30.450000000000003"/>
    <n v="417.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0"/>
    <x v="29"/>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4"/>
    <n v="600"/>
    <n v="21.551724137931036"/>
    <n v="86.206896551724142"/>
    <n v="75"/>
    <n v="0"/>
    <d v="2023-07-11T00:00:00"/>
    <s v="JULIO"/>
    <s v="05/07/2023"/>
    <n v="285"/>
    <s v="471, 472"/>
    <n v="478"/>
    <d v="2023-09-07T00:00:00"/>
    <n v="-6"/>
    <n v="-18"/>
    <n v="42.000000000000007"/>
    <n v="57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1"/>
    <x v="29"/>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4"/>
    <n v="2240"/>
    <n v="80.459770114942529"/>
    <n v="321.83908045977012"/>
    <n v="280"/>
    <n v="0"/>
    <d v="2023-07-11T00:00:00"/>
    <s v="AGOSTO"/>
    <s v="05/07/2023"/>
    <n v="285"/>
    <s v="471, 472"/>
    <n v="478"/>
    <d v="2023-09-07T00:00:00"/>
    <n v="-6"/>
    <n v="-67.2"/>
    <n v="156.80000000000001"/>
    <n v="2150.399999999999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2"/>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2"/>
    <n v="1060"/>
    <n v="76.149425287356323"/>
    <n v="152.29885057471265"/>
    <n v="132.5"/>
    <n v="0"/>
    <d v="2023-07-11T00:00:00"/>
    <s v="SEPTIEMBRE"/>
    <s v="05/07/2023"/>
    <n v="285"/>
    <s v="471, 472"/>
    <n v="478"/>
    <d v="2023-09-07T00:00:00"/>
    <n v="-6"/>
    <n v="-31.8"/>
    <n v="74.2"/>
    <n v="1017.5999999999999"/>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3"/>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10"/>
    <n v="80"/>
    <n v="1.1494252873563218"/>
    <n v="11.494252873563218"/>
    <n v="10"/>
    <n v="0"/>
    <d v="2023-07-11T00:00:00"/>
    <s v="OCTUBRE"/>
    <s v="05/07/2023"/>
    <n v="285"/>
    <s v="471, 472"/>
    <n v="478"/>
    <d v="2023-09-07T00:00:00"/>
    <n v="-6"/>
    <n v="-2.4"/>
    <n v="5.6000000000000005"/>
    <n v="76.800000000000011"/>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54"/>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4"/>
    <n v="340"/>
    <n v="12.212643678160919"/>
    <n v="48.850574712643677"/>
    <n v="42.5"/>
    <n v="0"/>
    <d v="2023-07-11T00:00:00"/>
    <s v="NOVIEMBRE"/>
    <s v="05/07/2023"/>
    <n v="285"/>
    <s v="471, 472"/>
    <n v="478"/>
    <d v="2023-09-07T00:00:00"/>
    <n v="-6"/>
    <n v="-10.200000000000001"/>
    <n v="23.8"/>
    <n v="326.39999999999998"/>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55"/>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30"/>
    <n v="1440"/>
    <n v="6.8965517241379315"/>
    <n v="206.89655172413794"/>
    <n v="180"/>
    <n v="0"/>
    <d v="2023-07-11T00:00:00"/>
    <s v="DICIEMBRE"/>
    <s v="05/07/2023"/>
    <n v="285"/>
    <s v="471, 472"/>
    <n v="478"/>
    <d v="2023-09-07T00:00:00"/>
    <n v="-6"/>
    <n v="-43.2"/>
    <n v="100.80000000000001"/>
    <n v="1382.4"/>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56"/>
    <x v="3"/>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12"/>
    <n v="1560"/>
    <n v="18.678160919540229"/>
    <n v="224.13793103448273"/>
    <n v="194.99999999999997"/>
    <n v="0"/>
    <d v="2023-07-11T00:00:00"/>
    <s v="ENERO"/>
    <s v="05/07/2023"/>
    <n v="285"/>
    <s v="471, 472"/>
    <n v="478"/>
    <d v="2023-09-07T00:00:00"/>
    <n v="-6"/>
    <n v="-46.800000000000004"/>
    <n v="109.20000000000002"/>
    <n v="1497.6"/>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57"/>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10"/>
    <n v="3150"/>
    <n v="45.258620689655174"/>
    <n v="452.58620689655174"/>
    <n v="393.75"/>
    <n v="0"/>
    <d v="2023-07-11T00:00:00"/>
    <s v="FEBRERO"/>
    <s v="05/07/2023"/>
    <n v="285"/>
    <s v="471, 472"/>
    <n v="478"/>
    <d v="2023-09-07T00:00:00"/>
    <n v="-6"/>
    <n v="-94.5"/>
    <n v="220.50000000000003"/>
    <n v="3024"/>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58"/>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15"/>
    <n v="1275"/>
    <n v="12.212643678160919"/>
    <n v="183.18965517241378"/>
    <n v="159.375"/>
    <n v="0"/>
    <d v="2023-07-11T00:00:00"/>
    <s v="MARZO"/>
    <s v="05/07/2023"/>
    <n v="285"/>
    <s v="471, 472"/>
    <n v="478"/>
    <d v="2023-09-07T00:00:00"/>
    <n v="-6"/>
    <n v="-38.25"/>
    <n v="89.250000000000014"/>
    <n v="1224"/>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10"/>
    <n v="850"/>
    <n v="12.212643678160919"/>
    <n v="122.12643678160919"/>
    <n v="106.24999999999999"/>
    <n v="0"/>
    <d v="2023-07-11T00:00:00"/>
    <s v="ABRIL"/>
    <s v="05/07/2023"/>
    <n v="285"/>
    <s v="471, 472"/>
    <n v="478"/>
    <d v="2023-09-07T00:00:00"/>
    <n v="-6"/>
    <n v="-25.5"/>
    <n v="59.500000000000007"/>
    <n v="816"/>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10"/>
    <n v="600"/>
    <n v="8.6206896551724146"/>
    <n v="86.206896551724142"/>
    <n v="75"/>
    <n v="0"/>
    <d v="2023-07-11T00:00:00"/>
    <s v="MAYO"/>
    <s v="05/07/2023"/>
    <n v="285"/>
    <s v="471, 472"/>
    <n v="478"/>
    <d v="2023-09-07T00:00:00"/>
    <n v="-6"/>
    <n v="-18"/>
    <n v="42.000000000000007"/>
    <n v="576"/>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10"/>
    <n v="250"/>
    <n v="3.5919540229885056"/>
    <n v="35.919540229885058"/>
    <n v="31.25"/>
    <n v="0"/>
    <d v="2023-07-11T00:00:00"/>
    <s v="JUNIO"/>
    <s v="05/07/2023"/>
    <n v="285"/>
    <s v="471, 472"/>
    <n v="478"/>
    <d v="2023-09-07T00:00:00"/>
    <n v="-6"/>
    <n v="-7.5"/>
    <n v="17.5"/>
    <n v="24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10"/>
    <n v="145"/>
    <n v="2.0833333333333335"/>
    <n v="20.833333333333336"/>
    <n v="18.125000000000004"/>
    <n v="0"/>
    <d v="2023-07-11T00:00:00"/>
    <s v="JULIO"/>
    <s v="05/07/2023"/>
    <n v="285"/>
    <s v="471, 472"/>
    <n v="478"/>
    <d v="2023-09-07T00:00:00"/>
    <n v="-6"/>
    <n v="-4.3500000000000005"/>
    <n v="10.15"/>
    <n v="139.19999999999999"/>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3"/>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10"/>
    <n v="95"/>
    <n v="1.3649425287356323"/>
    <n v="13.649425287356323"/>
    <n v="11.875"/>
    <n v="0"/>
    <d v="2023-07-11T00:00:00"/>
    <s v="AGOSTO"/>
    <s v="05/07/2023"/>
    <n v="285"/>
    <s v="471, 472"/>
    <n v="478"/>
    <d v="2023-09-07T00:00:00"/>
    <n v="-6"/>
    <n v="-2.85"/>
    <n v="6.65"/>
    <n v="91.199999999999989"/>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64"/>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10"/>
    <n v="55"/>
    <n v="0.79022988505747127"/>
    <n v="7.9022988505747129"/>
    <n v="6.875"/>
    <n v="0"/>
    <d v="2023-07-11T00:00:00"/>
    <s v="SEPTIEMBRE"/>
    <s v="05/07/2023"/>
    <n v="285"/>
    <s v="471, 472"/>
    <n v="478"/>
    <d v="2023-09-07T00:00:00"/>
    <n v="-6"/>
    <n v="-1.6500000000000001"/>
    <n v="3.8500000000000005"/>
    <n v="52.8"/>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10"/>
    <n v="500"/>
    <n v="7.1839080459770113"/>
    <n v="71.839080459770116"/>
    <n v="62.5"/>
    <n v="0"/>
    <d v="2023-07-11T00:00:00"/>
    <s v="OCTUBRE"/>
    <s v="05/07/2023"/>
    <n v="285"/>
    <s v="471, 472"/>
    <n v="478"/>
    <d v="2023-09-07T00:00:00"/>
    <n v="-6"/>
    <n v="-15"/>
    <n v="35"/>
    <n v="48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10"/>
    <n v="150"/>
    <n v="2.1551724137931036"/>
    <n v="21.551724137931036"/>
    <n v="18.75"/>
    <n v="0"/>
    <d v="2023-07-11T00:00:00"/>
    <s v="NOVIEMBRE"/>
    <s v="05/07/2023"/>
    <n v="285"/>
    <s v="471, 472"/>
    <n v="478"/>
    <d v="2023-09-07T00:00:00"/>
    <n v="-6"/>
    <n v="-4.5"/>
    <n v="10.500000000000002"/>
    <n v="144"/>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67"/>
    <x v="16"/>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1"/>
    <n v="150"/>
    <n v="21.551724137931036"/>
    <n v="21.551724137931036"/>
    <n v="18.75"/>
    <n v="0"/>
    <d v="2023-07-11T00:00:00"/>
    <s v="DICIEMBRE"/>
    <s v="05/07/2023"/>
    <n v="285"/>
    <s v="471, 472"/>
    <n v="478"/>
    <d v="2023-09-07T00:00:00"/>
    <n v="-6"/>
    <n v="-4.5"/>
    <n v="10.500000000000002"/>
    <n v="144"/>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68"/>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3"/>
    <n v="1050"/>
    <n v="50.287356321839084"/>
    <n v="150.86206896551727"/>
    <n v="131.25000000000003"/>
    <n v="0"/>
    <d v="2023-07-11T00:00:00"/>
    <s v="ENERO"/>
    <s v="05/07/2023"/>
    <n v="285"/>
    <s v="471, 472"/>
    <n v="478"/>
    <d v="2023-09-07T00:00:00"/>
    <n v="-6"/>
    <n v="-31.5"/>
    <n v="73.5"/>
    <n v="1008"/>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69"/>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3"/>
    <n v="360"/>
    <n v="17.241379310344829"/>
    <n v="51.724137931034491"/>
    <n v="45.000000000000007"/>
    <n v="0"/>
    <d v="2023-07-11T00:00:00"/>
    <s v="FEBRERO"/>
    <s v="05/07/2023"/>
    <n v="285"/>
    <s v="471, 472"/>
    <n v="478"/>
    <d v="2023-09-07T00:00:00"/>
    <n v="-6"/>
    <n v="-10.8"/>
    <n v="25.200000000000003"/>
    <n v="345.6"/>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0"/>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1"/>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2"/>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3"/>
    <x v="16"/>
    <x v="54"/>
    <x v="43"/>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74"/>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75"/>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76"/>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77"/>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78"/>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79"/>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0"/>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1"/>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_x000a_MARCA: TOYOTA "/>
    <s v="PZA"/>
    <n v="2"/>
    <n v="367"/>
    <n v="734"/>
    <m/>
    <m/>
    <n v="0"/>
    <n v="0"/>
    <n v="52.729885057471265"/>
    <n v="0"/>
    <n v="0"/>
    <n v="0"/>
    <d v="1900-01-14T00:00:00"/>
    <s v="MAYO"/>
    <s v="09/05/2155"/>
    <n v="125"/>
    <n v="2555"/>
    <n v="110"/>
    <d v="2023-10-10T00:00:00"/>
    <n v="93252"/>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2"/>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2"/>
    <s v="CORREA, TRAPEZ. (COMPR. ENFRIADOR A POLEA CIGUENAL, NO.1) Nº DE PARTE 99332-11260 _x000a_MARCA: TOYOTA "/>
    <s v="PZA"/>
    <n v="2"/>
    <n v="205"/>
    <n v="410"/>
    <m/>
    <m/>
    <n v="0"/>
    <n v="0"/>
    <n v="29.454022988505749"/>
    <n v="0"/>
    <n v="0"/>
    <n v="0"/>
    <d v="1900-01-14T00:00:00"/>
    <s v="JUNIO"/>
    <s v="09/05/2156"/>
    <n v="125"/>
    <n v="2555"/>
    <n v="110"/>
    <d v="2023-10-11T00:00:00"/>
    <n v="93618"/>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3"/>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3"/>
    <s v="CONJUNTO PRECALENTADOR (12V) Nº DE PARTE 19850-17020 _x000a_MARCA: TOYOTA "/>
    <s v="PZA"/>
    <n v="8"/>
    <n v="286"/>
    <n v="2288"/>
    <m/>
    <m/>
    <n v="0"/>
    <n v="0"/>
    <n v="41.091954022988503"/>
    <n v="0"/>
    <n v="0"/>
    <n v="0"/>
    <d v="1900-01-14T00:00:00"/>
    <s v="JULIO"/>
    <s v="09/05/2157"/>
    <n v="125"/>
    <n v="2555"/>
    <n v="110"/>
    <d v="2023-10-12T00:00:00"/>
    <n v="93983"/>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7"/>
    <x v="384"/>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8"/>
    <s v="CONJUNTO DISCO EMBRAGUE Nº DE PARTE 31250-60431 _x000a_MARCA: TOYOTA "/>
    <s v="PZA"/>
    <n v="2"/>
    <n v="1560"/>
    <n v="3120"/>
    <m/>
    <m/>
    <n v="0"/>
    <n v="0"/>
    <n v="224.13793103448276"/>
    <n v="0"/>
    <n v="0"/>
    <n v="0"/>
    <d v="1900-01-14T00:00:00"/>
    <s v="DICIEMBRE"/>
    <s v="09/05/2162"/>
    <n v="125"/>
    <n v="2555"/>
    <n v="110"/>
    <d v="2023-10-17T00:00:00"/>
    <n v="9580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85"/>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9"/>
    <s v="CONJUNTO COJINETE, DESEMBRAGUE Nº DE PARTE 31230-60201 _x000a_MARCA: TOYOTA "/>
    <s v="PZA"/>
    <n v="2"/>
    <n v="667"/>
    <n v="1334"/>
    <m/>
    <m/>
    <n v="0"/>
    <n v="0"/>
    <n v="95.833333333333329"/>
    <n v="0"/>
    <n v="0"/>
    <n v="0"/>
    <d v="1900-01-14T00:00:00"/>
    <s v="ENERO"/>
    <s v="09/05/2163"/>
    <n v="125"/>
    <n v="2555"/>
    <n v="110"/>
    <d v="2023-10-18T00:00:00"/>
    <n v="9617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2"/>
    <x v="386"/>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_x000a_MARCA: TOYOTA "/>
    <s v="PZA"/>
    <n v="4"/>
    <n v="737"/>
    <n v="2948"/>
    <m/>
    <m/>
    <n v="0"/>
    <n v="0"/>
    <n v="105.89080459770115"/>
    <n v="0"/>
    <n v="0"/>
    <n v="0"/>
    <d v="1900-01-14T00:00:00"/>
    <s v="MAYO"/>
    <s v="09/05/2167"/>
    <n v="125"/>
    <n v="2555"/>
    <n v="110"/>
    <d v="2023-10-22T00:00:00"/>
    <n v="97635"/>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387"/>
    <x v="8"/>
    <x v="19"/>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_x000a_MARCA: TOYOTA "/>
    <s v="JGO"/>
    <n v="6"/>
    <n v="750"/>
    <n v="4500"/>
    <m/>
    <m/>
    <n v="0"/>
    <n v="0"/>
    <n v="107.75862068965517"/>
    <n v="0"/>
    <n v="0"/>
    <n v="0"/>
    <d v="1900-01-14T00:00:00"/>
    <s v="JUNIO"/>
    <s v="09/05/2168"/>
    <n v="125"/>
    <n v="2555"/>
    <n v="110"/>
    <d v="2023-10-23T00:00:00"/>
    <n v="98001"/>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388"/>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_x000a_MARCA: TOYOTA "/>
    <s v="PZA"/>
    <n v="4"/>
    <n v="585"/>
    <n v="2340"/>
    <m/>
    <m/>
    <n v="0"/>
    <n v="0"/>
    <n v="84.051724137931032"/>
    <n v="0"/>
    <n v="0"/>
    <n v="0"/>
    <d v="1900-01-14T00:00:00"/>
    <s v="SEPTIEMBRE"/>
    <s v="09/05/2171"/>
    <n v="125"/>
    <n v="2555"/>
    <n v="110"/>
    <d v="2023-10-26T00:00:00"/>
    <n v="99096"/>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389"/>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_x000a_MARCA: TOYOTA "/>
    <s v="PZA"/>
    <n v="4"/>
    <n v="478"/>
    <n v="1912"/>
    <m/>
    <m/>
    <n v="0"/>
    <n v="0"/>
    <n v="68.678160919540232"/>
    <n v="0"/>
    <n v="0"/>
    <n v="0"/>
    <d v="1900-01-14T00:00:00"/>
    <s v="OCTUBRE"/>
    <s v="09/05/2172"/>
    <n v="125"/>
    <n v="2555"/>
    <n v="110"/>
    <d v="2023-10-27T00:00:00"/>
    <n v="99462"/>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390"/>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_x000a_MARCA: TOYOTA "/>
    <s v="PZA"/>
    <n v="4"/>
    <n v="27"/>
    <n v="108"/>
    <m/>
    <m/>
    <n v="0"/>
    <n v="0"/>
    <n v="3.8793103448275863"/>
    <n v="0"/>
    <n v="0"/>
    <n v="0"/>
    <d v="1900-01-14T00:00:00"/>
    <s v="NOVIEMBRE"/>
    <s v="09/05/2173"/>
    <n v="125"/>
    <n v="2555"/>
    <n v="110"/>
    <d v="2023-10-28T00:00:00"/>
    <n v="99827"/>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391"/>
    <x v="3"/>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_x000a_MARCA: TOYOTA "/>
    <s v="PZA"/>
    <n v="12"/>
    <n v="64"/>
    <n v="768"/>
    <m/>
    <m/>
    <n v="0"/>
    <n v="0"/>
    <n v="9.1954022988505741"/>
    <n v="0"/>
    <n v="0"/>
    <n v="0"/>
    <d v="1900-01-14T00:00:00"/>
    <s v="DICIEMBRE"/>
    <s v="09/05/2174"/>
    <n v="125"/>
    <n v="2555"/>
    <n v="110"/>
    <d v="2023-10-29T00:00:00"/>
    <n v="100192"/>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392"/>
    <x v="3"/>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_x000a_MARCA: TOYOTA "/>
    <s v="PZA"/>
    <n v="12"/>
    <n v="18"/>
    <n v="216"/>
    <m/>
    <m/>
    <n v="0"/>
    <n v="0"/>
    <n v="2.5862068965517242"/>
    <n v="0"/>
    <n v="0"/>
    <n v="0"/>
    <d v="1900-01-14T00:00:00"/>
    <s v="ENERO"/>
    <s v="09/05/2175"/>
    <n v="125"/>
    <n v="2555"/>
    <n v="110"/>
    <d v="2023-10-30T00:00:00"/>
    <n v="100557"/>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393"/>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_x000a_MARCA: TOYOTA "/>
    <s v="PZA"/>
    <n v="4"/>
    <n v="566"/>
    <n v="2264"/>
    <m/>
    <m/>
    <n v="0"/>
    <n v="0"/>
    <n v="81.321839080459768"/>
    <n v="0"/>
    <n v="0"/>
    <n v="0"/>
    <d v="1900-01-14T00:00:00"/>
    <s v="ABRIL"/>
    <s v="09/05/2178"/>
    <n v="125"/>
    <n v="2555"/>
    <n v="110"/>
    <d v="2023-11-02T00:00:00"/>
    <n v="101653"/>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394"/>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_x000a_MARCA: TOYOTA "/>
    <s v="PZA"/>
    <n v="4"/>
    <n v="670"/>
    <n v="2680"/>
    <m/>
    <m/>
    <n v="0"/>
    <n v="0"/>
    <n v="96.264367816091948"/>
    <n v="0"/>
    <n v="0"/>
    <n v="0"/>
    <d v="1900-01-14T00:00:00"/>
    <s v="MAYO"/>
    <s v="09/05/2179"/>
    <n v="125"/>
    <n v="2555"/>
    <n v="110"/>
    <d v="2023-11-03T00:00:00"/>
    <n v="102018"/>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395"/>
    <x v="29"/>
    <x v="19"/>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_x000a_MARCA: TOYOTA "/>
    <s v="JGO"/>
    <n v="4"/>
    <n v="1190"/>
    <n v="4760"/>
    <m/>
    <m/>
    <n v="0"/>
    <n v="0"/>
    <n v="170.97701149425288"/>
    <n v="0"/>
    <n v="0"/>
    <n v="0"/>
    <d v="1900-01-14T00:00:00"/>
    <s v="DICIEMBRE"/>
    <s v="09/05/2186"/>
    <n v="125"/>
    <n v="2555"/>
    <n v="110"/>
    <d v="2023-11-10T00:00:00"/>
    <n v="104575"/>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396"/>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_x000a_MARCA: TOYOTA "/>
    <s v="PZA"/>
    <n v="4"/>
    <n v="737"/>
    <n v="2948"/>
    <m/>
    <m/>
    <n v="0"/>
    <n v="0"/>
    <n v="105.89080459770115"/>
    <n v="0"/>
    <n v="0"/>
    <n v="0"/>
    <d v="1900-01-14T00:00:00"/>
    <s v="ENERO"/>
    <s v="09/05/2187"/>
    <n v="125"/>
    <n v="2555"/>
    <n v="110"/>
    <d v="2023-11-11T00:00:00"/>
    <n v="104940"/>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397"/>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4"/>
    <s v="BUJE (PARA MUNON DIRECCION) Nº DE PARTE 90381-35001 _x000a_MARCA: TOYOTA "/>
    <s v="PZA"/>
    <n v="8"/>
    <n v="64"/>
    <n v="512"/>
    <m/>
    <m/>
    <n v="0"/>
    <n v="0"/>
    <n v="9.1954022988505741"/>
    <n v="0"/>
    <n v="0"/>
    <n v="0"/>
    <d v="1900-01-14T00:00:00"/>
    <s v="FEBRERO"/>
    <s v="09/05/2188"/>
    <n v="125"/>
    <n v="2555"/>
    <n v="110"/>
    <d v="2023-11-12T00:00:00"/>
    <n v="105306"/>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398"/>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5"/>
    <s v="BEARING NEEDLE Nº DE PARTE 90364-33011 _x000a_MARCA: TOYOTA "/>
    <s v="PZA"/>
    <n v="4"/>
    <n v="521"/>
    <n v="2084"/>
    <m/>
    <m/>
    <n v="0"/>
    <n v="0"/>
    <n v="74.856321839080465"/>
    <n v="0"/>
    <n v="0"/>
    <n v="0"/>
    <d v="1900-01-14T00:00:00"/>
    <s v="MARZO"/>
    <s v="09/05/2189"/>
    <n v="125"/>
    <n v="2555"/>
    <n v="110"/>
    <d v="2023-11-13T00:00:00"/>
    <n v="105671"/>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6"/>
    <x v="399"/>
    <x v="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_x000a_MARCA: TOYOTA "/>
    <s v="PZA"/>
    <n v="10"/>
    <n v="20"/>
    <n v="200"/>
    <m/>
    <m/>
    <n v="0"/>
    <n v="0"/>
    <n v="2.8735632183908044"/>
    <n v="0"/>
    <n v="0"/>
    <n v="0"/>
    <d v="1900-01-14T00:00:00"/>
    <s v="MAYO"/>
    <s v="09/05/2191"/>
    <n v="125"/>
    <n v="2555"/>
    <n v="110"/>
    <d v="2023-11-15T00:00:00"/>
    <n v="10640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00"/>
    <x v="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_x000a_MARCA: TOYOTA "/>
    <s v="PZA"/>
    <n v="10"/>
    <n v="78"/>
    <n v="780"/>
    <m/>
    <m/>
    <n v="0"/>
    <n v="0"/>
    <n v="11.206896551724139"/>
    <n v="0"/>
    <n v="0"/>
    <n v="0"/>
    <d v="1900-01-14T00:00:00"/>
    <s v="JUNIO"/>
    <s v="09/05/2192"/>
    <n v="125"/>
    <n v="2555"/>
    <n v="110"/>
    <d v="2023-11-16T00:00:00"/>
    <n v="106767"/>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40"/>
    <x v="401"/>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_x000a_MARCA: TOYOTA "/>
    <s v="PZA"/>
    <n v="4"/>
    <n v="138"/>
    <n v="552"/>
    <m/>
    <m/>
    <n v="0"/>
    <n v="0"/>
    <n v="19.827586206896552"/>
    <n v="0"/>
    <n v="0"/>
    <n v="0"/>
    <d v="1900-01-14T00:00:00"/>
    <s v="SEPTIEMBRE"/>
    <s v="09/05/2195"/>
    <n v="125"/>
    <n v="2555"/>
    <n v="110"/>
    <d v="2023-11-19T00:00:00"/>
    <n v="10786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02"/>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5"/>
    <s v="BUSH STABILIZE Nº DE PARTE 90385-11021 _x000a_MARCA: TOYOTA "/>
    <s v="PZA"/>
    <n v="8"/>
    <n v="17"/>
    <n v="136"/>
    <m/>
    <m/>
    <n v="0"/>
    <n v="0"/>
    <n v="2.4425287356321839"/>
    <n v="0"/>
    <n v="0"/>
    <n v="0"/>
    <d v="1900-01-14T00:00:00"/>
    <s v="ENERO"/>
    <s v="09/05/2199"/>
    <n v="125"/>
    <n v="2555"/>
    <n v="110"/>
    <d v="2023-11-23T00:00:00"/>
    <n v="10932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03"/>
    <x v="3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_x000a_MARCA: TOYOTA "/>
    <s v="PZA"/>
    <n v="16"/>
    <n v="79"/>
    <n v="1264"/>
    <m/>
    <m/>
    <n v="0"/>
    <n v="0"/>
    <n v="11.350574712643677"/>
    <n v="0"/>
    <n v="0"/>
    <n v="0"/>
    <d v="1900-01-14T00:00:00"/>
    <s v="MARZO"/>
    <s v="09/05/2201"/>
    <n v="125"/>
    <n v="2555"/>
    <n v="110"/>
    <d v="2023-11-25T00:00:00"/>
    <n v="11005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8"/>
    <x v="404"/>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9"/>
    <s v="RUEDA DISCO (COMPLETO) Nº DE PARTE 42610-60320 _x000a_MARCA: TOYOTA "/>
    <s v="PZA"/>
    <n v="4"/>
    <n v="1905"/>
    <n v="7620"/>
    <m/>
    <m/>
    <n v="0"/>
    <n v="0"/>
    <n v="273.70689655172413"/>
    <n v="0"/>
    <n v="0"/>
    <n v="0"/>
    <d v="1900-01-14T00:00:00"/>
    <s v="MAYO"/>
    <s v="09/05/2203"/>
    <n v="125"/>
    <n v="2555"/>
    <n v="110"/>
    <d v="2023-11-27T00:00:00"/>
    <n v="110783"/>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05"/>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9190.69"/>
    <n v="9190.69"/>
    <m/>
    <m/>
    <n v="1"/>
    <n v="9190.69"/>
    <n v="1320.5014367816093"/>
    <n v="1320.5014367816093"/>
    <n v="1148.8362500000001"/>
    <n v="0"/>
    <d v="2023-09-13T00:00:00"/>
    <s v="AGOSTO"/>
    <s v="31/08/2023"/>
    <n v="0"/>
    <n v="3"/>
    <n v="430"/>
    <d v="2023-08-31T00:00:00"/>
    <n v="-13"/>
    <n v="-597.39485000000002"/>
    <n v="643.34830000000011"/>
    <n v="9144.7365500000014"/>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06"/>
    <x v="7"/>
    <x v="5"/>
    <x v="44"/>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0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08"/>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09"/>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10"/>
    <x v="59"/>
    <x v="10"/>
    <x v="45"/>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11"/>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12"/>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30315.21"/>
    <n v="30315.21"/>
    <m/>
    <m/>
    <n v="1"/>
    <n v="30315.21"/>
    <n v="4355.6336206896549"/>
    <n v="4355.6336206896549"/>
    <n v="3789.4012499999999"/>
    <n v="0"/>
    <d v="2023-10-04T00:00:00"/>
    <s v="AGOSTO"/>
    <s v="31/08/2023"/>
    <n v="0"/>
    <n v="4"/>
    <n v="426"/>
    <d v="2023-08-31T00:00:00"/>
    <n v="-34"/>
    <n v="-5153.5857000000005"/>
    <n v="2122.0647000000004"/>
    <n v="33346.731"/>
    <m/>
    <m/>
    <m/>
    <m/>
    <m/>
    <m/>
    <m/>
    <m/>
    <s v="L"/>
    <s v="NORMAL"/>
    <s v="CONTRATO"/>
    <m/>
    <s v="15-0517-00-569496-0-E"/>
    <m/>
    <n v="1776218"/>
    <m/>
    <m/>
  </r>
  <r>
    <x v="0"/>
    <x v="86"/>
    <m/>
    <s v="CONTABILIDAD"/>
    <s v="ABRIL"/>
    <d v="2023-04-20T00:00:00"/>
    <s v="C-3-EDDY FAZ PACHECO"/>
    <n v="34600"/>
    <s v="PRODUCTOS METÁLICOS"/>
    <s v="INGENIERIA Y PLANIFICACION"/>
    <s v="NESTOR SADOTT ROMAY CANAZA"/>
    <s v="CMB/EMC/ING-PLA/0078/2023"/>
    <d v="2023-04-25T00:00:00"/>
    <m/>
    <n v="419"/>
    <s v="BIEN"/>
    <x v="85"/>
    <n v="31200"/>
    <x v="0"/>
    <x v="413"/>
    <x v="26"/>
    <x v="56"/>
    <x v="46"/>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20"/>
    <n v="29820"/>
    <n v="214.22413793103448"/>
    <n v="4284.4827586206893"/>
    <n v="3727.4999999999995"/>
    <n v="0"/>
    <d v="2023-07-27T00:00:00"/>
    <s v="JULIO"/>
    <s v="07/07/2023"/>
    <n v="289"/>
    <n v="48"/>
    <n v="542"/>
    <d v="2023-09-21T00:00:00"/>
    <n v="-20"/>
    <n v="-2982"/>
    <n v="2087.4"/>
    <n v="30714.6"/>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14"/>
    <x v="66"/>
    <x v="64"/>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600"/>
    <n v="16800"/>
    <n v="4.0229885057471266"/>
    <n v="2413.7931034482758"/>
    <n v="2100"/>
    <n v="0"/>
    <d v="2023-08-10T00:00:00"/>
    <s v="AGOSTO"/>
    <s v="02/08/2023"/>
    <n v="374"/>
    <n v="4"/>
    <n v="480"/>
    <d v="2023-09-07T00:00:00"/>
    <n v="-8"/>
    <n v="-672"/>
    <n v="1176"/>
    <n v="16296"/>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15"/>
    <x v="66"/>
    <x v="64"/>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600"/>
    <n v="57000"/>
    <n v="13.649425287356323"/>
    <n v="8189.6551724137935"/>
    <n v="7125"/>
    <n v="0"/>
    <d v="2023-08-10T00:00:00"/>
    <s v="AGOSTO"/>
    <s v="02/08/2023"/>
    <n v="374"/>
    <n v="4"/>
    <n v="480"/>
    <d v="2023-09-07T00:00:00"/>
    <n v="-8"/>
    <n v="-2280"/>
    <n v="3990.0000000000005"/>
    <n v="5529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16"/>
    <x v="81"/>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17"/>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18"/>
    <x v="83"/>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19"/>
    <x v="1"/>
    <x v="64"/>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20"/>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21"/>
    <x v="16"/>
    <x v="18"/>
    <x v="47"/>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1"/>
    <n v="6450"/>
    <n v="926.72413793103453"/>
    <n v="926.72413793103453"/>
    <n v="806.25"/>
    <n v="0"/>
    <d v="2023-08-20T00:00:00"/>
    <s v="AGOSTO"/>
    <s v="18/08/2023"/>
    <n v="399"/>
    <n v="8"/>
    <n v="479"/>
    <d v="2023-09-07T00:00:00"/>
    <n v="-2"/>
    <n v="-64.5"/>
    <n v="451.50000000000006"/>
    <n v="6063"/>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22"/>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2"/>
    <n v="10300"/>
    <n v="739.94252873563221"/>
    <n v="1479.8850574712644"/>
    <n v="1287.5"/>
    <n v="0"/>
    <d v="2023-08-20T00:00:00"/>
    <s v="AGOSTO"/>
    <s v="18/08/2023"/>
    <n v="399"/>
    <n v="8"/>
    <n v="479"/>
    <d v="2023-09-07T00:00:00"/>
    <n v="-2"/>
    <n v="-103"/>
    <n v="721.00000000000011"/>
    <n v="9682"/>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23"/>
    <x v="72"/>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7"/>
    <n v="11200"/>
    <n v="229.88505747126436"/>
    <n v="1609.1954022988505"/>
    <n v="1400"/>
    <n v="0"/>
    <d v="2023-08-20T00:00:00"/>
    <s v="AGOSTO"/>
    <s v="18/08/2023"/>
    <n v="399"/>
    <n v="8"/>
    <n v="479"/>
    <d v="2023-09-07T00:00:00"/>
    <n v="-2"/>
    <n v="-112"/>
    <n v="784.00000000000011"/>
    <n v="10528"/>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24"/>
    <x v="59"/>
    <x v="18"/>
    <x v="48"/>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15"/>
    <n v="40200"/>
    <n v="385.05747126436779"/>
    <n v="5775.8620689655172"/>
    <n v="5025"/>
    <n v="0"/>
    <d v="2023-08-20T00:00:00"/>
    <s v="AGOSTO"/>
    <s v="11/08/2023"/>
    <n v="439"/>
    <s v="101, 102"/>
    <n v="482"/>
    <d v="2023-08-11T00:00:00"/>
    <n v="-9"/>
    <n v="-1809"/>
    <n v="2814.0000000000005"/>
    <n v="3919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25"/>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15"/>
    <n v="21750"/>
    <n v="208.33333333333334"/>
    <n v="3125"/>
    <n v="2718.75"/>
    <n v="0"/>
    <d v="2023-08-20T00:00:00"/>
    <s v="AGOSTO"/>
    <s v="11/08/2023"/>
    <n v="439"/>
    <s v="101, 102"/>
    <n v="482"/>
    <d v="2023-08-11T00:00:00"/>
    <n v="-9"/>
    <n v="-978.75"/>
    <n v="1522.5000000000002"/>
    <n v="21206.2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26"/>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6"/>
    <n v="9780"/>
    <n v="234.19540229885058"/>
    <n v="1405.1724137931035"/>
    <n v="1222.5"/>
    <n v="0"/>
    <d v="2023-08-20T00:00:00"/>
    <s v="AGOSTO"/>
    <s v="11/08/2023"/>
    <n v="439"/>
    <s v="101, 102"/>
    <n v="482"/>
    <d v="2023-08-11T00:00:00"/>
    <n v="-9"/>
    <n v="-440.1"/>
    <n v="684.6"/>
    <n v="9535.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27"/>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6"/>
    <n v="9120"/>
    <n v="218.39080459770116"/>
    <n v="1310.344827586207"/>
    <n v="1140"/>
    <n v="0"/>
    <d v="2023-08-20T00:00:00"/>
    <s v="AGOSTO"/>
    <s v="11/08/2023"/>
    <n v="439"/>
    <s v="101, 102"/>
    <n v="482"/>
    <d v="2023-08-11T00:00:00"/>
    <n v="-9"/>
    <n v="-410.40000000000003"/>
    <n v="638.40000000000009"/>
    <n v="8892"/>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28"/>
    <x v="84"/>
    <x v="65"/>
    <x v="49"/>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2023-08-03T00:00:00"/>
    <s v="MAYO"/>
    <s v="09/05/2227"/>
    <n v="125"/>
    <n v="2555"/>
    <n v="110"/>
    <d v="2023-12-21T00:00:00"/>
    <n v="74423"/>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29"/>
    <x v="85"/>
    <x v="65"/>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2023-08-03T00:00:00"/>
    <s v="JUNIO"/>
    <s v="09/05/2228"/>
    <n v="125"/>
    <n v="2555"/>
    <n v="110"/>
    <d v="2023-12-22T00:00:00"/>
    <n v="74789"/>
    <n v="0"/>
    <n v="0"/>
    <n v="0"/>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30"/>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2023-10-29T00:00:00"/>
    <s v="JULIO"/>
    <s v="09/05/2229"/>
    <n v="125"/>
    <n v="2555"/>
    <n v="110"/>
    <d v="2023-12-23T00:00:00"/>
    <n v="75067"/>
    <n v="0"/>
    <n v="0"/>
    <n v="0"/>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31"/>
    <x v="86"/>
    <x v="66"/>
    <x v="50"/>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32"/>
    <x v="16"/>
    <x v="54"/>
    <x v="51"/>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33"/>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34"/>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35"/>
    <x v="9"/>
    <x v="5"/>
    <x v="52"/>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10"/>
    <n v="1255.5"/>
    <n v="18.038793103448274"/>
    <n v="180.38793103448273"/>
    <n v="156.93749999999997"/>
    <n v="0"/>
    <d v="2023-09-09T00:00:00"/>
    <s v="AGOSTO"/>
    <s v="17/08/2023"/>
    <n v="466"/>
    <n v="2955"/>
    <n v="543"/>
    <d v="2023-09-22T00:00:00"/>
    <n v="-23"/>
    <n v="-144.38249999999999"/>
    <n v="87.885000000000005"/>
    <n v="1311.997499999999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3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10"/>
    <n v="2860"/>
    <n v="41.091954022988503"/>
    <n v="410.919540229885"/>
    <n v="357.49999999999994"/>
    <n v="0"/>
    <d v="2023-08-05T00:00:00"/>
    <s v="JULIO"/>
    <s v="14/07/2023"/>
    <n v="314"/>
    <n v="189"/>
    <n v="494"/>
    <d v="2023-09-14T00:00:00"/>
    <n v="-22"/>
    <n v="-314.60000000000002"/>
    <n v="200.20000000000002"/>
    <n v="2974.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37"/>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10"/>
    <n v="1860"/>
    <n v="26.724137931034484"/>
    <n v="267.24137931034483"/>
    <n v="232.5"/>
    <n v="0"/>
    <d v="2023-08-05T00:00:00"/>
    <s v="JULIO"/>
    <s v="14/07/2023"/>
    <n v="314"/>
    <n v="189"/>
    <n v="494"/>
    <d v="2023-09-14T00:00:00"/>
    <n v="-22"/>
    <n v="-204.6"/>
    <n v="130.20000000000002"/>
    <n v="1934.399999999999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38"/>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10"/>
    <n v="975.6"/>
    <n v="14.017241379310345"/>
    <n v="140.17241379310346"/>
    <n v="121.95"/>
    <n v="0"/>
    <d v="2023-09-09T00:00:00"/>
    <s v="MARZO"/>
    <s v="09/05/2237"/>
    <n v="466"/>
    <n v="2955"/>
    <n v="543"/>
    <d v="2023-09-22T00:00:00"/>
    <n v="78039"/>
    <n v="380674.24200000003"/>
    <n v="68.292000000000002"/>
    <n v="-379766.934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39"/>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10"/>
    <n v="6420"/>
    <n v="92.241379310344826"/>
    <n v="922.41379310344826"/>
    <n v="802.5"/>
    <n v="0"/>
    <d v="2023-08-05T00:00:00"/>
    <s v="JULIO"/>
    <s v="14/07/2023"/>
    <n v="314"/>
    <n v="189"/>
    <n v="494"/>
    <d v="2023-09-14T00:00:00"/>
    <n v="-22"/>
    <n v="-706.2"/>
    <n v="449.40000000000003"/>
    <n v="6676.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40"/>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6"/>
    <n v="3540"/>
    <n v="84.770114942528735"/>
    <n v="508.62068965517244"/>
    <n v="442.5"/>
    <n v="0"/>
    <d v="2023-08-05T00:00:00"/>
    <s v="JULIO"/>
    <s v="14/07/2023"/>
    <n v="314"/>
    <n v="189"/>
    <n v="494"/>
    <d v="2023-09-14T00:00:00"/>
    <n v="-22"/>
    <n v="-389.40000000000003"/>
    <n v="247.8"/>
    <n v="3681.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41"/>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10"/>
    <n v="3821.9"/>
    <n v="54.912356321839077"/>
    <n v="549.12356321839081"/>
    <n v="477.73750000000001"/>
    <n v="0"/>
    <d v="2023-09-09T00:00:00"/>
    <s v="JUNIO"/>
    <s v="09/05/2240"/>
    <n v="466"/>
    <n v="2955"/>
    <n v="543"/>
    <d v="2023-09-22T00:00:00"/>
    <n v="79135"/>
    <n v="1512230.2825"/>
    <n v="267.53300000000002"/>
    <n v="-1508675.9155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42"/>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8"/>
    <n v="7624"/>
    <n v="136.92528735632183"/>
    <n v="1095.4022988505747"/>
    <n v="952.99999999999989"/>
    <n v="0"/>
    <d v="2023-08-30T00:00:00"/>
    <s v="JULIO"/>
    <s v="09/05/2241"/>
    <m/>
    <n v="2555"/>
    <n v="110"/>
    <d v="2024-01-04T00:00:00"/>
    <n v="79510"/>
    <n v="3030921.2"/>
    <n v="533.68000000000006"/>
    <n v="-3023830.8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43"/>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10"/>
    <n v="6223.9"/>
    <n v="89.423850574712645"/>
    <n v="894.23850574712651"/>
    <n v="777.98750000000007"/>
    <n v="0"/>
    <d v="2023-09-09T00:00:00"/>
    <s v="AGOSTO"/>
    <s v="09/05/2242"/>
    <n v="466"/>
    <n v="2955"/>
    <n v="543"/>
    <d v="2023-09-22T00:00:00"/>
    <n v="79865"/>
    <n v="2485358.8675000002"/>
    <n v="435.673"/>
    <n v="-2479570.640499999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44"/>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4"/>
    <n v="3931.52"/>
    <m/>
    <m/>
    <n v="8"/>
    <n v="3931.52"/>
    <n v="70.609195402298852"/>
    <n v="564.87356321839081"/>
    <n v="491.44"/>
    <n v="0"/>
    <d v="2023-09-09T00:00:00"/>
    <s v="SEPTIEMBRE"/>
    <s v="09/05/2243"/>
    <n v="466"/>
    <n v="2955"/>
    <n v="543"/>
    <d v="2023-09-22T00:00:00"/>
    <n v="80230"/>
    <n v="1577129.2480000001"/>
    <n v="275.20640000000003"/>
    <n v="-1573472.934399999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45"/>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5"/>
    <n v="445"/>
    <n v="12.787356321839081"/>
    <n v="63.936781609195407"/>
    <n v="55.625000000000007"/>
    <n v="0"/>
    <d v="2023-08-30T00:00:00"/>
    <s v="DICIEMBRE"/>
    <s v="09/05/2246"/>
    <m/>
    <n v="2555"/>
    <n v="110"/>
    <d v="2024-01-09T00:00:00"/>
    <n v="81336"/>
    <n v="180972.6"/>
    <n v="31.150000000000002"/>
    <n v="-180558.7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4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4"/>
    <n v="6520"/>
    <n v="234.19540229885058"/>
    <n v="936.78160919540232"/>
    <n v="815"/>
    <n v="0"/>
    <d v="2023-08-30T00:00:00"/>
    <s v="ENERO"/>
    <s v="09/05/2247"/>
    <m/>
    <n v="2555"/>
    <n v="110"/>
    <d v="2024-01-10T00:00:00"/>
    <n v="81701"/>
    <n v="2663452.6"/>
    <n v="456.40000000000003"/>
    <n v="-265738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4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4"/>
    <n v="7560"/>
    <n v="271.55172413793105"/>
    <n v="1086.2068965517242"/>
    <n v="945"/>
    <n v="0"/>
    <d v="2023-08-30T00:00:00"/>
    <s v="FEBRERO"/>
    <s v="09/05/2248"/>
    <m/>
    <n v="2555"/>
    <n v="110"/>
    <d v="2024-01-11T00:00:00"/>
    <n v="82067"/>
    <n v="3102132.6"/>
    <n v="529.20000000000005"/>
    <n v="-3095101.80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4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4"/>
    <n v="4312"/>
    <n v="154.88505747126436"/>
    <n v="619.54022988505744"/>
    <n v="539"/>
    <n v="0"/>
    <d v="2023-08-30T00:00:00"/>
    <s v="MARZO"/>
    <s v="09/05/2249"/>
    <m/>
    <n v="2555"/>
    <n v="110"/>
    <d v="2024-01-12T00:00:00"/>
    <n v="82432"/>
    <n v="1777233.9199999999"/>
    <n v="301.84000000000003"/>
    <n v="-1773223.7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49"/>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4"/>
    <n v="4520"/>
    <n v="162.35632183908046"/>
    <n v="649.42528735632186"/>
    <n v="565"/>
    <n v="0"/>
    <d v="2023-08-30T00:00:00"/>
    <s v="ABRIL"/>
    <s v="09/05/2250"/>
    <m/>
    <n v="2555"/>
    <n v="110"/>
    <d v="2024-01-13T00:00:00"/>
    <n v="82797"/>
    <n v="1871212.2"/>
    <n v="316.40000000000003"/>
    <n v="-1867008.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50"/>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6"/>
    <n v="6498"/>
    <n v="155.60344827586206"/>
    <n v="933.62068965517233"/>
    <n v="812.24999999999989"/>
    <n v="0"/>
    <d v="2023-08-30T00:00:00"/>
    <s v="MAYO"/>
    <s v="09/05/2251"/>
    <m/>
    <n v="2555"/>
    <n v="110"/>
    <d v="2024-01-14T00:00:00"/>
    <n v="83162"/>
    <n v="2701933.38"/>
    <n v="454.86000000000007"/>
    <n v="-2695890.2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51"/>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2"/>
    <n v="3260"/>
    <n v="234.19540229885058"/>
    <n v="468.39080459770116"/>
    <n v="407.5"/>
    <n v="0"/>
    <d v="2023-08-30T00:00:00"/>
    <s v="JUNIO"/>
    <s v="09/05/2252"/>
    <m/>
    <n v="2555"/>
    <n v="110"/>
    <d v="2024-01-15T00:00:00"/>
    <n v="83528"/>
    <n v="1361506.4000000001"/>
    <n v="228.20000000000002"/>
    <n v="-1358474.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52"/>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2"/>
    <n v="4600"/>
    <n v="330.45977011494256"/>
    <n v="660.91954022988511"/>
    <n v="575"/>
    <n v="0"/>
    <d v="2023-08-30T00:00:00"/>
    <s v="JULIO"/>
    <s v="09/05/2253"/>
    <m/>
    <n v="2555"/>
    <n v="110"/>
    <d v="2024-01-16T00:00:00"/>
    <n v="83893"/>
    <n v="1929539"/>
    <n v="322.00000000000006"/>
    <n v="-192526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53"/>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1"/>
    <n v="7790"/>
    <n v="1119.2528735632184"/>
    <n v="1119.2528735632184"/>
    <n v="973.75"/>
    <n v="0"/>
    <d v="2023-08-30T00:00:00"/>
    <s v="AGOSTO"/>
    <s v="09/05/2254"/>
    <m/>
    <n v="2555"/>
    <n v="110"/>
    <d v="2024-01-17T00:00:00"/>
    <n v="84258"/>
    <n v="3281849.1"/>
    <n v="545.30000000000007"/>
    <n v="-3274604.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54"/>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10"/>
    <n v="870"/>
    <n v="12.5"/>
    <n v="125"/>
    <n v="108.75"/>
    <n v="0"/>
    <d v="2023-08-05T00:00:00"/>
    <s v="JULIO"/>
    <s v="14/07/2023"/>
    <n v="314"/>
    <n v="189"/>
    <n v="494"/>
    <d v="2023-09-14T00:00:00"/>
    <n v="-22"/>
    <n v="-95.7"/>
    <n v="60.900000000000006"/>
    <n v="904.800000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55"/>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10"/>
    <n v="748.40000000000009"/>
    <n v="10.752873563218392"/>
    <n v="107.52873563218392"/>
    <n v="93.550000000000011"/>
    <n v="0"/>
    <d v="2023-09-09T00:00:00"/>
    <s v="OCTUBRE"/>
    <s v="09/05/2256"/>
    <n v="466"/>
    <n v="2955"/>
    <n v="543"/>
    <d v="2023-09-22T00:00:00"/>
    <n v="84979"/>
    <n v="317991.41800000006"/>
    <n v="52.388000000000012"/>
    <n v="-317295.40600000002"/>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56"/>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5"/>
    <n v="970"/>
    <n v="27.873563218390803"/>
    <n v="139.36781609195401"/>
    <n v="121.24999999999999"/>
    <n v="0"/>
    <d v="2023-08-05T00:00:00"/>
    <s v="JULIO"/>
    <s v="14/07/2023"/>
    <n v="314"/>
    <n v="189"/>
    <n v="494"/>
    <d v="2023-09-14T00:00:00"/>
    <n v="-22"/>
    <n v="-106.7"/>
    <n v="67.900000000000006"/>
    <n v="1008.8000000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57"/>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10"/>
    <n v="4610"/>
    <n v="66.235632183908052"/>
    <n v="662.35632183908046"/>
    <n v="576.25"/>
    <n v="0"/>
    <d v="2023-08-05T00:00:00"/>
    <s v="JULIO"/>
    <s v="14/07/2023"/>
    <n v="314"/>
    <n v="189"/>
    <n v="494"/>
    <d v="2023-09-14T00:00:00"/>
    <n v="-22"/>
    <n v="-507.1"/>
    <n v="322.70000000000005"/>
    <n v="4794.400000000000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5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4"/>
    <n v="10240"/>
    <n v="367.81609195402297"/>
    <n v="1471.2643678160919"/>
    <n v="1280"/>
    <n v="0"/>
    <d v="2023-08-30T00:00:00"/>
    <s v="ENERO"/>
    <s v="09/05/2259"/>
    <m/>
    <n v="2555"/>
    <n v="110"/>
    <d v="2024-01-22T00:00:00"/>
    <n v="86084"/>
    <n v="4407500.7999999998"/>
    <n v="716.80000000000007"/>
    <n v="-4397977.599999999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59"/>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5"/>
    <n v="3890"/>
    <n v="111.7816091954023"/>
    <n v="558.90804597701151"/>
    <n v="486.25"/>
    <n v="0"/>
    <d v="2023-08-05T00:00:00"/>
    <s v="JULIO"/>
    <s v="14/07/2023"/>
    <n v="314"/>
    <n v="189"/>
    <n v="494"/>
    <d v="2023-09-14T00:00:00"/>
    <n v="-22"/>
    <n v="-427.90000000000003"/>
    <n v="272.3"/>
    <n v="4045.599999999999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60"/>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5"/>
    <n v="2820"/>
    <n v="81.034482758620683"/>
    <n v="405.17241379310343"/>
    <n v="352.5"/>
    <n v="0"/>
    <d v="2023-08-05T00:00:00"/>
    <s v="JULIO"/>
    <s v="14/07/2023"/>
    <n v="314"/>
    <n v="189"/>
    <n v="494"/>
    <d v="2023-09-14T00:00:00"/>
    <n v="-22"/>
    <n v="-310.2"/>
    <n v="197.4"/>
    <n v="2932.7999999999997"/>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61"/>
    <x v="39"/>
    <x v="5"/>
    <x v="53"/>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4"/>
    <n v="277.60000000000002"/>
    <n v="9.9712643678160937"/>
    <n v="39.885057471264375"/>
    <n v="34.700000000000003"/>
    <n v="0"/>
    <d v="2023-08-09T00:00:00"/>
    <s v="ABRIL"/>
    <s v="09/05/2262"/>
    <n v="125"/>
    <n v="2555"/>
    <n v="110"/>
    <d v="2024-01-25T00:00:00"/>
    <n v="87201"/>
    <n v="121034.98800000001"/>
    <n v="19.432000000000002"/>
    <n v="-120776.82"/>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6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4"/>
    <n v="172.52"/>
    <n v="6.1968390804597702"/>
    <n v="24.787356321839081"/>
    <n v="21.565000000000001"/>
    <n v="0"/>
    <d v="2023-08-09T00:00:00"/>
    <s v="MAYO"/>
    <s v="09/05/2263"/>
    <n v="125"/>
    <n v="2555"/>
    <n v="110"/>
    <d v="2024-01-26T00:00:00"/>
    <n v="87566"/>
    <n v="75534.431599999996"/>
    <n v="12.076400000000001"/>
    <n v="-75373.987999999998"/>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63"/>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64"/>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6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66"/>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67"/>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68"/>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69"/>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70"/>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471"/>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472"/>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473"/>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474"/>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47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476"/>
    <x v="23"/>
    <x v="61"/>
    <x v="54"/>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477"/>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478"/>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479"/>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480"/>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481"/>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482"/>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483"/>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484"/>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485"/>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486"/>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487"/>
    <x v="23"/>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488"/>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489"/>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490"/>
    <x v="23"/>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491"/>
    <x v="36"/>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492"/>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493"/>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494"/>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495"/>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496"/>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497"/>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498"/>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499"/>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00"/>
    <x v="5"/>
    <x v="0"/>
    <x v="55"/>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01"/>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300"/>
    <n v="33900"/>
    <n v="16.235632183908045"/>
    <n v="4870.6896551724139"/>
    <n v="4237.5"/>
    <n v="0"/>
    <d v="2023-07-19T00:00:00"/>
    <s v="JUNIO"/>
    <s v="23/06/2023"/>
    <n v="266"/>
    <n v="600024019"/>
    <n v="373"/>
    <d v="2023-08-18T00:00:00"/>
    <n v="-26"/>
    <n v="-4407"/>
    <n v="2373"/>
    <n v="35934"/>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02"/>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0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04"/>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05"/>
    <x v="87"/>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14"/>
    <n v="560"/>
    <n v="5.7471264367816088"/>
    <n v="80.459770114942529"/>
    <n v="70"/>
    <n v="0"/>
    <d v="2023-07-19T00:00:00"/>
    <s v="JUNIO"/>
    <s v="23/06/2023"/>
    <n v="266"/>
    <n v="600024019"/>
    <n v="373"/>
    <d v="2023-08-18T00:00:00"/>
    <n v="-26"/>
    <n v="-72.8"/>
    <n v="39.200000000000003"/>
    <n v="593.59999999999991"/>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06"/>
    <x v="9"/>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10"/>
    <n v="333.9"/>
    <n v="4.7974137931034484"/>
    <n v="47.974137931034484"/>
    <n v="41.737500000000004"/>
    <n v="0"/>
    <d v="2023-07-19T00:00:00"/>
    <s v="JUNIO"/>
    <s v="23/06/2023"/>
    <n v="266"/>
    <n v="600024019"/>
    <n v="373"/>
    <d v="2023-08-18T00:00:00"/>
    <n v="-26"/>
    <n v="-43.406999999999996"/>
    <n v="23.373000000000001"/>
    <n v="353.933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07"/>
    <x v="26"/>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20"/>
    <n v="816.80000000000007"/>
    <n v="5.8678160919540234"/>
    <n v="117.35632183908046"/>
    <n v="102.10000000000001"/>
    <n v="0"/>
    <d v="2023-07-19T00:00:00"/>
    <s v="JUNIO"/>
    <s v="23/06/2023"/>
    <n v="266"/>
    <n v="600024019"/>
    <n v="373"/>
    <d v="2023-08-18T00:00:00"/>
    <n v="-26"/>
    <n v="-106.18400000000001"/>
    <n v="57.176000000000009"/>
    <n v="865.807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08"/>
    <x v="9"/>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10"/>
    <n v="474.79999999999995"/>
    <n v="6.8218390804597693"/>
    <n v="68.218390804597689"/>
    <n v="59.349999999999987"/>
    <n v="0"/>
    <d v="2023-07-19T00:00:00"/>
    <s v="JUNIO"/>
    <s v="23/06/2023"/>
    <n v="266"/>
    <n v="600024019"/>
    <n v="373"/>
    <d v="2023-08-18T00:00:00"/>
    <n v="-26"/>
    <n v="-61.723999999999997"/>
    <n v="33.235999999999997"/>
    <n v="503.287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0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20"/>
    <n v="9.2000000000000011"/>
    <n v="6.6091954022988508E-2"/>
    <n v="1.3218390804597702"/>
    <n v="1.1500000000000001"/>
    <n v="0"/>
    <d v="2023-07-19T00:00:00"/>
    <s v="JUNIO"/>
    <s v="23/06/2023"/>
    <n v="266"/>
    <n v="600024019"/>
    <n v="373"/>
    <d v="2023-08-18T00:00:00"/>
    <n v="-26"/>
    <n v="-1.1960000000000002"/>
    <n v="0.64400000000000013"/>
    <n v="9.752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1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20"/>
    <n v="9.3999999999999986"/>
    <n v="6.7528735632183909E-2"/>
    <n v="1.3505747126436782"/>
    <n v="1.175"/>
    <n v="0"/>
    <d v="2023-07-19T00:00:00"/>
    <s v="JUNIO"/>
    <s v="23/06/2023"/>
    <n v="266"/>
    <n v="600024019"/>
    <n v="373"/>
    <d v="2023-08-18T00:00:00"/>
    <n v="-26"/>
    <n v="-1.222"/>
    <n v="0.65799999999999992"/>
    <n v="9.963999999999998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1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20"/>
    <n v="13.799999999999999"/>
    <n v="9.9137931034482749E-2"/>
    <n v="1.982758620689655"/>
    <n v="1.7249999999999999"/>
    <n v="0"/>
    <d v="2023-07-19T00:00:00"/>
    <s v="JUNIO"/>
    <s v="23/06/2023"/>
    <n v="266"/>
    <n v="600024019"/>
    <n v="373"/>
    <d v="2023-08-18T00:00:00"/>
    <n v="-26"/>
    <n v="-1.7939999999999998"/>
    <n v="0.96599999999999997"/>
    <n v="14.62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1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20"/>
    <n v="22.799999999999997"/>
    <n v="0.16379310344827586"/>
    <n v="3.2758620689655169"/>
    <n v="2.8499999999999996"/>
    <n v="0"/>
    <d v="2023-07-19T00:00:00"/>
    <s v="JUNIO"/>
    <s v="23/06/2023"/>
    <n v="266"/>
    <n v="600024019"/>
    <n v="373"/>
    <d v="2023-08-18T00:00:00"/>
    <n v="-26"/>
    <n v="-2.964"/>
    <n v="1.5959999999999999"/>
    <n v="24.16799999999999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1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20"/>
    <n v="32.599999999999994"/>
    <n v="0.23419540229885055"/>
    <n v="4.6839080459770113"/>
    <n v="4.0750000000000002"/>
    <n v="0"/>
    <d v="2023-07-19T00:00:00"/>
    <s v="JUNIO"/>
    <s v="23/06/2023"/>
    <n v="266"/>
    <n v="600024019"/>
    <n v="373"/>
    <d v="2023-08-18T00:00:00"/>
    <n v="-26"/>
    <n v="-4.2379999999999995"/>
    <n v="2.282"/>
    <n v="34.5559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14"/>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20"/>
    <n v="42.599999999999994"/>
    <n v="0.30603448275862066"/>
    <n v="6.1206896551724128"/>
    <n v="5.3249999999999993"/>
    <n v="0"/>
    <d v="2023-07-19T00:00:00"/>
    <s v="JUNIO"/>
    <s v="23/06/2023"/>
    <n v="266"/>
    <n v="600024019"/>
    <n v="373"/>
    <d v="2023-08-18T00:00:00"/>
    <n v="-26"/>
    <n v="-5.5379999999999994"/>
    <n v="2.9819999999999998"/>
    <n v="45.15599999999999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1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60"/>
    <n v="151.19999999999999"/>
    <n v="0.36206896551724138"/>
    <n v="21.724137931034484"/>
    <n v="18.900000000000002"/>
    <n v="0"/>
    <d v="2023-07-19T00:00:00"/>
    <s v="JUNIO"/>
    <s v="23/06/2023"/>
    <n v="266"/>
    <n v="600024019"/>
    <n v="373"/>
    <d v="2023-08-18T00:00:00"/>
    <n v="-26"/>
    <n v="-19.655999999999999"/>
    <n v="10.584"/>
    <n v="160.271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1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60"/>
    <n v="232.79999999999998"/>
    <n v="0.55747126436781613"/>
    <n v="33.448275862068968"/>
    <n v="29.1"/>
    <n v="0"/>
    <d v="2023-07-19T00:00:00"/>
    <s v="JUNIO"/>
    <s v="23/06/2023"/>
    <n v="266"/>
    <n v="600024019"/>
    <n v="373"/>
    <d v="2023-08-18T00:00:00"/>
    <n v="-26"/>
    <n v="-30.263999999999996"/>
    <n v="16.295999999999999"/>
    <n v="246.767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1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60"/>
    <n v="281.40000000000003"/>
    <n v="0.67385057471264376"/>
    <n v="40.431034482758626"/>
    <n v="35.175000000000004"/>
    <n v="0"/>
    <d v="2023-07-19T00:00:00"/>
    <s v="JUNIO"/>
    <s v="23/06/2023"/>
    <n v="266"/>
    <n v="600024019"/>
    <n v="373"/>
    <d v="2023-08-18T00:00:00"/>
    <n v="-26"/>
    <n v="-36.582000000000001"/>
    <n v="19.698000000000004"/>
    <n v="298.2840000000000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1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60"/>
    <n v="331.2"/>
    <n v="0.79310344827586199"/>
    <n v="47.586206896551722"/>
    <n v="41.4"/>
    <n v="0"/>
    <d v="2023-07-19T00:00:00"/>
    <s v="JUNIO"/>
    <s v="23/06/2023"/>
    <n v="266"/>
    <n v="600024019"/>
    <n v="373"/>
    <d v="2023-08-18T00:00:00"/>
    <n v="-26"/>
    <n v="-43.055999999999997"/>
    <n v="23.184000000000001"/>
    <n v="351.0719999999999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19"/>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60"/>
    <n v="430.2"/>
    <n v="1.0301724137931034"/>
    <n v="61.810344827586206"/>
    <n v="53.774999999999999"/>
    <n v="0"/>
    <d v="2023-07-19T00:00:00"/>
    <s v="JUNIO"/>
    <s v="23/06/2023"/>
    <n v="266"/>
    <n v="600024019"/>
    <n v="373"/>
    <d v="2023-08-18T00:00:00"/>
    <n v="-26"/>
    <n v="-55.925999999999995"/>
    <n v="30.114000000000001"/>
    <n v="456.01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20"/>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40"/>
    <n v="333.6"/>
    <n v="1.1982758620689655"/>
    <n v="47.931034482758619"/>
    <n v="41.699999999999996"/>
    <n v="0"/>
    <d v="2023-07-19T00:00:00"/>
    <s v="JUNIO"/>
    <s v="23/06/2023"/>
    <n v="266"/>
    <n v="600024019"/>
    <n v="373"/>
    <d v="2023-08-18T00:00:00"/>
    <n v="-26"/>
    <n v="-43.368000000000002"/>
    <n v="23.352000000000004"/>
    <n v="353.615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2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20"/>
    <n v="59.400000000000006"/>
    <n v="0.42672413793103453"/>
    <n v="8.5344827586206904"/>
    <n v="7.4250000000000007"/>
    <n v="0"/>
    <d v="2023-07-19T00:00:00"/>
    <s v="JUNIO"/>
    <s v="23/06/2023"/>
    <n v="266"/>
    <n v="600024019"/>
    <n v="373"/>
    <d v="2023-08-18T00:00:00"/>
    <n v="-26"/>
    <n v="-7.7220000000000004"/>
    <n v="4.1580000000000004"/>
    <n v="62.9640000000000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2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20"/>
    <n v="80"/>
    <n v="0.57471264367816088"/>
    <n v="11.494252873563218"/>
    <n v="10"/>
    <n v="0"/>
    <d v="2023-07-19T00:00:00"/>
    <s v="JULIO"/>
    <s v="11/07/2023"/>
    <n v="308"/>
    <n v="178"/>
    <n v="374"/>
    <d v="2023-08-18T00:00:00"/>
    <n v="-8"/>
    <n v="-3.2"/>
    <n v="5.6000000000000005"/>
    <n v="77.60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2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20"/>
    <n v="92"/>
    <n v="0.66091954022988497"/>
    <n v="13.2183908045977"/>
    <n v="11.499999999999998"/>
    <n v="0"/>
    <d v="2023-07-19T00:00:00"/>
    <s v="JULIO"/>
    <s v="11/07/2023"/>
    <n v="308"/>
    <n v="178"/>
    <n v="374"/>
    <d v="2023-08-18T00:00:00"/>
    <n v="-8"/>
    <n v="-3.68"/>
    <n v="6.44"/>
    <n v="89.24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2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20"/>
    <n v="110"/>
    <n v="0.79022988505747127"/>
    <n v="15.804597701149426"/>
    <n v="13.75"/>
    <n v="0"/>
    <d v="2023-07-19T00:00:00"/>
    <s v="JULIO"/>
    <s v="11/07/2023"/>
    <n v="308"/>
    <n v="178"/>
    <n v="374"/>
    <d v="2023-08-18T00:00:00"/>
    <n v="-8"/>
    <n v="-4.4000000000000004"/>
    <n v="7.7000000000000011"/>
    <n v="106.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25"/>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20"/>
    <n v="150"/>
    <n v="1.0775862068965518"/>
    <n v="21.551724137931036"/>
    <n v="18.75"/>
    <n v="0"/>
    <d v="2023-07-19T00:00:00"/>
    <s v="JULIO"/>
    <s v="11/07/2023"/>
    <n v="308"/>
    <n v="178"/>
    <n v="374"/>
    <d v="2023-08-18T00:00:00"/>
    <n v="-8"/>
    <n v="-6"/>
    <n v="10.500000000000002"/>
    <n v="145.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2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60"/>
    <n v="558"/>
    <n v="1.3362068965517242"/>
    <n v="80.172413793103459"/>
    <n v="69.750000000000014"/>
    <n v="0"/>
    <d v="2023-07-19T00:00:00"/>
    <s v="JULIO"/>
    <s v="11/07/2023"/>
    <n v="308"/>
    <n v="178"/>
    <n v="374"/>
    <d v="2023-08-18T00:00:00"/>
    <n v="-8"/>
    <n v="-22.32"/>
    <n v="39.06"/>
    <n v="541.2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2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60"/>
    <n v="840"/>
    <n v="2.0114942528735633"/>
    <n v="120.68965517241379"/>
    <n v="105"/>
    <n v="0"/>
    <d v="2023-07-19T00:00:00"/>
    <s v="JULIO"/>
    <s v="11/07/2023"/>
    <n v="308"/>
    <n v="178"/>
    <n v="374"/>
    <d v="2023-08-18T00:00:00"/>
    <n v="-8"/>
    <n v="-33.6"/>
    <n v="58.800000000000004"/>
    <n v="814.8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2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60"/>
    <n v="1140"/>
    <n v="2.7298850574712645"/>
    <n v="163.79310344827587"/>
    <n v="142.5"/>
    <n v="0"/>
    <d v="2023-07-19T00:00:00"/>
    <s v="JULIO"/>
    <s v="11/07/2023"/>
    <n v="308"/>
    <n v="178"/>
    <n v="374"/>
    <d v="2023-08-18T00:00:00"/>
    <n v="-8"/>
    <n v="-45.6"/>
    <n v="79.800000000000011"/>
    <n v="1105.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2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60"/>
    <n v="1290"/>
    <n v="3.0890804597701149"/>
    <n v="185.34482758620689"/>
    <n v="161.25"/>
    <n v="0"/>
    <d v="2023-07-19T00:00:00"/>
    <s v="JULIO"/>
    <s v="11/07/2023"/>
    <n v="308"/>
    <n v="178"/>
    <n v="374"/>
    <d v="2023-08-18T00:00:00"/>
    <n v="-8"/>
    <n v="-51.6"/>
    <n v="90.300000000000011"/>
    <n v="125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30"/>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60"/>
    <n v="1800"/>
    <n v="4.3103448275862073"/>
    <n v="258.62068965517244"/>
    <n v="225.00000000000003"/>
    <n v="0"/>
    <d v="2023-07-19T00:00:00"/>
    <s v="JULIO"/>
    <s v="11/07/2023"/>
    <n v="308"/>
    <n v="178"/>
    <n v="374"/>
    <d v="2023-08-18T00:00:00"/>
    <n v="-8"/>
    <n v="-72"/>
    <n v="126.00000000000001"/>
    <n v="174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31"/>
    <x v="8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06"/>
    <n v="19400.399999999998"/>
    <n v="9.1091954022988499"/>
    <n v="2787.4137931034479"/>
    <n v="2425.0499999999997"/>
    <n v="0"/>
    <d v="2023-07-06T00:00:00"/>
    <s v="JULIO"/>
    <s v="03/07/2023"/>
    <n v="275"/>
    <n v="15"/>
    <n v="375"/>
    <d v="2023-08-18T00:00:00"/>
    <n v="-3"/>
    <n v="-291.00599999999997"/>
    <n v="1358.028"/>
    <n v="18333.3780000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32"/>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10"/>
    <n v="5200"/>
    <n v="74.712643678160916"/>
    <n v="747.12643678160919"/>
    <n v="650"/>
    <n v="0"/>
    <d v="2023-07-06T00:00:00"/>
    <s v="JULIO"/>
    <s v="03/07/2023"/>
    <n v="275"/>
    <n v="15"/>
    <n v="375"/>
    <d v="2023-08-18T00:00:00"/>
    <n v="-3"/>
    <n v="-78"/>
    <n v="364.00000000000006"/>
    <n v="4914"/>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33"/>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240"/>
    <n v="29880"/>
    <n v="17.887931034482758"/>
    <n v="4293.1034482758623"/>
    <n v="3735"/>
    <n v="0"/>
    <d v="2023-07-06T00:00:00"/>
    <s v="JULIO"/>
    <s v="03/07/2023"/>
    <n v="275"/>
    <n v="15"/>
    <n v="375"/>
    <d v="2023-08-18T00:00:00"/>
    <n v="-3"/>
    <n v="-448.2"/>
    <n v="2091.6000000000004"/>
    <n v="28236.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34"/>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6"/>
    <n v="972"/>
    <n v="23.275862068965516"/>
    <n v="139.65517241379308"/>
    <n v="121.49999999999999"/>
    <n v="0"/>
    <d v="2023-07-06T00:00:00"/>
    <s v="JULIO"/>
    <s v="03/07/2023"/>
    <n v="275"/>
    <n v="15"/>
    <n v="375"/>
    <d v="2023-08-18T00:00:00"/>
    <n v="-3"/>
    <n v="-14.58"/>
    <n v="68.040000000000006"/>
    <n v="918.5400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35"/>
    <x v="9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105"/>
    <n v="6621.3"/>
    <n v="9.0603448275862064"/>
    <n v="951.33620689655163"/>
    <n v="827.66249999999991"/>
    <n v="0"/>
    <d v="2023-07-01T00:00:00"/>
    <s v="JUNIO"/>
    <s v="29/06/2023"/>
    <n v="267"/>
    <n v="197"/>
    <n v="376"/>
    <d v="2023-07-21T00:00:00"/>
    <n v="-2"/>
    <n v="-66.213000000000008"/>
    <n v="463.49100000000004"/>
    <n v="6224.0219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36"/>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90"/>
    <n v="6426.9"/>
    <n v="10.260057471264368"/>
    <n v="923.40517241379314"/>
    <n v="803.36250000000007"/>
    <n v="0"/>
    <d v="2023-07-01T00:00:00"/>
    <s v="JUNIO"/>
    <s v="29/06/2023"/>
    <n v="267"/>
    <n v="197"/>
    <n v="376"/>
    <d v="2023-07-21T00:00:00"/>
    <n v="-2"/>
    <n v="-64.268999999999991"/>
    <n v="449.88300000000004"/>
    <n v="6041.2860000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37"/>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190"/>
    <n v="13567.9"/>
    <n v="10.260057471264368"/>
    <n v="1949.4109195402298"/>
    <n v="1695.9875"/>
    <n v="0"/>
    <d v="2023-07-01T00:00:00"/>
    <s v="JUNIO"/>
    <s v="29/06/2023"/>
    <n v="267"/>
    <n v="197"/>
    <n v="376"/>
    <d v="2023-07-21T00:00:00"/>
    <n v="-2"/>
    <n v="-135.679"/>
    <n v="949.75300000000004"/>
    <n v="12753.825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38"/>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90"/>
    <n v="5675.4000000000005"/>
    <n v="9.0603448275862064"/>
    <n v="815.43103448275861"/>
    <n v="709.42499999999995"/>
    <n v="0"/>
    <d v="2023-07-01T00:00:00"/>
    <s v="JUNIO"/>
    <s v="29/06/2023"/>
    <n v="267"/>
    <n v="197"/>
    <n v="376"/>
    <d v="2023-07-21T00:00:00"/>
    <n v="-2"/>
    <n v="-56.754000000000005"/>
    <n v="397.27800000000008"/>
    <n v="5334.8760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39"/>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40"/>
    <n v="25629.199999999997"/>
    <n v="10.830459770114942"/>
    <n v="3682.35632183908"/>
    <n v="3203.6499999999996"/>
    <n v="0"/>
    <d v="2023-07-01T00:00:00"/>
    <s v="JUNIO"/>
    <s v="29/06/2023"/>
    <n v="267"/>
    <n v="197"/>
    <n v="376"/>
    <d v="2023-07-21T00:00:00"/>
    <n v="-2"/>
    <n v="-256.29199999999997"/>
    <n v="1794.0439999999999"/>
    <n v="24091.44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40"/>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200"/>
    <n v="14282"/>
    <n v="10.260057471264368"/>
    <n v="2052.0114942528735"/>
    <n v="1785.25"/>
    <n v="0"/>
    <d v="2023-07-01T00:00:00"/>
    <s v="JUNIO"/>
    <s v="29/06/2023"/>
    <n v="267"/>
    <n v="197"/>
    <n v="376"/>
    <d v="2023-07-21T00:00:00"/>
    <n v="-2"/>
    <n v="-142.82"/>
    <n v="999.74000000000012"/>
    <n v="13425.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41"/>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60"/>
    <n v="7312.2000000000007"/>
    <n v="17.510057471264368"/>
    <n v="1050.6034482758621"/>
    <n v="914.02499999999998"/>
    <n v="0"/>
    <d v="2023-07-01T00:00:00"/>
    <s v="JUNIO"/>
    <s v="29/06/2023"/>
    <n v="267"/>
    <n v="197"/>
    <n v="376"/>
    <d v="2023-07-21T00:00:00"/>
    <n v="-2"/>
    <n v="-73.122000000000014"/>
    <n v="511.8540000000001"/>
    <n v="6873.468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42"/>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0"/>
    <n v="55882.8"/>
    <n v="21.129310344827587"/>
    <n v="8029.1379310344828"/>
    <n v="6985.35"/>
    <n v="0"/>
    <d v="2023-07-01T00:00:00"/>
    <s v="JUNIO"/>
    <s v="29/06/2023"/>
    <n v="267"/>
    <n v="197"/>
    <n v="376"/>
    <d v="2023-07-21T00:00:00"/>
    <n v="-2"/>
    <n v="-558.82800000000009"/>
    <n v="3911.7960000000007"/>
    <n v="52529.832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43"/>
    <x v="8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160"/>
    <n v="26225.599999999999"/>
    <n v="23.550287356321839"/>
    <n v="3768.045977011494"/>
    <n v="3278.2"/>
    <n v="0"/>
    <d v="2023-07-01T00:00:00"/>
    <s v="JUNIO"/>
    <s v="29/06/2023"/>
    <n v="267"/>
    <n v="197"/>
    <n v="376"/>
    <d v="2023-07-21T00:00:00"/>
    <n v="-2"/>
    <n v="-262.25599999999997"/>
    <n v="1835.7920000000001"/>
    <n v="24652.063999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44"/>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190"/>
    <n v="38851.199999999997"/>
    <n v="29.379310344827584"/>
    <n v="5582.0689655172409"/>
    <n v="4856.3999999999996"/>
    <n v="0"/>
    <d v="2023-07-01T00:00:00"/>
    <s v="JUNIO"/>
    <s v="29/06/2023"/>
    <n v="267"/>
    <n v="197"/>
    <n v="376"/>
    <d v="2023-07-21T00:00:00"/>
    <n v="-2"/>
    <n v="-388.512"/>
    <n v="2719.5839999999998"/>
    <n v="36520.12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45"/>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87"/>
    <n v="24493.109999999997"/>
    <n v="40.449712643678154"/>
    <n v="3519.1249999999995"/>
    <n v="3061.6387499999996"/>
    <n v="0"/>
    <d v="2023-07-01T00:00:00"/>
    <s v="JUNIO"/>
    <s v="29/06/2023"/>
    <n v="267"/>
    <n v="197"/>
    <n v="376"/>
    <d v="2023-07-21T00:00:00"/>
    <n v="-2"/>
    <n v="-244.93109999999999"/>
    <n v="1714.5176999999999"/>
    <n v="23023.52339999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46"/>
    <x v="9"/>
    <x v="5"/>
    <x v="56"/>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47"/>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48"/>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49"/>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50"/>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51"/>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5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53"/>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5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5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56"/>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57"/>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58"/>
    <x v="9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5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6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6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62"/>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6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6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65"/>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66"/>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67"/>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68"/>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6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70"/>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57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57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57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57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575"/>
    <x v="74"/>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576"/>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577"/>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578"/>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57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58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58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58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58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584"/>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585"/>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1"/>
    <n v="156600"/>
    <n v="22500"/>
    <n v="22500"/>
    <n v="19575"/>
    <n v="0"/>
    <d v="2023-07-10T00:00:00"/>
    <s v="JULIO"/>
    <s v="04/07/2023"/>
    <n v="300"/>
    <n v="24"/>
    <n v="333"/>
    <d v="2023-08-11T00:00:00"/>
    <n v="-6"/>
    <n v="-4698"/>
    <n v="10962.000000000002"/>
    <n v="150336"/>
    <m/>
    <m/>
    <m/>
    <m/>
    <m/>
    <m/>
    <m/>
    <m/>
    <m/>
    <m/>
    <m/>
    <m/>
    <m/>
    <m/>
    <m/>
    <m/>
    <m/>
  </r>
  <r>
    <x v="0"/>
    <x v="103"/>
    <m/>
    <s v="COTIZACION"/>
    <s v="MAYO"/>
    <d v="2023-05-05T00:00:00"/>
    <s v="C-3-EDDY FAZ PACHECO"/>
    <n v="43700"/>
    <s v="OTRAS MAQUINARIAS Y EQUIPO"/>
    <s v="MINA"/>
    <s v="MARCELINO VASQUEZ GUZMAN"/>
    <s v="ADQ/MINA-040/2023"/>
    <d v="2023-05-29T00:00:00"/>
    <m/>
    <n v="431"/>
    <s v="BIEN"/>
    <x v="102"/>
    <n v="505835"/>
    <x v="0"/>
    <x v="586"/>
    <x v="29"/>
    <x v="18"/>
    <x v="57"/>
    <x v="0"/>
    <x v="0"/>
    <s v="05/06/2023"/>
    <s v="05/06/2023"/>
    <s v="14:30"/>
    <s v="15:00"/>
    <s v="JOSE ALFREDO MIRANDA TICONA "/>
    <s v="PAMELA OLIVIA CAYO MAMANI"/>
    <s v="JOSE ALFREDO MIRANDA TICONA "/>
    <d v="2023-06-15T00:00:00"/>
    <s v="IT/MINA-039/2023"/>
    <d v="2023-07-24T00:00:00"/>
    <s v="CD-213"/>
    <s v="CD-213-A"/>
    <s v="CD-213"/>
    <n v="279670"/>
    <s v="CD-213-A"/>
    <s v="EMC-UAL-247-CD-213/2023"/>
    <s v="HIDROSIS - VANNESA DE LOS ANGELES MOLINA CANDIA"/>
    <m/>
    <n v="30"/>
    <n v="60"/>
    <m/>
    <d v="2023-06-05T00:00:00"/>
    <d v="2023-08-04T00:00:00"/>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2023-10-03T00:00:00"/>
    <s v="AGOSTO"/>
    <s v="09/05/2434"/>
    <n v="125"/>
    <n v="2555"/>
    <n v="110"/>
    <d v="2024-07-15T00:00:00"/>
    <n v="14996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587"/>
    <x v="45"/>
    <x v="18"/>
    <x v="0"/>
    <x v="0"/>
    <x v="0"/>
    <s v="05/06/2023"/>
    <s v="05/06/2023"/>
    <s v="14:30"/>
    <s v="15:00"/>
    <s v="JOSE ALFREDO MIRANDA TICONA "/>
    <s v="PAMELA OLIVIA CAYO MAMANI"/>
    <s v="JOSE ALFREDO MIRANDA TICONA "/>
    <d v="2023-06-15T00:00:00"/>
    <s v="IT/MINA-039/2023"/>
    <d v="2023-07-24T00:00:00"/>
    <s v="CD-213"/>
    <s v="CD-213-B"/>
    <s v="CD-213"/>
    <n v="146100"/>
    <s v="CD-213-B"/>
    <s v="EMC-UAL-248-CD-213/2023"/>
    <s v="GARTEC-BOLIVIA - ANDREA CECILIA ARCE LOAYZA"/>
    <m/>
    <n v="30"/>
    <n v="45"/>
    <m/>
    <d v="2023-06-05T00:00:00"/>
    <d v="2023-08-04T00:00:00"/>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2023-09-18T00:00:00"/>
    <s v="SEPTIEMBRE"/>
    <s v="09/05/2435"/>
    <n v="125"/>
    <n v="2555"/>
    <n v="110"/>
    <d v="2024-07-16T00:00:00"/>
    <n v="15034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46"/>
    <x v="7"/>
    <x v="5"/>
    <x v="58"/>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58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57"/>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59"/>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7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572"/>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57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58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589"/>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590"/>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591"/>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59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59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594"/>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595"/>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596"/>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597"/>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59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599"/>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00"/>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0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0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0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0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0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06"/>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07"/>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0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0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1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11"/>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12"/>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13"/>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14"/>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15"/>
    <x v="96"/>
    <x v="61"/>
    <x v="0"/>
    <x v="8"/>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250"/>
    <n v="27265"/>
    <n v="15.669540229885058"/>
    <n v="3917.3850574712646"/>
    <n v="3408.125"/>
    <n v="0"/>
    <d v="2023-12-01T00:00:00"/>
    <s v="AGOSTO"/>
    <s v="09/05/2470"/>
    <n v="0"/>
    <n v="0"/>
    <n v="0"/>
    <d v="2024-08-20T00:00:00"/>
    <n v="163058"/>
    <n v="22228881.850000001"/>
    <n v="1908.5500000000002"/>
    <n v="-22203525.39999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16"/>
    <x v="97"/>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350"/>
    <n v="41559"/>
    <n v="17.060344827586206"/>
    <n v="5971.1206896551721"/>
    <n v="5194.875"/>
    <n v="0"/>
    <d v="2023-08-11T00:00:00"/>
    <s v="AGOSTO"/>
    <s v="11/08/2023"/>
    <n v="393"/>
    <n v="255"/>
    <n v="518"/>
    <d v="2023-08-18T00:00:00"/>
    <n v="0"/>
    <n v="0"/>
    <n v="2909.13"/>
    <n v="38649.870000000003"/>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17"/>
    <x v="97"/>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350"/>
    <n v="45405.5"/>
    <n v="18.639367816091951"/>
    <n v="6523.7787356321833"/>
    <n v="5675.6874999999991"/>
    <n v="0"/>
    <d v="2023-08-11T00:00:00"/>
    <s v="OCTUBRE"/>
    <s v="09/05/2472"/>
    <n v="0"/>
    <n v="255"/>
    <n v="518"/>
    <d v="2023-08-18T00:00:00"/>
    <n v="163901"/>
    <n v="37210034.277500004"/>
    <n v="3178.3850000000002"/>
    <n v="-37167807.162500001"/>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18"/>
    <x v="22"/>
    <x v="61"/>
    <x v="0"/>
    <x v="8"/>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300"/>
    <n v="64200"/>
    <n v="30.74712643678161"/>
    <n v="9224.1379310344837"/>
    <n v="8025.0000000000009"/>
    <n v="0"/>
    <d v="2023-08-09T00:00:00"/>
    <s v="AGOSTO"/>
    <s v="11/08/2023"/>
    <n v="409"/>
    <n v="191"/>
    <n v="517"/>
    <d v="2023-08-18T00:00:00"/>
    <n v="2"/>
    <n v="642"/>
    <n v="4494"/>
    <n v="59064"/>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19"/>
    <x v="98"/>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110"/>
    <n v="32997.800000000003"/>
    <n v="43.100574712643684"/>
    <n v="4741.0632183908056"/>
    <n v="4124.7250000000004"/>
    <n v="0"/>
    <d v="2023-08-11T00:00:00"/>
    <s v="DICIEMBRE"/>
    <s v="09/05/2474"/>
    <n v="0"/>
    <n v="255"/>
    <n v="518"/>
    <d v="2023-08-18T00:00:00"/>
    <n v="164631"/>
    <n v="27162304.059"/>
    <n v="2309.8460000000005"/>
    <n v="-27131616.105"/>
    <m/>
    <m/>
    <m/>
    <m/>
    <m/>
    <m/>
    <m/>
    <m/>
    <m/>
    <m/>
    <m/>
    <m/>
    <m/>
    <m/>
    <m/>
    <m/>
    <m/>
  </r>
  <r>
    <x v="0"/>
    <x v="106"/>
    <m/>
    <s v="CONTABILIDAD"/>
    <s v="JUNIO"/>
    <d v="2023-06-05T00:00:00"/>
    <s v="C-3-EDDY FAZ PACHECO"/>
    <n v="34800"/>
    <s v="HERRAMIENTAS MENORES"/>
    <s v="INGENIERIA Y PLANIFICACION"/>
    <s v="GLADYS ESCOBAR TORREZ"/>
    <s v="CMB/EMC/ING-PLA/0088/2023"/>
    <d v="2023-06-07T00:00:00"/>
    <m/>
    <n v="550"/>
    <s v="BIEN"/>
    <x v="105"/>
    <n v="104670"/>
    <x v="0"/>
    <x v="620"/>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6"/>
    <n v="70980"/>
    <n v="1699.7126436781609"/>
    <n v="10198.275862068966"/>
    <n v="8872.5"/>
    <n v="0"/>
    <d v="2023-08-03T00:00:00"/>
    <s v="AGOSTO"/>
    <s v="08/08/2023"/>
    <n v="387"/>
    <n v="176"/>
    <n v="541"/>
    <d v="2023-09-21T00:00:00"/>
    <n v="5"/>
    <n v="1774.5"/>
    <n v="4968.6000000000004"/>
    <n v="64236.9"/>
    <m/>
    <m/>
    <m/>
    <m/>
    <m/>
    <m/>
    <m/>
    <m/>
    <m/>
    <m/>
    <m/>
    <m/>
    <m/>
    <m/>
    <m/>
    <m/>
    <m/>
  </r>
  <r>
    <x v="0"/>
    <x v="106"/>
    <m/>
    <s v="CONTABILIDAD"/>
    <s v="JUNIO"/>
    <d v="2023-06-05T00:00:00"/>
    <s v="C-3-EDDY FAZ PACHECO"/>
    <n v="34800"/>
    <s v="HERRAMIENTAS MENORES"/>
    <s v="INGENIERIA Y PLANIFICACION"/>
    <s v="GLADYS ESCOBAR TORREZ"/>
    <s v="CMB/EMC/ING-PLA/0088/2023"/>
    <d v="2023-06-07T00:00:00"/>
    <m/>
    <n v="550"/>
    <s v="BIEN"/>
    <x v="105"/>
    <n v="104670"/>
    <x v="1"/>
    <x v="621"/>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6"/>
    <n v="26712"/>
    <n v="639.65517241379314"/>
    <n v="3837.9310344827591"/>
    <n v="3339.0000000000005"/>
    <n v="0"/>
    <d v="2023-08-03T00:00:00"/>
    <s v="AGOSTO"/>
    <s v="08/08/2023"/>
    <n v="387"/>
    <n v="176"/>
    <n v="541"/>
    <d v="2023-09-21T00:00:00"/>
    <n v="5"/>
    <n v="667.80000000000007"/>
    <n v="1869.8400000000001"/>
    <n v="24174.36"/>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22"/>
    <x v="72"/>
    <x v="56"/>
    <x v="37"/>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SEPTIEMBRE"/>
    <d v="2023-09-21T00:00:00"/>
    <s v="C-3-EDDY FAZ PACHECO"/>
    <n v="43700"/>
    <s v="OTRAS MAQUINARIAS Y EQUIPO"/>
    <s v="INGENIERIA Y PLANIFICACION"/>
    <s v="WILBER CHUCA OJEDA "/>
    <s v="CMB/EMC/ING-PLA/0136/2023"/>
    <d v="2023-09-22T00:00:00"/>
    <m/>
    <n v="555"/>
    <s v="BIEN"/>
    <x v="107"/>
    <n v="45010"/>
    <x v="0"/>
    <x v="623"/>
    <x v="7"/>
    <x v="56"/>
    <x v="37"/>
    <x v="3"/>
    <x v="1"/>
    <s v="29/09/2023"/>
    <s v="29/09/2023"/>
    <s v="14:30"/>
    <s v="15:00"/>
    <s v="GLADYS ESCOBAR TORREZ"/>
    <s v="OSCAR ZABALA SOLIZ"/>
    <s v="GLADYS ESCOBAR TORREZ"/>
    <m/>
    <m/>
    <m/>
    <m/>
    <m/>
    <m/>
    <m/>
    <n v="0"/>
    <m/>
    <m/>
    <m/>
    <n v="30"/>
    <m/>
    <m/>
    <m/>
    <m/>
    <s v="COLQUIRI"/>
    <m/>
    <m/>
    <s v="CLQ-23-CD-267/2023 ADQUISICION DE &quot;ESCLEROMETRO DIGITAL&quot; DE LA EMPRESA MINERA COLQUIRI (SEGUNDA CONVOCATORIA) (MODALIDAD DE CONTRATACION DIRECTA) "/>
    <s v="CMB/EMC/ING-PLA/0136/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NTABILIDAD"/>
    <s v="JUNIO"/>
    <d v="2023-06-05T00:00:00"/>
    <s v="C-3-EDDY FAZ PACHECO"/>
    <n v="34800"/>
    <s v="HERRAMIENTAS MENORES"/>
    <s v="INGENIERIA Y PLANIFICACION"/>
    <s v="GLADYS ESCOBAR TORREZ"/>
    <s v="CMB/EMC/ING-PLA/0094/2023"/>
    <d v="2023-06-07T00:00:00"/>
    <m/>
    <n v="554"/>
    <s v="BIEN"/>
    <x v="108"/>
    <n v="6336"/>
    <x v="0"/>
    <x v="624"/>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7"/>
    <n v="4403"/>
    <n v="90.3735632183908"/>
    <n v="632.61494252873558"/>
    <n v="550.375"/>
    <n v="0"/>
    <d v="2023-08-10T00:00:00"/>
    <s v="AGOSTO"/>
    <s v="09/08/2023"/>
    <n v="389"/>
    <n v="43"/>
    <n v="540"/>
    <d v="2023-09-21T00:00:00"/>
    <n v="-1"/>
    <n v="-22.015000000000001"/>
    <n v="308.21000000000004"/>
    <n v="4116.8050000000003"/>
    <m/>
    <m/>
    <m/>
    <m/>
    <m/>
    <m/>
    <m/>
    <m/>
    <m/>
    <m/>
    <m/>
    <m/>
    <m/>
    <m/>
    <m/>
    <m/>
    <m/>
  </r>
  <r>
    <x v="0"/>
    <x v="109"/>
    <m/>
    <s v="CONTABILIDAD"/>
    <s v="JUNIO"/>
    <d v="2023-06-05T00:00:00"/>
    <s v="C-3-EDDY FAZ PACHECO"/>
    <n v="34800"/>
    <s v="HERRAMIENTAS MENORES"/>
    <s v="INGENIERIA Y PLANIFICACION"/>
    <s v="GLADYS ESCOBAR TORREZ"/>
    <s v="CMB/EMC/ING-PLA/0094/2023"/>
    <d v="2023-06-07T00:00:00"/>
    <m/>
    <n v="554"/>
    <s v="BIEN"/>
    <x v="108"/>
    <n v="6336"/>
    <x v="1"/>
    <x v="625"/>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7"/>
    <n v="1225"/>
    <n v="25.143678160919542"/>
    <n v="176.0057471264368"/>
    <n v="153.12500000000003"/>
    <n v="0"/>
    <d v="2023-08-10T00:00:00"/>
    <s v="AGOSTO"/>
    <s v="09/08/2023"/>
    <n v="389"/>
    <n v="43"/>
    <n v="540"/>
    <d v="2023-09-21T00:00:00"/>
    <n v="-1"/>
    <n v="-6.125"/>
    <n v="85.750000000000014"/>
    <n v="1145.375"/>
    <m/>
    <m/>
    <m/>
    <m/>
    <m/>
    <m/>
    <m/>
    <m/>
    <m/>
    <m/>
    <m/>
    <m/>
    <m/>
    <m/>
    <m/>
    <m/>
    <m/>
  </r>
  <r>
    <x v="0"/>
    <x v="109"/>
    <m/>
    <s v="CONTABILIDAD"/>
    <s v="JUNIO"/>
    <d v="2023-06-05T00:00:00"/>
    <s v="C-3-EDDY FAZ PACHECO"/>
    <n v="34800"/>
    <s v="HERRAMIENTAS MENORES"/>
    <s v="INGENIERIA Y PLANIFICACION"/>
    <s v="GLADYS ESCOBAR TORREZ"/>
    <s v="CMB/EMC/ING-PLA/0094/2023"/>
    <d v="2023-06-07T00:00:00"/>
    <m/>
    <n v="554"/>
    <s v="BIEN"/>
    <x v="108"/>
    <n v="6336"/>
    <x v="2"/>
    <x v="626"/>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12"/>
    <n v="708"/>
    <n v="8.4770114942528743"/>
    <n v="101.72413793103449"/>
    <n v="88.5"/>
    <n v="0"/>
    <d v="2023-08-10T00:00:00"/>
    <s v="AGOSTO"/>
    <s v="09/08/2023"/>
    <n v="389"/>
    <n v="43"/>
    <n v="540"/>
    <d v="2023-09-21T00:00:00"/>
    <n v="-1"/>
    <n v="-3.54"/>
    <n v="49.56"/>
    <n v="661.98"/>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27"/>
    <x v="99"/>
    <x v="56"/>
    <x v="59"/>
    <x v="0"/>
    <x v="1"/>
    <s v="15/06/2023"/>
    <s v="15/06/2023"/>
    <s v="14:30"/>
    <s v="15:00"/>
    <s v="DAVID BAGNER ZAMBRANA PINTO"/>
    <s v="OSCAR ZABALA SOLIZ"/>
    <s v="DAVID BAGNER ZAMBRANA PINTO"/>
    <d v="2023-06-22T00:00:00"/>
    <s v="EMC-SIMA-IT-049/2023"/>
    <d v="2023-08-21T00:00:00"/>
    <s v="CD-261"/>
    <s v="CD-261"/>
    <s v="CD-261"/>
    <n v="91000"/>
    <s v="CD-261"/>
    <s v="EMC-UAL-284-CD-261/2023"/>
    <s v="EDDY OSCAR JARRO COAQUIRA"/>
    <m/>
    <n v="30"/>
    <n v="29"/>
    <m/>
    <d v="2023-06-15T00:00:00"/>
    <d v="2023-09-11T00:00:00"/>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m/>
    <m/>
    <n v="0"/>
    <n v="0"/>
    <n v="40.858477011494251"/>
    <n v="0"/>
    <n v="0"/>
    <n v="0"/>
    <d v="2023-10-10T00:00:00"/>
    <s v="FEBRERO"/>
    <s v="09/05/2476"/>
    <n v="125"/>
    <n v="2555"/>
    <n v="110"/>
    <d v="2024-08-26T00:00:00"/>
    <n v="165302"/>
    <n v="0"/>
    <n v="0"/>
    <n v="0"/>
    <m/>
    <m/>
    <m/>
    <m/>
    <m/>
    <m/>
    <m/>
    <m/>
    <m/>
    <m/>
    <m/>
    <m/>
    <m/>
    <m/>
    <m/>
    <m/>
    <m/>
  </r>
  <r>
    <x v="0"/>
    <x v="111"/>
    <m/>
    <s v="COTIZACION"/>
    <s v="JUNIO"/>
    <d v="2023-06-07T00:00:00"/>
    <s v="C-3-EDDY FAZ PACHECO"/>
    <n v="34600"/>
    <s v="PRODUCTOS METÁLICOS"/>
    <s v="INGENIERIA Y PLANIFICACION"/>
    <s v="EDMY LYDIA MAGNE GUTIERREZ"/>
    <s v="CMB/EMC/O.CIV-ADQ/027/2023"/>
    <d v="2023-06-13T00:00:00"/>
    <m/>
    <n v="570"/>
    <s v="BIEN"/>
    <x v="110"/>
    <n v="487495.19"/>
    <x v="0"/>
    <x v="628"/>
    <x v="16"/>
    <x v="6"/>
    <x v="60"/>
    <x v="0"/>
    <x v="1"/>
    <s v="22/06/2023"/>
    <s v="22/06/2023"/>
    <s v="14:30"/>
    <s v="15:00"/>
    <s v="EDMY LYDIA MAGNE GUTIERREZ"/>
    <s v="MARTIN DAVID TALLACAGUA POLOMINO"/>
    <s v="EDMY LIDYA MAGNE GUTIERREZ"/>
    <d v="2023-06-28T00:00:00"/>
    <s v="CMB/EMC/OCIV-ADQ/027/IT-027/2023"/>
    <d v="2023-07-14T00:00:00"/>
    <s v="CD-273"/>
    <s v="CD-273"/>
    <s v="CD-273"/>
    <n v="403763.52"/>
    <s v="CD-273"/>
    <s v="EMC-UAL-245-CD-273/2023"/>
    <s v="ISOLAMIENTOS TERMICOS SANTA CRUZ - ISOLCRUZ S.R.L."/>
    <m/>
    <n v="30"/>
    <m/>
    <m/>
    <d v="2023-06-17T00:00:00"/>
    <d v="2023-08-04T00:00:00"/>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0"/>
    <n v="0"/>
    <n v="58012"/>
    <n v="0"/>
    <n v="0"/>
    <n v="0"/>
    <d v="2023-08-04T00:00:00"/>
    <s v="FEBRERO"/>
    <s v="09/05/2476"/>
    <n v="125"/>
    <n v="2555"/>
    <n v="110"/>
    <d v="2024-08-26T00:00:00"/>
    <n v="165369"/>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29"/>
    <x v="16"/>
    <x v="54"/>
    <x v="61"/>
    <x v="12"/>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1"/>
    <n v="60300"/>
    <n v="8663.7931034482754"/>
    <n v="8663.7931034482754"/>
    <n v="7537.4999999999991"/>
    <n v="0"/>
    <d v="2023-08-21T00:00:00"/>
    <s v="AGOSTO"/>
    <s v="21/08/2023"/>
    <n v="0"/>
    <n v="26"/>
    <n v="535"/>
    <d v="2023-09-20T00:00:00"/>
    <n v="0"/>
    <n v="0"/>
    <n v="4221"/>
    <n v="56079"/>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30"/>
    <x v="29"/>
    <x v="56"/>
    <x v="62"/>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m/>
    <n v="30"/>
    <n v="20"/>
    <m/>
    <d v="2023-07-03T00:00:00"/>
    <d v="2023-08-25T00:00:00"/>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m/>
    <m/>
    <n v="0"/>
    <n v="0"/>
    <n v="279.45402298850576"/>
    <n v="0"/>
    <n v="0"/>
    <n v="0"/>
    <d v="2023-09-14T00:00:00"/>
    <s v="FEBRERO"/>
    <s v="09/05/2476"/>
    <n v="125"/>
    <n v="2555"/>
    <n v="110"/>
    <d v="2024-08-26T00:00:00"/>
    <n v="165328"/>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31"/>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2"/>
    <s v="BRONCE FOSFORADO D. EXT. 50,8MM D. INT. 19MM LONG 0,50 MTRS "/>
    <s v="Piezas"/>
    <n v="4"/>
    <n v="2895"/>
    <n v="11580"/>
    <m/>
    <m/>
    <n v="0"/>
    <n v="0"/>
    <n v="415.94827586206895"/>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32"/>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3"/>
    <s v="BRONCE FOSFORADO D. EXT. 66MM D. INT. 40MM LONG 0,50 MTRS "/>
    <s v="Piezas"/>
    <n v="4"/>
    <n v="4758"/>
    <n v="19032"/>
    <m/>
    <m/>
    <n v="0"/>
    <n v="0"/>
    <n v="683.62068965517244"/>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33"/>
    <x v="7"/>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4"/>
    <s v="BRONCE FOSFORADO D. EXT. 235MM D. INT. 190MM LONG 0,50 MTRS "/>
    <s v="Piezas"/>
    <n v="2"/>
    <n v="25510"/>
    <n v="51020"/>
    <m/>
    <m/>
    <n v="0"/>
    <n v="0"/>
    <n v="3665.2298850574712"/>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34"/>
    <x v="16"/>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5"/>
    <s v="BRONCE FOSFORADO D. EXT. 225MM D. INT. 180MM LONG 0,50 MTRS "/>
    <s v="Piezas"/>
    <n v="1"/>
    <n v="24670"/>
    <n v="24670"/>
    <m/>
    <m/>
    <n v="0"/>
    <n v="0"/>
    <n v="3544.5402298850577"/>
    <n v="0"/>
    <n v="0"/>
    <n v="0"/>
    <d v="2023-07-03T00:00:00"/>
    <s v="FEBRERO"/>
    <s v="09/05/2476"/>
    <n v="125"/>
    <n v="2555"/>
    <n v="110"/>
    <d v="2024-08-26T00:00:00"/>
    <n v="16540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35"/>
    <x v="7"/>
    <x v="55"/>
    <x v="63"/>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m/>
    <n v="30"/>
    <n v="45"/>
    <m/>
    <d v="2023-07-05T00:00:00"/>
    <d v="2023-08-24T00:00:00"/>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36"/>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2"/>
    <s v="SOLERA EXT. SUPERIOR Nº 1B CENTRO "/>
    <s v="Pzas."/>
    <n v="2"/>
    <n v="3800"/>
    <n v="7600"/>
    <m/>
    <m/>
    <n v="0"/>
    <n v="0"/>
    <n v="545.97701149425291"/>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37"/>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3"/>
    <s v="SOLERA EXT. SUPERIOR Nº 1C IZQUIERDO "/>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38"/>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4"/>
    <s v="SOLERA INTERNA Nº 2A IZQUIERDO "/>
    <s v="Pzas."/>
    <n v="2"/>
    <n v="1440"/>
    <n v="288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39"/>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5"/>
    <s v="SOLERA INTERNA Nº 2B CENTR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40"/>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6"/>
    <s v="SOLERA INTERNA Nº 2C DERECH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41"/>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7"/>
    <s v="SOLERA Nº 3 ESQUINERO "/>
    <s v="Pzas."/>
    <n v="3"/>
    <n v="5940"/>
    <n v="17820"/>
    <m/>
    <m/>
    <n v="0"/>
    <n v="0"/>
    <n v="853.448275862068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42"/>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8"/>
    <s v="SOLERA INTERNA Nº 4A IZQUIERD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43"/>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9"/>
    <s v="SOLERA INTERNA Nº 4B CENTR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44"/>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0"/>
    <s v="SOLERA INTERNA Nº 4C DERECHO "/>
    <s v="Pzas."/>
    <n v="3"/>
    <n v="4900"/>
    <n v="147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45"/>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1"/>
    <s v="SOLERA EXT. INFERIOR Nº 5A IZQUIERD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46"/>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2"/>
    <s v="SOLERA EXT. INFERIOR Nº 5B CENTRO "/>
    <s v="Pzas."/>
    <n v="2"/>
    <n v="4900"/>
    <n v="98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47"/>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3"/>
    <s v="SOLERA EXT. INFERIOR Nº 5C DERECH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48"/>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4"/>
    <s v="PERNO 1.1/8”X 5&quot; G-5 "/>
    <s v="Pzas."/>
    <n v="54"/>
    <n v="65"/>
    <n v="3510"/>
    <m/>
    <m/>
    <n v="0"/>
    <n v="0"/>
    <n v="9.339080459770114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49"/>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5"/>
    <s v="TUERCA DE 1.1/8&quot; "/>
    <s v="Pzas."/>
    <n v="54"/>
    <n v="8"/>
    <n v="432"/>
    <m/>
    <m/>
    <n v="0"/>
    <n v="0"/>
    <n v="1.1494252873563218"/>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50"/>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6"/>
    <s v="VOLANDAS DE 1.1/8&quot; "/>
    <s v="Pzas."/>
    <n v="54"/>
    <n v="2.5"/>
    <n v="135"/>
    <m/>
    <m/>
    <n v="0"/>
    <n v="0"/>
    <n v="0.35919540229885055"/>
    <n v="0"/>
    <n v="0"/>
    <n v="0"/>
    <d v="2023-10-08T00:00:00"/>
    <s v="FEBRERO"/>
    <s v="09/05/2476"/>
    <n v="125"/>
    <n v="2555"/>
    <n v="110"/>
    <d v="2024-08-26T00:00:00"/>
    <n v="165304"/>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51"/>
    <x v="101"/>
    <x v="56"/>
    <x v="64"/>
    <x v="0"/>
    <x v="4"/>
    <s v="05/07/2023"/>
    <s v="05/07/2023"/>
    <s v="14:30"/>
    <s v="15:00"/>
    <s v="CESAR ROCHA ZANGA"/>
    <s v="MARTIN DAVID TALLACAGUA POLOMINO"/>
    <s v="CESAR ROCHA ZANGA"/>
    <d v="2023-07-24T00:00:00"/>
    <s v="IT-PCPL-075/2023"/>
    <d v="2023-09-07T00:00:00"/>
    <s v="CD-285"/>
    <s v="CD-285"/>
    <s v="CD-285"/>
    <n v="454813.1"/>
    <s v="CD-285"/>
    <s v="EMC-UAL-295-CD-285/2023"/>
    <s v="INDUSTRIAS MARIN S.R.L."/>
    <m/>
    <n v="30"/>
    <n v="45"/>
    <m/>
    <d v="2023-07-05T00:00:00"/>
    <d v="2023-09-19T00:00:00"/>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n v="1801.9046783625729"/>
    <n v="308125.69999999995"/>
    <m/>
    <m/>
    <n v="0"/>
    <n v="0"/>
    <n v="258.89435033945011"/>
    <n v="0"/>
    <n v="0"/>
    <n v="0"/>
    <d v="2023-11-03T00:00:00"/>
    <s v="FEBRERO"/>
    <s v="09/05/2476"/>
    <n v="125"/>
    <n v="2555"/>
    <n v="110"/>
    <d v="2024-08-26T00:00:00"/>
    <n v="165278"/>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52"/>
    <x v="34"/>
    <x v="56"/>
    <x v="0"/>
    <x v="0"/>
    <x v="4"/>
    <s v="05/07/2023"/>
    <s v="05/07/2023"/>
    <s v="14:30"/>
    <s v="15:00"/>
    <s v="CESAR ROCHA ZANGA"/>
    <s v="MARTIN DAVID TALLACAGUA POLOMINO"/>
    <s v="CESAR ROCHA ZANGA"/>
    <d v="2023-07-24T00:00:00"/>
    <s v="IT-PCPL-075/2023"/>
    <d v="2023-09-07T00:00:00"/>
    <s v="CD-285"/>
    <s v="CD-285"/>
    <s v="CD-285"/>
    <n v="454813.1"/>
    <s v="CD-285"/>
    <s v="EMC-UAL-295-CD-285/2023"/>
    <s v="INDUSTRIAS MARIN S.R.L."/>
    <n v="30"/>
    <n v="30"/>
    <n v="45"/>
    <m/>
    <d v="2023-07-05T00:00:00"/>
    <d v="2023-09-19T00:00:00"/>
    <s v="COLQUIRI"/>
    <m/>
    <m/>
    <s v="CLQ-23-CD-285/2023 ADQUISICION DE REVESTIMIENTOS Y REPUESTOS EN POLIURETANO"/>
    <s v="EMC-PCPL-092/2023"/>
    <n v="39800"/>
    <n v="2"/>
    <s v="LOTE 2 "/>
    <s v="Piezas"/>
    <n v="122"/>
    <n v="1202.3557377049181"/>
    <n v="146687.4"/>
    <m/>
    <m/>
    <n v="0"/>
    <n v="0"/>
    <n v="172.75226116449971"/>
    <n v="0"/>
    <n v="0"/>
    <n v="0"/>
    <d v="2023-11-03T00:00:00"/>
    <s v="FEBRERO"/>
    <s v="09/05/2476"/>
    <n v="125"/>
    <n v="2555"/>
    <n v="110"/>
    <d v="2024-08-26T00:00:00"/>
    <n v="165278"/>
    <n v="0"/>
    <n v="0"/>
    <n v="0"/>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1"/>
    <x v="653"/>
    <x v="29"/>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m/>
    <n v="30"/>
    <n v="30"/>
    <m/>
    <d v="2023-07-06T00:00:00"/>
    <d v="2023-08-25T00:00:00"/>
    <s v="COLQUIRI"/>
    <m/>
    <m/>
    <s v="CLQ-23-CD-288/2023 ADQUISICION DE TERMOTANQUE ELECTRICO INDUSTRIAL "/>
    <s v="CMB/EMC/O.CIV-ADQ/0037/2023"/>
    <n v="43700"/>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m/>
    <m/>
    <n v="4"/>
    <n v="30392"/>
    <n v="1091.6666666666667"/>
    <n v="4366.666666666667"/>
    <n v="3799.0000000000005"/>
    <n v="0"/>
    <d v="2023-09-24T00:00:00"/>
    <s v="SEPTIEMBRE"/>
    <s v="11/09/2023"/>
    <n v="503"/>
    <n v="2555"/>
    <n v="110"/>
    <d v="2024-08-26T00:00:00"/>
    <n v="-13"/>
    <n v="-1975.48"/>
    <n v="2127.44"/>
    <n v="30240.04"/>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2"/>
    <x v="654"/>
    <x v="35"/>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n v="30"/>
    <n v="30"/>
    <n v="30"/>
    <m/>
    <d v="2023-07-06T00:00:00"/>
    <d v="2023-08-25T00:00:00"/>
    <s v="COLQUIRI"/>
    <m/>
    <m/>
    <s v="CLQ-23-CD-288/2023 ADQUISICION DE TERMOTANQUE ELECTRICO INDUSTRIAL "/>
    <s v="CMB/EMC/O.CIV-ADQ/0037/2023"/>
    <n v="43700"/>
    <n v="3"/>
    <s v="Resistencia para termotanque Eléctrico de 303 litros de capacidad_x000a_RHEEM/MEXICO "/>
    <s v="Piezas"/>
    <n v="30"/>
    <n v="504"/>
    <n v="15120"/>
    <m/>
    <m/>
    <n v="30"/>
    <n v="15120"/>
    <n v="72.41379310344827"/>
    <n v="2172.4137931034479"/>
    <n v="1889.9999999999998"/>
    <n v="0"/>
    <d v="2023-09-24T00:00:00"/>
    <s v="SEPTIEMBRE"/>
    <s v="11/09/2023"/>
    <n v="503"/>
    <n v="2555"/>
    <n v="110"/>
    <d v="2024-08-26T00:00:00"/>
    <n v="-13"/>
    <n v="-982.80000000000007"/>
    <n v="1058.4000000000001"/>
    <n v="15044.4"/>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55"/>
    <x v="7"/>
    <x v="67"/>
    <x v="65"/>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56"/>
    <x v="7"/>
    <x v="67"/>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57"/>
    <x v="7"/>
    <x v="5"/>
    <x v="66"/>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m/>
    <d v="2023-07-11T00:00:00"/>
    <d v="2023-09-19T00:00:00"/>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n v="6700"/>
    <n v="13400"/>
    <m/>
    <m/>
    <n v="0"/>
    <n v="0"/>
    <n v="962.6436781609195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58"/>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
    <s v="CAJA REDUCTORA PARTE INFERIOR "/>
    <s v="PZA"/>
    <n v="2"/>
    <n v="6000"/>
    <n v="12000"/>
    <m/>
    <m/>
    <n v="0"/>
    <n v="0"/>
    <n v="862.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59"/>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3"/>
    <s v="EJE TRANSMISION "/>
    <s v="PZA"/>
    <n v="2"/>
    <n v="5000"/>
    <n v="10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60"/>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4"/>
    <s v="DESCANSO LATERAL "/>
    <s v="PZA"/>
    <n v="4"/>
    <n v="3500"/>
    <n v="14000"/>
    <m/>
    <m/>
    <n v="0"/>
    <n v="0"/>
    <n v="502.8735632183908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61"/>
    <x v="4"/>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5"/>
    <s v="CHAVETA DE DESCANSO LATERAL "/>
    <s v="PZA"/>
    <n v="8"/>
    <n v="380"/>
    <n v="3040"/>
    <m/>
    <m/>
    <n v="0"/>
    <n v="0"/>
    <n v="54.59770114942529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62"/>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6"/>
    <s v="TAPA INTERNA DESCANSO "/>
    <s v="PZA"/>
    <n v="4"/>
    <n v="450"/>
    <n v="1800"/>
    <m/>
    <m/>
    <n v="0"/>
    <n v="0"/>
    <n v="64.6551724137931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63"/>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7"/>
    <s v="TAPA EXTERNA DESCANSO "/>
    <s v="PZA"/>
    <n v="4"/>
    <n v="450"/>
    <n v="1800"/>
    <m/>
    <m/>
    <n v="0"/>
    <n v="0"/>
    <n v="64.6551724137931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64"/>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8"/>
    <s v="TAPA REDUCTOR LADO CORONA "/>
    <s v="PZA"/>
    <n v="4"/>
    <n v="1000"/>
    <n v="4000"/>
    <m/>
    <m/>
    <n v="0"/>
    <n v="0"/>
    <n v="143.67816091954023"/>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65"/>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9"/>
    <s v="TAPA SIN FIN LADO ACOPLE "/>
    <s v="PZA"/>
    <n v="4"/>
    <n v="500"/>
    <n v="2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66"/>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0"/>
    <s v="TAPA SIN FIN LADO CIEGO "/>
    <s v="PZA"/>
    <n v="4"/>
    <n v="500"/>
    <n v="2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67"/>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1"/>
    <s v="CAMISA ESPACIADORA EJE "/>
    <s v="PZA"/>
    <n v="4"/>
    <n v="700"/>
    <n v="2800"/>
    <m/>
    <m/>
    <n v="0"/>
    <n v="0"/>
    <n v="100.57471264367817"/>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68"/>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2"/>
    <s v="CORONA Z=39 M=8.75 "/>
    <s v="PZA"/>
    <n v="2"/>
    <n v="6000"/>
    <n v="12000"/>
    <m/>
    <m/>
    <n v="0"/>
    <n v="0"/>
    <n v="862.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69"/>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3"/>
    <s v="MACERO DE CORONA "/>
    <s v="PZA"/>
    <n v="2"/>
    <n v="1500"/>
    <n v="3000"/>
    <m/>
    <m/>
    <n v="0"/>
    <n v="0"/>
    <n v="215.51724137931035"/>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670"/>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4"/>
    <s v="TORNILLO SIN FIN Z=4 M=8.75 "/>
    <s v="PZA"/>
    <n v="2"/>
    <n v="2000"/>
    <n v="4000"/>
    <m/>
    <m/>
    <n v="0"/>
    <n v="0"/>
    <n v="287.3563218390804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671"/>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5"/>
    <s v="ACOPLE "/>
    <s v="PZA"/>
    <n v="2"/>
    <n v="1800"/>
    <n v="3600"/>
    <m/>
    <m/>
    <n v="0"/>
    <n v="0"/>
    <n v="258.6206896551724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672"/>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6"/>
    <s v="ARANDELA DE ACOPLE "/>
    <s v="PZA"/>
    <n v="4"/>
    <n v="100"/>
    <n v="400"/>
    <m/>
    <m/>
    <n v="0"/>
    <n v="0"/>
    <n v="14.367816091954023"/>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673"/>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7"/>
    <s v="ANILLA ESPACIADORA "/>
    <s v="PZA"/>
    <n v="4"/>
    <n v="355"/>
    <n v="1420"/>
    <m/>
    <m/>
    <n v="0"/>
    <n v="0"/>
    <n v="51.00574712643678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674"/>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8"/>
    <s v="CHAVETA EJE-CORONA "/>
    <s v="PZA"/>
    <n v="2"/>
    <n v="400"/>
    <n v="800"/>
    <m/>
    <m/>
    <n v="0"/>
    <n v="0"/>
    <n v="57.4712643678160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675"/>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9"/>
    <s v="ELEMENTOS DE SUJECION "/>
    <s v="PZA"/>
    <n v="2"/>
    <n v="400"/>
    <n v="800"/>
    <m/>
    <m/>
    <n v="0"/>
    <n v="0"/>
    <n v="57.4712643678160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676"/>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0"/>
    <s v="MONTAJE "/>
    <s v="PZA"/>
    <n v="2"/>
    <n v="5000"/>
    <n v="10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677"/>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1"/>
    <s v="RETEN 88.9X114.3X9.53mm "/>
    <s v="PZA"/>
    <n v="2"/>
    <n v="150"/>
    <n v="300"/>
    <m/>
    <m/>
    <n v="0"/>
    <n v="0"/>
    <n v="21.55172413793103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678"/>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2"/>
    <s v="RETEN 140X155X15mm "/>
    <s v="PZA"/>
    <n v="4"/>
    <n v="165"/>
    <n v="660"/>
    <m/>
    <m/>
    <n v="0"/>
    <n v="0"/>
    <n v="23.7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679"/>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3"/>
    <s v="RETEN 100X136X15mm "/>
    <s v="PZA"/>
    <n v="4"/>
    <n v="165"/>
    <n v="660"/>
    <m/>
    <m/>
    <n v="0"/>
    <n v="0"/>
    <n v="23.7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680"/>
    <x v="3"/>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4"/>
    <s v="GRASERA DE 1/4p NPT "/>
    <s v="PZA"/>
    <n v="12"/>
    <n v="23"/>
    <n v="276"/>
    <m/>
    <m/>
    <n v="0"/>
    <n v="0"/>
    <n v="3.304597701149425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681"/>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5"/>
    <s v="GRASERA DE 1p "/>
    <s v="PZA"/>
    <n v="4"/>
    <n v="36"/>
    <n v="144"/>
    <m/>
    <m/>
    <n v="0"/>
    <n v="0"/>
    <n v="5.1724137931034484"/>
    <n v="0"/>
    <n v="0"/>
    <n v="0"/>
    <d v="2023-12-28T00:00:00"/>
    <s v="FEBRERO"/>
    <s v="09/05/2476"/>
    <n v="125"/>
    <n v="2555"/>
    <n v="110"/>
    <d v="2024-08-26T00:00:00"/>
    <n v="16522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682"/>
    <x v="102"/>
    <x v="51"/>
    <x v="0"/>
    <x v="8"/>
    <x v="0"/>
    <s v="11/07/2023"/>
    <s v="11/07/2023"/>
    <s v="14:30"/>
    <s v="15:00"/>
    <s v="CLOVIS VELASCO HINOJOZA "/>
    <s v="PAMELA OLIVIA CAYO MAMANI"/>
    <s v="CLOVIS VELASCO HINOJOZA"/>
    <d v="2023-07-31T00:00:00"/>
    <s v="I.T.ADQ.MANTTO Y SERV. 72/2023"/>
    <d v="2023-08-21T00:00:00"/>
    <s v="CD-300"/>
    <s v="CD-300-A"/>
    <s v="CD-300"/>
    <n v="248381.12"/>
    <s v="CD-300-A"/>
    <s v="CD-300-A/2023"/>
    <s v="COMPAÑÍA IMPORTADORA DE AUTOMOTORES MATHIAS CSAPEK S.A."/>
    <m/>
    <n v="30"/>
    <n v="8"/>
    <m/>
    <d v="2023-07-11T00:00:00"/>
    <d v="2023-09-14T00:00:00"/>
    <s v="COLQUIRI"/>
    <m/>
    <m/>
    <s v="CLQ-23-CD-300/2023 ADQUISICION DE LUBRICANTES PARA LA SECCION DE MANTENIMIENTO DE LA EMPRESA MINERA COLQUIRI (MODALIDAD DE CONTRATACION DIRECTA)"/>
    <s v="ADQ.MANTTO Y SERV. 99/2023"/>
    <n v="34110"/>
    <n v="1"/>
    <s v="ACEITE PARA MOTOR DIESEL SAE 15W40_x000a_AÑO DE FABRICACION 2023_x000a_AMALIE/XLO HEAVY DUTY FLEET ENGINE OIL 15W-40-TMB/USA "/>
    <s v="LT"/>
    <n v="1664"/>
    <n v="32.35"/>
    <n v="53830.400000000001"/>
    <m/>
    <m/>
    <n v="0"/>
    <n v="0"/>
    <n v="4.6479885057471266"/>
    <n v="0"/>
    <n v="0"/>
    <n v="0"/>
    <d v="2023-09-22T00:00:00"/>
    <s v="FEBRERO"/>
    <s v="09/05/2476"/>
    <n v="125"/>
    <n v="2555"/>
    <n v="110"/>
    <d v="2024-08-26T00:00:00"/>
    <n v="165320"/>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683"/>
    <x v="103"/>
    <x v="51"/>
    <x v="0"/>
    <x v="8"/>
    <x v="0"/>
    <s v="11/07/2023"/>
    <s v="11/07/2023"/>
    <s v="14:30"/>
    <s v="15:00"/>
    <s v="CLOVIS VELASCO HINOJOZA "/>
    <s v="PAMELA OLIVIA CAYO MAMANI"/>
    <s v="CLOVIS VELASCO HINOJOZA"/>
    <d v="2023-07-31T00:00:00"/>
    <s v="I.T.ADQ.MANTTO Y SERV. 72/2023"/>
    <d v="2023-08-21T00:00:00"/>
    <s v="CD-300"/>
    <s v="CD-300-A"/>
    <s v="CD-300"/>
    <n v="248381.12"/>
    <s v="CD-300-A"/>
    <s v="CD-300-A/2023"/>
    <s v="COMPAÑÍA IMPORTADORA DE AUTOMOTORES MATHIAS CSAPEK S.A."/>
    <m/>
    <n v="30"/>
    <n v="8"/>
    <m/>
    <d v="2023-07-11T00:00:00"/>
    <d v="2023-09-14T00:00:00"/>
    <s v="COLQUIRI"/>
    <m/>
    <m/>
    <s v="CLQ-23-CD-300/2023 ADQUISICION DE LUBRICANTES PARA LA SECCION DE MANTENIMIENTO DE LA EMPRESA MINERA COLQUIRI (MODALIDAD DE CONTRATACION DIRECTA)"/>
    <s v="ADQ.MANTTO Y SERV. 99/2023"/>
    <n v="34110"/>
    <n v="2"/>
    <s v="ACEITE PARA SISTEMAS HIDRAULICO ISO 68_x000a_AÑO DE FABRICACION 2023_x000a_AMALIE/ALL-WEATHER HYDRAULIC OIL 68-TMB/USA "/>
    <s v="LT"/>
    <n v="7072"/>
    <n v="27.51"/>
    <n v="194550.72"/>
    <m/>
    <m/>
    <n v="0"/>
    <n v="0"/>
    <n v="3.952586206896552"/>
    <n v="0"/>
    <n v="0"/>
    <n v="0"/>
    <d v="2023-09-22T00:00:00"/>
    <s v="FEBRERO"/>
    <s v="09/05/2476"/>
    <n v="125"/>
    <n v="2555"/>
    <n v="110"/>
    <d v="2024-08-26T00:00:00"/>
    <n v="165320"/>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684"/>
    <x v="104"/>
    <x v="0"/>
    <x v="0"/>
    <x v="8"/>
    <x v="0"/>
    <s v="11/07/2023"/>
    <s v="11/07/2023"/>
    <s v="14:30"/>
    <s v="15:00"/>
    <s v="CLOVIS VELASCO HINOJOZA "/>
    <s v="PAMELA OLIVIA CAYO MAMANI"/>
    <s v="CLOVIS VELASCO HINOJOZA"/>
    <d v="2023-07-31T00:00:00"/>
    <s v="I.T.ADQ.MANTTO Y SERV. 72/2023"/>
    <d v="2023-08-21T00:00:00"/>
    <s v="CD-300"/>
    <s v="CD-300-B"/>
    <s v="CD-300"/>
    <n v="66587.399999999994"/>
    <s v="CD-300-B"/>
    <s v="EMC-UAL-285-CD-300/2023"/>
    <s v="FINI LAGER S.A."/>
    <m/>
    <n v="30"/>
    <n v="109"/>
    <m/>
    <d v="2023-07-11T00:00:00"/>
    <d v="2023-09-11T00:00:00"/>
    <s v="COLQUIRI"/>
    <m/>
    <m/>
    <s v="CLQ-23-CD-300/2023 ADQUISICION DE LUBRICANTES PARA LA SECCION DE MANTENIMIENTO DE LA EMPRESA MINERA COLQUIRI (MODALIDAD DE CONTRATACION DIRECTA)"/>
    <s v="ADQ.MANTTO Y SERV. 99/2023"/>
    <n v="34110"/>
    <n v="3"/>
    <s v="GRASA INDUSTRIAL NLG-2_x000a_GRASA LITICA MP 2 BG-180-RP_x000a_REPSOL/ESPAÑA "/>
    <s v="KG"/>
    <n v="1980"/>
    <n v="33.630000000000003"/>
    <n v="66587.400000000009"/>
    <m/>
    <m/>
    <n v="0"/>
    <n v="0"/>
    <n v="4.8318965517241379"/>
    <n v="0"/>
    <n v="0"/>
    <n v="0"/>
    <d v="2023-12-29T00:00:00"/>
    <s v="FEBRERO"/>
    <s v="09/05/2476"/>
    <n v="125"/>
    <n v="2555"/>
    <n v="110"/>
    <d v="2024-08-26T00:00:00"/>
    <n v="165222"/>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685"/>
    <x v="16"/>
    <x v="5"/>
    <x v="67"/>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2023-11-06T00:00:00"/>
    <s v="FEBRERO"/>
    <s v="09/05/2476"/>
    <n v="125"/>
    <n v="2555"/>
    <n v="110"/>
    <d v="2024-08-26T00:00:00"/>
    <n v="165275"/>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686"/>
    <x v="16"/>
    <x v="5"/>
    <x v="0"/>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2023-11-06T00:00:00"/>
    <s v="FEBRERO"/>
    <s v="09/05/2476"/>
    <n v="125"/>
    <n v="2555"/>
    <n v="110"/>
    <d v="2024-08-26T00:00:00"/>
    <n v="16527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687"/>
    <x v="7"/>
    <x v="5"/>
    <x v="0"/>
    <x v="8"/>
    <x v="0"/>
    <s v="19/07/2023"/>
    <s v="19/07/2023"/>
    <s v="14:30"/>
    <s v="15:00"/>
    <s v="JOAQUIN ANDRES ZAPATA LAFUENTE"/>
    <s v="PAMELA OLIVIA CAYO MAMANI"/>
    <s v="JOAQUIN ANDRES ZAPATA LAFUENTE"/>
    <d v="2023-07-28T00:00:00"/>
    <s v="I.T.ADQ. MANTTO Y SERV. 80/2023"/>
    <d v="2023-08-21T00:00:00"/>
    <s v="CD-290"/>
    <s v="CD-290"/>
    <s v="CD-290"/>
    <n v="9260"/>
    <s v="CD-290"/>
    <s v="CD-290/2023"/>
    <s v="SOCIEDAD COMERCIAL LA LLAVE S.A."/>
    <m/>
    <n v="30"/>
    <n v="10"/>
    <m/>
    <d v="2023-07-17T00:00:00"/>
    <d v="2023-09-07T00:00:00"/>
    <s v="COLQUIRI"/>
    <m/>
    <m/>
    <s v="CLQ-23-CD-290/2023 ADQUISICION DE REPUESTOS PARA COMPRESOR INGERSOLL DE LA EMPRESA MINERA COLQUIRI (MODALIDAD DE CONTRATACION DIRECTA)"/>
    <s v="ADQ.MANTTO Y SERV. 89/2023"/>
    <n v="39800"/>
    <n v="18"/>
    <s v="ELEMENT, COOLANT FILTER N75-160 **N° DE PARTE 39911631_x000a_INGERSOLL RAND/EEUU  "/>
    <s v="PZA"/>
    <n v="2"/>
    <n v="2330"/>
    <n v="4660"/>
    <m/>
    <m/>
    <n v="0"/>
    <n v="0"/>
    <n v="334.77011494252872"/>
    <n v="0"/>
    <n v="0"/>
    <n v="0"/>
    <d v="2023-09-17T00:00:00"/>
    <s v="FEBRERO"/>
    <s v="09/05/2476"/>
    <n v="125"/>
    <n v="2555"/>
    <n v="110"/>
    <d v="2024-08-26T00:00:00"/>
    <n v="16532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688"/>
    <x v="16"/>
    <x v="5"/>
    <x v="0"/>
    <x v="8"/>
    <x v="0"/>
    <s v="19/07/2023"/>
    <s v="19/07/2023"/>
    <s v="14:30"/>
    <s v="15:00"/>
    <s v="JOAQUIN ANDRES ZAPATA LAFUENTE"/>
    <s v="PAMELA OLIVIA CAYO MAMANI"/>
    <s v="JOAQUIN ANDRES ZAPATA LAFUENTE"/>
    <d v="2023-07-28T00:00:00"/>
    <s v="I.T.ADQ. MANTTO Y SERV. 80/2023"/>
    <d v="2023-08-21T00:00:00"/>
    <s v="CD-290"/>
    <s v="CD-290"/>
    <s v="CD-290"/>
    <n v="9260"/>
    <s v="CD-290"/>
    <s v="CD-290/2023"/>
    <s v="SOCIEDAD COMERCIAL LA LLAVE S.A."/>
    <n v="30"/>
    <n v="10"/>
    <n v="10"/>
    <m/>
    <d v="2023-07-17T00:00:00"/>
    <d v="2023-09-07T00:00:00"/>
    <s v="COLQUIRI"/>
    <m/>
    <m/>
    <s v="CLQ-23-CD-290/2023 ADQUISICION DE REPUESTOS PARA COMPRESOR INGERSOLL DE LA EMPRESA MINERA COLQUIRI (MODALIDAD DE CONTRATACION DIRECTA)"/>
    <s v="ADQ.MANTTO Y SERV. 89/2023"/>
    <n v="39800"/>
    <n v="19"/>
    <s v="ELEMENT, AIR FITER 2600 300-500 N° DE PARTE 39903265_x000a_INGERSOLL RAND/EEUU  "/>
    <s v="PZA"/>
    <n v="1"/>
    <n v="4600"/>
    <n v="4600"/>
    <m/>
    <m/>
    <n v="0"/>
    <n v="0"/>
    <n v="660.91954022988511"/>
    <n v="0"/>
    <n v="0"/>
    <n v="0"/>
    <d v="2023-09-17T00:00:00"/>
    <s v="FEBRERO"/>
    <s v="09/05/2476"/>
    <n v="125"/>
    <n v="2555"/>
    <n v="110"/>
    <d v="2024-08-26T00:00:00"/>
    <n v="165325"/>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689"/>
    <x v="16"/>
    <x v="18"/>
    <x v="68"/>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m/>
    <n v="30"/>
    <n v="70"/>
    <m/>
    <d v="2023-07-19T00:00:00"/>
    <d v="2023-08-25T00:00:00"/>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m/>
    <m/>
    <n v="0"/>
    <n v="0"/>
    <n v="14367.816091954022"/>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690"/>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2"/>
    <s v="SALIDA DE POLVOS DE MINERAL EN PLANCHA INOXIDABLE AISI 316 "/>
    <s v="PZA."/>
    <n v="1"/>
    <n v="89000"/>
    <n v="89000"/>
    <m/>
    <m/>
    <n v="0"/>
    <n v="0"/>
    <n v="12787.356321839081"/>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691"/>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3"/>
    <s v="ESTRACTOR DE CICLON EN PLANCHA INOXIDABLE AISI 316 "/>
    <s v="PZA."/>
    <n v="1"/>
    <n v="200000"/>
    <n v="200000"/>
    <m/>
    <m/>
    <n v="0"/>
    <n v="0"/>
    <n v="28735.632183908045"/>
    <n v="0"/>
    <n v="0"/>
    <n v="0"/>
    <d v="2023-11-03T00:00:00"/>
    <s v="FEBRERO"/>
    <s v="09/05/2476"/>
    <n v="125"/>
    <n v="2555"/>
    <n v="110"/>
    <d v="2024-08-26T00:00:00"/>
    <n v="165278"/>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692"/>
    <x v="29"/>
    <x v="18"/>
    <x v="33"/>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69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694"/>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695"/>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696"/>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697"/>
    <x v="45"/>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698"/>
    <x v="8"/>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699"/>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00"/>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01"/>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02"/>
    <x v="16"/>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0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04"/>
    <x v="27"/>
    <x v="5"/>
    <x v="69"/>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05"/>
    <x v="4"/>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06"/>
    <x v="9"/>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07"/>
    <x v="7"/>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08"/>
    <x v="8"/>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09"/>
    <x v="26"/>
    <x v="5"/>
    <x v="70"/>
    <x v="8"/>
    <x v="0"/>
    <s v="19/07/2023"/>
    <s v="19/07/2023"/>
    <s v="14:30"/>
    <s v="15:00"/>
    <s v="FRANZ LOZANO MARZA"/>
    <s v="FRANZ GUILLERMO CARLOS FLORES ERGUETA "/>
    <s v="FRANZ LOZANO MARZA"/>
    <d v="2023-07-24T00:00:00"/>
    <s v="I.T. ADQ. MANTTO Y SERV. 70/2023"/>
    <d v="2023-09-19T00:00:00"/>
    <s v="CD-312"/>
    <s v="CD-312-A"/>
    <s v="CD-312"/>
    <n v="2666.4"/>
    <s v="CD-312-A"/>
    <m/>
    <s v="FINI LAGER S.A."/>
    <m/>
    <n v="30"/>
    <n v="5"/>
    <m/>
    <d v="2023-07-18T00:00:00"/>
    <m/>
    <s v="COLQUIRI"/>
    <m/>
    <m/>
    <s v="CLQ-23-CD-312/2023 ADQUISICION DE CORREAS DE DIFERENTES MEDIDAS PARA EQUIPOS DE BAJO PERFIL DE LA EMPRESA MINERA COLQUIRI (MODALIDAD DE CONTRATACION DIRECTA)"/>
    <s v="ADQ.MANTTO Y SERV. 104/2023"/>
    <n v="39800"/>
    <n v="1"/>
    <s v="CORREA DE GOMA SIN FIN EN &quot;V&quot; 3VX-325_x000a_D&amp;D/AMERICA /ASIA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n v="84.48"/>
    <n v="1689.6000000000001"/>
    <m/>
    <m/>
    <n v="0"/>
    <n v="0"/>
    <n v="12.13793103448276"/>
    <n v="0"/>
    <n v="0"/>
    <n v="0"/>
    <d v="1900-01-04T00:00:00"/>
    <s v="FEBRERO"/>
    <s v="09/05/2476"/>
    <n v="125"/>
    <n v="2555"/>
    <n v="110"/>
    <d v="2024-08-26T00:00:00"/>
    <n v="21050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10"/>
    <x v="26"/>
    <x v="5"/>
    <x v="0"/>
    <x v="8"/>
    <x v="0"/>
    <s v="19/07/2023"/>
    <s v="19/07/2023"/>
    <s v="14:30"/>
    <s v="15:00"/>
    <s v="FRANZ LOZANO MARZA"/>
    <s v="FRANZ GUILLERMO CARLOS FLORES ERGUETA "/>
    <s v="FRANZ LOZANO MARZA"/>
    <d v="2023-07-24T00:00:00"/>
    <s v="I.T. ADQ. MANTTO Y SERV. 70/2023"/>
    <d v="2023-09-19T00:00:00"/>
    <s v="CD-312"/>
    <s v="CD-312-B"/>
    <s v="CD-312"/>
    <n v="15600"/>
    <s v="CD-312-B"/>
    <m/>
    <s v="M.G.R. - MARTHA JEANNETTE GUVARA ROJAS "/>
    <m/>
    <n v="30"/>
    <n v="35"/>
    <m/>
    <d v="2023-07-19T00:00:00"/>
    <m/>
    <s v="COLQUIRI"/>
    <m/>
    <m/>
    <s v="CLQ-23-CD-312/2023 ADQUISICION DE CORREAS DE DIFERENTES MEDIDAS PARA EQUIPOS DE BAJO PERFIL DE LA EMPRESA MINERA COLQUIRI (MODALIDAD DE CONTRATACION DIRECTA)"/>
    <s v="ADQ.MANTTO Y SERV. 104/2023"/>
    <n v="39800"/>
    <n v="2"/>
    <s v="CORREA DE GOMA SIN FIN EN &quot;V&quot; 3VX-530_x000a_OPTIBLET/ALEMAN "/>
    <s v="PZA"/>
    <n v="20"/>
    <n v="110"/>
    <n v="2200"/>
    <m/>
    <m/>
    <n v="0"/>
    <n v="0"/>
    <n v="15.804597701149426"/>
    <n v="0"/>
    <n v="0"/>
    <n v="0"/>
    <d v="1900-02-03T00:00:00"/>
    <s v="FEBRERO"/>
    <s v="09/05/2476"/>
    <n v="125"/>
    <n v="2555"/>
    <n v="110"/>
    <d v="2024-08-26T00:00:00"/>
    <n v="21047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11"/>
    <x v="76"/>
    <x v="5"/>
    <x v="0"/>
    <x v="8"/>
    <x v="0"/>
    <s v="19/07/2023"/>
    <s v="19/07/2023"/>
    <s v="14:30"/>
    <s v="15:00"/>
    <s v="FRANZ LOZANO MARZA"/>
    <s v="FRANZ GUILLERMO CARLOS FLORES ERGUETA "/>
    <s v="FRANZ LOZANO MARZA"/>
    <d v="2023-07-24T00:00:00"/>
    <s v="I.T. ADQ. MANTTO Y SERV. 70/2023"/>
    <d v="2023-09-19T00:00:00"/>
    <s v="CD-312"/>
    <s v="CD-312-B"/>
    <s v="CD-312"/>
    <n v="15600"/>
    <s v="CD-312-B"/>
    <m/>
    <s v="M.G.R. - MARTHA JEANNETTE GUVARA ROJAS "/>
    <m/>
    <n v="30"/>
    <n v="35"/>
    <m/>
    <d v="2023-07-19T00:00:00"/>
    <m/>
    <s v="COLQUIRI"/>
    <m/>
    <m/>
    <s v="CLQ-23-CD-312/2023 ADQUISICION DE CORREAS DE DIFERENTES MEDIDAS PARA EQUIPOS DE BAJO PERFIL DE LA EMPRESA MINERA COLQUIRI (MODALIDAD DE CONTRATACION DIRECTA)"/>
    <s v="ADQ.MANTTO Y SERV. 104/2023"/>
    <n v="39800"/>
    <n v="3"/>
    <s v="CORREA DE GOMA SIN FIN EN&quot;\/&quot; 3VX-475_x000a_OPTIBLET/ALEMAN "/>
    <s v="PZA"/>
    <n v="70"/>
    <n v="100"/>
    <n v="7000"/>
    <m/>
    <m/>
    <n v="0"/>
    <n v="0"/>
    <n v="14.367816091954023"/>
    <n v="0"/>
    <n v="0"/>
    <n v="0"/>
    <d v="1900-02-03T00:00:00"/>
    <s v="FEBRERO"/>
    <s v="09/05/2476"/>
    <n v="125"/>
    <n v="2555"/>
    <n v="110"/>
    <d v="2024-08-26T00:00:00"/>
    <n v="21047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12"/>
    <x v="27"/>
    <x v="5"/>
    <x v="0"/>
    <x v="8"/>
    <x v="0"/>
    <s v="19/07/2023"/>
    <s v="19/07/2023"/>
    <s v="14:30"/>
    <s v="15:00"/>
    <s v="FRANZ LOZANO MARZA"/>
    <s v="FRANZ GUILLERMO CARLOS FLORES ERGUETA "/>
    <s v="FRANZ LOZANO MARZA"/>
    <d v="2023-07-24T00:00:00"/>
    <s v="I.T. ADQ. MANTTO Y SERV. 70/2023"/>
    <d v="2023-09-19T00:00:00"/>
    <s v="CD-312"/>
    <s v="CD-312-A"/>
    <s v="CD-312"/>
    <n v="2666.4"/>
    <s v="CD-312-A"/>
    <m/>
    <s v="FINI LAGER S.A."/>
    <m/>
    <n v="30"/>
    <n v="5"/>
    <m/>
    <d v="2023-07-18T00:00:00"/>
    <m/>
    <s v="COLQUIRI"/>
    <m/>
    <m/>
    <s v="CLQ-23-CD-312/2023 ADQUISICION DE CORREAS DE DIFERENTES MEDIDAS PARA EQUIPOS DE BAJO PERFIL DE LA EMPRESA MINERA COLQUIRI (MODALIDAD DE CONTRATACION DIRECTA)"/>
    <s v="ADQ.MANTTO Y SERV. 104/2023"/>
    <n v="39800"/>
    <n v="4"/>
    <s v="CORREA DE GOMA SIN FIN EN &quot;V&quot; 3VX-450_x000a_GATES/AMERICA/ASIA "/>
    <s v="PZA"/>
    <n v="5"/>
    <n v="44.88"/>
    <n v="224.4"/>
    <m/>
    <m/>
    <n v="0"/>
    <n v="0"/>
    <n v="6.4482758620689662"/>
    <n v="0"/>
    <n v="0"/>
    <n v="0"/>
    <d v="1900-01-04T00:00:00"/>
    <s v="FEBRERO"/>
    <s v="09/05/2476"/>
    <n v="125"/>
    <n v="2555"/>
    <n v="110"/>
    <d v="2024-08-26T00:00:00"/>
    <n v="21050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13"/>
    <x v="25"/>
    <x v="5"/>
    <x v="0"/>
    <x v="8"/>
    <x v="0"/>
    <s v="19/07/2023"/>
    <s v="19/07/2023"/>
    <s v="14:30"/>
    <s v="15:00"/>
    <s v="FRANZ LOZANO MARZA"/>
    <s v="FRANZ GUILLERMO CARLOS FLORES ERGUETA "/>
    <s v="FRANZ LOZANO MARZA"/>
    <d v="2023-07-24T00:00:00"/>
    <s v="I.T. ADQ. MANTTO Y SERV. 70/2023"/>
    <d v="2023-09-19T00:00:00"/>
    <s v="CD-312"/>
    <s v="CD-312-B"/>
    <s v="CD-312"/>
    <n v="15600"/>
    <s v="CD-312-B"/>
    <m/>
    <s v="M.G.R. - MARTHA JEANNETTE GUVARA ROJAS "/>
    <m/>
    <n v="30"/>
    <n v="35"/>
    <m/>
    <d v="2023-07-19T00:00:00"/>
    <m/>
    <s v="COLQUIRI"/>
    <m/>
    <m/>
    <s v="CLQ-23-CD-312/2023 ADQUISICION DE CORREAS DE DIFERENTES MEDIDAS PARA EQUIPOS DE BAJO PERFIL DE LA EMPRESA MINERA COLQUIRI (MODALIDAD DE CONTRATACION DIRECTA)"/>
    <s v="ADQ.MANTTO Y SERV. 104/2023"/>
    <n v="39800"/>
    <n v="5"/>
    <s v="CORREA DE GOMA SIN FIN EN &quot;V&quot; R3V 475_x000a_OPTIBLET/ALEMAN "/>
    <s v="PZA"/>
    <n v="40"/>
    <n v="100"/>
    <n v="4000"/>
    <m/>
    <m/>
    <n v="0"/>
    <n v="0"/>
    <n v="14.367816091954023"/>
    <n v="0"/>
    <n v="0"/>
    <n v="0"/>
    <d v="1900-02-03T00:00:00"/>
    <s v="FEBRERO"/>
    <s v="09/05/2476"/>
    <n v="125"/>
    <n v="2555"/>
    <n v="110"/>
    <d v="2024-08-26T00:00:00"/>
    <n v="21047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14"/>
    <x v="27"/>
    <x v="5"/>
    <x v="0"/>
    <x v="8"/>
    <x v="0"/>
    <s v="19/07/2023"/>
    <s v="19/07/2023"/>
    <s v="14:30"/>
    <s v="15:00"/>
    <s v="FRANZ LOZANO MARZA"/>
    <s v="FRANZ GUILLERMO CARLOS FLORES ERGUETA "/>
    <s v="FRANZ LOZANO MARZA"/>
    <d v="2023-07-24T00:00:00"/>
    <s v="I.T. ADQ. MANTTO Y SERV. 70/2023"/>
    <d v="2023-09-19T00:00:00"/>
    <s v="CD-312"/>
    <s v="CD-312-A"/>
    <s v="CD-312"/>
    <n v="2666.4"/>
    <s v="CD-312-A"/>
    <m/>
    <s v="FINI LAGER S.A."/>
    <m/>
    <n v="30"/>
    <n v="5"/>
    <m/>
    <d v="2023-07-18T00:00:00"/>
    <m/>
    <s v="COLQUIRI"/>
    <m/>
    <m/>
    <s v="CLQ-23-CD-312/2023 ADQUISICION DE CORREAS DE DIFERENTES MEDIDAS PARA EQUIPOS DE BAJO PERFIL DE LA EMPRESA MINERA COLQUIRI (MODALIDAD DE CONTRATACION DIRECTA)"/>
    <s v="ADQ.MANTTO Y SERV. 104/2023"/>
    <n v="39800"/>
    <n v="6"/>
    <s v="CORREA DE GOMA SIN FIN EN &quot;V&quot; A-37/13X940_x000a_PIX/INDIA "/>
    <s v="PZA"/>
    <n v="5"/>
    <n v="16.72"/>
    <n v="83.6"/>
    <m/>
    <m/>
    <n v="0"/>
    <n v="0"/>
    <n v="2.4022988505747125"/>
    <n v="0"/>
    <n v="0"/>
    <n v="0"/>
    <d v="1900-01-04T00:00:00"/>
    <s v="FEBRERO"/>
    <s v="09/05/2476"/>
    <n v="125"/>
    <n v="2555"/>
    <n v="110"/>
    <d v="2024-08-26T00:00:00"/>
    <n v="21050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15"/>
    <x v="26"/>
    <x v="5"/>
    <x v="0"/>
    <x v="8"/>
    <x v="0"/>
    <s v="19/07/2023"/>
    <s v="19/07/2023"/>
    <s v="14:30"/>
    <s v="15:00"/>
    <s v="FRANZ LOZANO MARZA"/>
    <s v="FRANZ GUILLERMO CARLOS FLORES ERGUETA "/>
    <s v="FRANZ LOZANO MARZA"/>
    <d v="2023-07-24T00:00:00"/>
    <s v="I.T. ADQ. MANTTO Y SERV. 70/2023"/>
    <d v="2023-09-19T00:00:00"/>
    <s v="CD-312"/>
    <s v="CD-312-A"/>
    <s v="CD-312"/>
    <n v="2666.4"/>
    <s v="CD-312-A"/>
    <m/>
    <s v="FINI LAGER S.A."/>
    <m/>
    <n v="30"/>
    <n v="5"/>
    <m/>
    <d v="2023-07-18T00:00:00"/>
    <m/>
    <s v="COLQUIRI"/>
    <m/>
    <m/>
    <s v="CLQ-23-CD-312/2023 ADQUISICION DE CORREAS DE DIFERENTES MEDIDAS PARA EQUIPOS DE BAJO PERFIL DE LA EMPRESA MINERA COLQUIRI (MODALIDAD DE CONTRATACION DIRECTA)"/>
    <s v="ADQ.MANTTO Y SERV. 104/2023"/>
    <n v="39800"/>
    <n v="7"/>
    <s v="CORREA DE GOMA SIN FIN EN &quot;\/&quot; A-38/13X965_x000a_PIX/INDIA "/>
    <s v="PZA"/>
    <n v="20"/>
    <n v="16.72"/>
    <n v="334.4"/>
    <m/>
    <m/>
    <n v="0"/>
    <n v="0"/>
    <n v="2.4022988505747125"/>
    <n v="0"/>
    <n v="0"/>
    <n v="0"/>
    <d v="1900-01-04T00:00:00"/>
    <s v="FEBRERO"/>
    <s v="09/05/2476"/>
    <n v="125"/>
    <n v="2555"/>
    <n v="110"/>
    <d v="2024-08-26T00:00:00"/>
    <n v="21050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16"/>
    <x v="26"/>
    <x v="5"/>
    <x v="0"/>
    <x v="8"/>
    <x v="0"/>
    <s v="19/07/2023"/>
    <s v="19/07/2023"/>
    <s v="14:30"/>
    <s v="15:00"/>
    <s v="FRANZ LOZANO MARZA"/>
    <s v="FRANZ GUILLERMO CARLOS FLORES ERGUETA "/>
    <s v="FRANZ LOZANO MARZA"/>
    <d v="2023-07-24T00:00:00"/>
    <s v="I.T. ADQ. MANTTO Y SERV. 70/2023"/>
    <d v="2023-09-19T00:00:00"/>
    <s v="CD-312"/>
    <s v="CD-312-A"/>
    <s v="CD-312"/>
    <n v="2666.4"/>
    <s v="CD-312-A"/>
    <m/>
    <s v="FINI LAGER S.A."/>
    <m/>
    <n v="30"/>
    <n v="5"/>
    <m/>
    <d v="2023-07-18T00:00:00"/>
    <m/>
    <s v="COLQUIRI"/>
    <m/>
    <m/>
    <s v="CLQ-23-CD-312/2023 ADQUISICION DE CORREAS DE DIFERENTES MEDIDAS PARA EQUIPOS DE BAJO PERFIL DE LA EMPRESA MINERA COLQUIRI (MODALIDAD DE CONTRATACION DIRECTA)"/>
    <s v="ADQ.MANTTO Y SERV. 104/2023"/>
    <n v="39800"/>
    <n v="8"/>
    <s v="CORREA DE GOMA SIN FIN EN &quot;V&quot; A-39/13X990_x000a_PIX/INDIA "/>
    <s v="PZA"/>
    <n v="20"/>
    <n v="16.72"/>
    <n v="334.4"/>
    <m/>
    <m/>
    <n v="0"/>
    <n v="0"/>
    <n v="2.4022988505747125"/>
    <n v="0"/>
    <n v="0"/>
    <n v="0"/>
    <d v="1900-01-04T00:00:00"/>
    <s v="FEBRERO"/>
    <s v="09/05/2476"/>
    <n v="125"/>
    <n v="2555"/>
    <n v="110"/>
    <d v="2024-08-26T00:00:00"/>
    <n v="21050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17"/>
    <x v="25"/>
    <x v="5"/>
    <x v="0"/>
    <x v="8"/>
    <x v="0"/>
    <s v="19/07/2023"/>
    <s v="19/07/2023"/>
    <s v="14:30"/>
    <s v="15:00"/>
    <s v="FRANZ LOZANO MARZA"/>
    <s v="FRANZ GUILLERMO CARLOS FLORES ERGUETA "/>
    <s v="FRANZ LOZANO MARZA"/>
    <d v="2023-07-24T00:00:00"/>
    <s v="I.T. ADQ. MANTTO Y SERV. 70/2023"/>
    <d v="2023-09-19T00:00:00"/>
    <s v="CD-312"/>
    <s v="CD-312-B"/>
    <s v="CD-312"/>
    <n v="15600"/>
    <s v="CD-312-B"/>
    <m/>
    <s v="M.G.R. - MARTHA JEANNETTE GUVARA ROJAS "/>
    <m/>
    <n v="30"/>
    <n v="35"/>
    <m/>
    <d v="2023-07-19T00:00:00"/>
    <m/>
    <s v="COLQUIRI"/>
    <m/>
    <m/>
    <s v="CLQ-23-CD-312/2023 ADQUISICION DE CORREAS DE DIFERENTES MEDIDAS PARA EQUIPOS DE BAJO PERFIL DE LA EMPRESA MINERA COLQUIRI (MODALIDAD DE CONTRATACION DIRECTA)"/>
    <s v="ADQ.MANTTO Y SERV. 104/2023"/>
    <n v="39800"/>
    <n v="9"/>
    <s v="CORREA DE GOMA SIN FIN EN &quot;V&quot; A-41_x000a_OPTIBLET/ALEMAN "/>
    <s v="PZA"/>
    <n v="40"/>
    <n v="60"/>
    <n v="2400"/>
    <m/>
    <m/>
    <n v="0"/>
    <n v="0"/>
    <n v="8.6206896551724146"/>
    <n v="0"/>
    <n v="0"/>
    <n v="0"/>
    <d v="1900-02-03T00:00:00"/>
    <s v="FEBRERO"/>
    <s v="09/05/2476"/>
    <n v="125"/>
    <n v="2555"/>
    <n v="110"/>
    <d v="2024-08-26T00:00:00"/>
    <n v="210476"/>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18"/>
    <x v="29"/>
    <x v="5"/>
    <x v="71"/>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19"/>
    <x v="8"/>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20"/>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21"/>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22"/>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23"/>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MARIA JAQUELINE DURAN COSSIO"/>
    <s v="EMC/ALM-INF-032/2023"/>
    <d v="2023-07-13T00:00:00"/>
    <m/>
    <n v="623"/>
    <s v="SERVICIO"/>
    <x v="126"/>
    <n v="80000"/>
    <x v="0"/>
    <x v="724"/>
    <x v="16"/>
    <x v="54"/>
    <x v="0"/>
    <x v="1"/>
    <x v="1"/>
    <s v="21/07/2023"/>
    <s v="21/07/2023"/>
    <s v="14:30"/>
    <s v="15:00"/>
    <s v="MARIA JAQUELINE DURAN COSSIO"/>
    <s v="MARIA JAQUELINE DURAN COSSIO"/>
    <s v="MARIA JAQUELINE DURAN COSSIO"/>
    <d v="2023-07-31T00:00:00"/>
    <s v="EMC/ALM INF 039/2023"/>
    <d v="2023-09-04T00:00:00"/>
    <s v="CD-316"/>
    <s v="CD-316"/>
    <s v="CD-316"/>
    <n v="80000"/>
    <s v="CD-316"/>
    <s v="EMC-UAL-288-CD-316/2023"/>
    <s v="TRANSPORTADORA &quot;SARTAWI&quot; - MIRIAM HUMEREZ AYALA"/>
    <m/>
    <n v="30"/>
    <n v="200"/>
    <m/>
    <d v="2023-07-21T00:00:00"/>
    <d v="2023-09-14T00:00:00"/>
    <s v="COLQUIRI"/>
    <m/>
    <m/>
    <s v="CLQ-23-CD-316/2023 ADQUISICION DE SERVICIO DE TRANSPORTE DE BIENES Y MATERIALES EMC"/>
    <s v="EMC/ALM-INF-032/2023"/>
    <n v="22300"/>
    <n v="1"/>
    <s v="SERVICIO DE TRANSPORTE DE BIENES Y MATERIALES EMC "/>
    <s v="SERVICIO"/>
    <n v="1"/>
    <n v="80000"/>
    <n v="80000"/>
    <m/>
    <m/>
    <n v="0"/>
    <n v="0"/>
    <n v="11494.252873563219"/>
    <n v="0"/>
    <n v="0"/>
    <n v="0"/>
    <d v="2024-04-01T00:00:00"/>
    <s v="FEBRERO"/>
    <s v="09/05/2476"/>
    <n v="125"/>
    <n v="2555"/>
    <n v="110"/>
    <d v="2024-08-26T00:00:00"/>
    <n v="165128"/>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25"/>
    <x v="8"/>
    <x v="5"/>
    <x v="72"/>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1"/>
    <s v="Unidad de mantenimiento FRC-1/2-D-MIDI combinacion filtro-valvula reguladora –lubricador_x000a_LFR-1/2-D-MIDI unidad de filtro y regulador _x000a_FESTO/ALEMANIA CONDICIONES TECNICAS PDF"/>
    <s v="PZA"/>
    <n v="6"/>
    <n v="1600"/>
    <n v="9600"/>
    <m/>
    <m/>
    <n v="0"/>
    <n v="0"/>
    <n v="229.88505747126436"/>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26"/>
    <x v="7"/>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2"/>
    <s v="Cilindro neumático normalizado de doble efecto 400M2XD=2000MXL=600MM_x000a_DSBG-200-600-PPVA-N3 cilindro normalizado_x000a_FESTO/ALEMANIA "/>
    <s v="PZA"/>
    <n v="2"/>
    <n v="18500"/>
    <n v="37000"/>
    <m/>
    <m/>
    <n v="0"/>
    <n v="0"/>
    <n v="2658.0459770114944"/>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27"/>
    <x v="4"/>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3"/>
    <s v="Válvula neumática de palanca manual VHER-H-B43C-G12_x000a_FESTO/ALEMANIA "/>
    <s v="PZA"/>
    <n v="8"/>
    <n v="2500"/>
    <n v="20000"/>
    <m/>
    <m/>
    <n v="0"/>
    <n v="0"/>
    <n v="359.19540229885058"/>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28"/>
    <x v="29"/>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4"/>
    <s v="Caballete LNG-200_x000a_FESTO/ALEMANIA "/>
    <s v="PZA"/>
    <n v="4"/>
    <n v="2600"/>
    <n v="10400"/>
    <m/>
    <m/>
    <n v="0"/>
    <n v="0"/>
    <n v="373.56321839080459"/>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29"/>
    <x v="29"/>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5"/>
    <s v="Brida basculante SNGB-200-B_x000a_FESTO/ALEMANIA "/>
    <s v="PZA"/>
    <n v="4"/>
    <n v="3700"/>
    <n v="14800"/>
    <m/>
    <m/>
    <n v="0"/>
    <n v="0"/>
    <n v="531.60919540229884"/>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30"/>
    <x v="8"/>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6"/>
    <s v="Boquilla reductora NPFC-R-G34-G12-MF_x000a_FESTO/ALEMANIA "/>
    <s v="PZA"/>
    <n v="6"/>
    <n v="80"/>
    <n v="480"/>
    <m/>
    <m/>
    <n v="0"/>
    <n v="0"/>
    <n v="11.494252873563218"/>
    <n v="0"/>
    <n v="0"/>
    <n v="0"/>
    <d v="1900-04-09T00:00:00"/>
    <s v="FEBRERO"/>
    <s v="09/05/2476"/>
    <n v="125"/>
    <n v="2555"/>
    <n v="110"/>
    <d v="2024-08-26T00:00:00"/>
    <n v="2104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31"/>
    <x v="45"/>
    <x v="5"/>
    <x v="72"/>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32"/>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33"/>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34"/>
    <x v="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35"/>
    <x v="8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36"/>
    <x v="2"/>
    <x v="0"/>
    <x v="0"/>
    <x v="8"/>
    <x v="0"/>
    <s v="21/07/2023"/>
    <s v="21/07/2023"/>
    <s v="14:30"/>
    <s v="15:00"/>
    <s v="JOAQUIN ANDRES ZAPATA LAFUENTE"/>
    <s v="MARIA JAQUELINE DURAN COSSIO"/>
    <s v="JOAQUIN ANDRES ZAPATA LAFUENTE"/>
    <d v="2023-08-04T00:00:00"/>
    <s v="I.T. ADQ. MANTTO Y SERV. 87/2023"/>
    <d v="2023-09-28T00:00:00"/>
    <s v="CD-325"/>
    <s v="CD-325-A"/>
    <s v="CD-325"/>
    <n v="20904.400000000001"/>
    <s v="CD-325-A"/>
    <m/>
    <s v="INGENIERIA Y  SERVICIOS VALCESFRA - CESAR FRANKLIN VALENCIA AGUILAR"/>
    <m/>
    <n v="30"/>
    <n v="14"/>
    <m/>
    <d v="2023-07-21T00:00:00"/>
    <m/>
    <s v="COLQUIRI"/>
    <m/>
    <m/>
    <s v="CLQ-23-CD-325/2023 ADQUISICION DE ELECTRODOS PARA MANTENIMIENTO Y SERVICIOS DE LA EMPRESA MINERA COLQUIRI (MODALIDAD DE CONTRATACION DIRECTA)"/>
    <s v="ADQ.MANTTO Y SERV. 115/2023"/>
    <n v="39700"/>
    <n v="1"/>
    <s v="ALAMBRE MIG-MAG CARBOFIL PS-6 GC  0.90MM_x000a_SOLDEXA/LINEA OERLIKON/PERU "/>
    <s v="Kg"/>
    <n v="60"/>
    <n v="30"/>
    <n v="1800"/>
    <m/>
    <m/>
    <n v="0"/>
    <n v="0"/>
    <n v="4.3103448275862073"/>
    <n v="0"/>
    <n v="0"/>
    <n v="0"/>
    <d v="1900-01-13T00:00:00"/>
    <s v="FEBRERO"/>
    <s v="09/05/2476"/>
    <n v="125"/>
    <n v="2555"/>
    <n v="110"/>
    <d v="2024-08-26T00:00:00"/>
    <n v="210497"/>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37"/>
    <x v="2"/>
    <x v="0"/>
    <x v="0"/>
    <x v="8"/>
    <x v="0"/>
    <s v="21/07/2023"/>
    <s v="21/07/2023"/>
    <s v="14:30"/>
    <s v="15:00"/>
    <s v="JOAQUIN ANDRES ZAPATA LAFUENTE"/>
    <s v="MARIA JAQUELINE DURAN COSSIO"/>
    <s v="JOAQUIN ANDRES ZAPATA LAFUENTE"/>
    <d v="2023-08-04T00:00:00"/>
    <s v="I.T. ADQ. MANTTO Y SERV. 87/2023"/>
    <d v="2023-09-28T00:00:00"/>
    <s v="CD-325"/>
    <s v="CD-325-A"/>
    <s v="CD-325"/>
    <n v="20904.400000000001"/>
    <s v="CD-325-A"/>
    <m/>
    <s v="INGENIERIA Y  SERVICIOS VALCESFRA - CESAR FRANKLIN VALENCIA AGUILAR"/>
    <m/>
    <n v="30"/>
    <n v="14"/>
    <m/>
    <d v="2023-07-21T00:00:00"/>
    <m/>
    <s v="COLQUIRI"/>
    <m/>
    <m/>
    <s v="CLQ-23-CD-325/2023 ADQUISICION DE ELECTRODOS PARA MANTENIMIENTO Y SERVICIOS DE LA EMPRESA MINERA COLQUIRI (MODALIDAD DE CONTRATACION DIRECTA)"/>
    <s v="ADQ.MANTTO Y SERV. 115/2023"/>
    <n v="39700"/>
    <n v="2"/>
    <s v="ALAMBRE MIG-MAG CARBOFIL PS-6 GC 1.20MM _x000a_SOLDEXA/LINEA OERLIKON/PERU "/>
    <s v="Kg"/>
    <n v="60"/>
    <n v="28.27"/>
    <n v="1696.2"/>
    <m/>
    <m/>
    <n v="0"/>
    <n v="0"/>
    <n v="4.0617816091954024"/>
    <n v="0"/>
    <n v="0"/>
    <n v="0"/>
    <d v="1900-01-13T00:00:00"/>
    <s v="FEBRERO"/>
    <s v="09/05/2476"/>
    <n v="125"/>
    <n v="2555"/>
    <n v="110"/>
    <d v="2024-08-26T00:00:00"/>
    <n v="210497"/>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38"/>
    <x v="105"/>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3"/>
    <s v="ELECTRODO AWS A5.1 E6013 DE 1/8&quot; (3.25 MM)_x000a_CONARCO/BRASIL "/>
    <s v="Kg"/>
    <n v="220"/>
    <n v="25.25"/>
    <n v="5555"/>
    <m/>
    <m/>
    <n v="0"/>
    <n v="0"/>
    <n v="3.6278735632183907"/>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39"/>
    <x v="23"/>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4"/>
    <s v="ELECTRODO AWS A5.1 E7018 DE 3/16&quot; (5.00 MM)_x000a_CONARCO/BRASIL "/>
    <s v="Kg"/>
    <n v="200"/>
    <n v="26.34"/>
    <n v="5268"/>
    <m/>
    <m/>
    <n v="0"/>
    <n v="0"/>
    <n v="3.7844827586206895"/>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40"/>
    <x v="97"/>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5"/>
    <s v="ELECTRODO AWS A5.1 E7018 DE 5/32&quot; (4 MM)_x000a_CONARCO/BRASIL "/>
    <s v="Kg"/>
    <n v="350"/>
    <n v="25.8"/>
    <n v="9030"/>
    <m/>
    <m/>
    <n v="0"/>
    <n v="0"/>
    <n v="3.7068965517241379"/>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741"/>
    <x v="28"/>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6"/>
    <s v="ELECTRODO AWS A5.1 E7018 DE 1/8&quot; (3.25 MM)_x000a_CONARCO/BRASIL "/>
    <s v="Kg"/>
    <n v="400"/>
    <n v="26.58"/>
    <n v="10632"/>
    <m/>
    <m/>
    <n v="0"/>
    <n v="0"/>
    <n v="3.818965517241379"/>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742"/>
    <x v="25"/>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7"/>
    <s v="SOLDADURA BRONCE 1/8&quot;X 36&quot;_x000a_TECNOWELD/PERU "/>
    <s v="Kg"/>
    <n v="40"/>
    <n v="147.21"/>
    <n v="5888.4000000000005"/>
    <m/>
    <m/>
    <n v="0"/>
    <n v="0"/>
    <n v="21.15086206896552"/>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743"/>
    <x v="26"/>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8"/>
    <s v="ELECTRODO INOX 680 DE 3.25MM_x000a_EUTECTIC CASTOLIN/BRASIL "/>
    <s v="Kg"/>
    <n v="20"/>
    <n v="180.76"/>
    <n v="3615.2"/>
    <m/>
    <m/>
    <n v="0"/>
    <n v="0"/>
    <n v="25.97126436781609"/>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744"/>
    <x v="26"/>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9"/>
    <s v="ELECTRODO INOX 680 DE 4.00MM_x000a_EUTECTIC CASTOLIN/BRASIL "/>
    <s v="Kg"/>
    <n v="20"/>
    <n v="189.6"/>
    <n v="3792"/>
    <m/>
    <m/>
    <n v="0"/>
    <n v="0"/>
    <n v="27.241379310344826"/>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745"/>
    <x v="76"/>
    <x v="0"/>
    <x v="0"/>
    <x v="8"/>
    <x v="0"/>
    <s v="21/07/2023"/>
    <s v="21/07/2023"/>
    <s v="14:30"/>
    <s v="15:00"/>
    <s v="JOAQUIN ANDRES ZAPATA LAFUENTE"/>
    <s v="MARIA JAQUELINE DURAN COSSIO"/>
    <s v="JOAQUIN ANDRES ZAPATA LAFUENTE"/>
    <d v="2023-08-04T00:00:00"/>
    <s v="I.T. ADQ. MANTTO Y SERV. 87/2023"/>
    <d v="2023-09-28T00:00:00"/>
    <s v="CD-325"/>
    <s v="CD-325-A"/>
    <s v="CD-325"/>
    <n v="20904.400000000001"/>
    <s v="CD-325-A"/>
    <m/>
    <s v="INGENIERIA Y  SERVICIOS VALCESFRA - CESAR FRANKLIN VALENCIA AGUILAR"/>
    <m/>
    <n v="30"/>
    <n v="14"/>
    <m/>
    <d v="2023-07-21T00:00:00"/>
    <m/>
    <s v="COLQUIRI"/>
    <m/>
    <m/>
    <s v="CLQ-23-CD-325/2023 ADQUISICION DE ELECTRODOS PARA MANTENIMIENTO Y SERVICIOS DE LA EMPRESA MINERA COLQUIRI (MODALIDAD DE CONTRATACION DIRECTA)"/>
    <s v="ADQ.MANTTO Y SERV. 115/2023"/>
    <n v="39700"/>
    <n v="10"/>
    <s v="ELECTRODO INOX NAZCA NOX 312L 1/8&quot; (3.25 MM)_x000a_SOLDEXA/LINEA OERLIKON/PERU "/>
    <s v="Kg"/>
    <n v="70"/>
    <n v="161"/>
    <n v="11270"/>
    <m/>
    <m/>
    <n v="0"/>
    <n v="0"/>
    <n v="23.132183908045977"/>
    <n v="0"/>
    <n v="0"/>
    <n v="0"/>
    <d v="1900-01-13T00:00:00"/>
    <s v="FEBRERO"/>
    <s v="09/05/2476"/>
    <n v="125"/>
    <n v="2555"/>
    <n v="110"/>
    <d v="2024-08-26T00:00:00"/>
    <n v="210497"/>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746"/>
    <x v="26"/>
    <x v="0"/>
    <x v="0"/>
    <x v="8"/>
    <x v="0"/>
    <s v="21/07/2023"/>
    <s v="21/07/2023"/>
    <s v="14:30"/>
    <s v="15:00"/>
    <s v="JOAQUIN ANDRES ZAPATA LAFUENTE"/>
    <s v="MARIA JAQUELINE DURAN COSSIO"/>
    <s v="JOAQUIN ANDRES ZAPATA LAFUENTE"/>
    <d v="2023-08-04T00:00:00"/>
    <s v="I.T. ADQ. MANTTO Y SERV. 87/2023"/>
    <d v="2023-09-28T00:00:00"/>
    <s v="CD-325"/>
    <s v="CD-325-A"/>
    <s v="CD-325"/>
    <n v="20904.400000000001"/>
    <s v="CD-325-A"/>
    <m/>
    <s v="INGENIERIA Y  SERVICIOS VALCESFRA - CESAR FRANKLIN VALENCIA AGUILAR"/>
    <m/>
    <n v="30"/>
    <n v="14"/>
    <m/>
    <d v="2023-07-21T00:00:00"/>
    <m/>
    <s v="COLQUIRI"/>
    <m/>
    <m/>
    <s v="CLQ-23-CD-325/2023 ADQUISICION DE ELECTRODOS PARA MANTENIMIENTO Y SERVICIOS DE LA EMPRESA MINERA COLQUIRI (MODALIDAD DE CONTRATACION DIRECTA)"/>
    <s v="ADQ.MANTTO Y SERV. 115/2023"/>
    <n v="39700"/>
    <n v="11"/>
    <s v="ELECTRODO INOX NAZCA NOX 312L 5/32&quot; (4.0 MM)_x000a_SOLDEXA/LINEA OERLIKON/PERU "/>
    <s v="Kg"/>
    <n v="20"/>
    <n v="231.91"/>
    <n v="4638.2"/>
    <m/>
    <m/>
    <n v="0"/>
    <n v="0"/>
    <n v="33.320402298850574"/>
    <n v="0"/>
    <n v="0"/>
    <n v="0"/>
    <d v="1900-01-13T00:00:00"/>
    <s v="FEBRERO"/>
    <s v="09/05/2476"/>
    <n v="125"/>
    <n v="2555"/>
    <n v="110"/>
    <d v="2024-08-26T00:00:00"/>
    <n v="210497"/>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747"/>
    <x v="9"/>
    <x v="0"/>
    <x v="0"/>
    <x v="8"/>
    <x v="0"/>
    <s v="21/07/2023"/>
    <s v="21/07/2023"/>
    <s v="14:30"/>
    <s v="15:00"/>
    <s v="JOAQUIN ANDRES ZAPATA LAFUENTE"/>
    <s v="MARIA JAQUELINE DURAN COSSIO"/>
    <s v="JOAQUIN ANDRES ZAPATA LAFUENTE"/>
    <d v="2023-08-04T00:00:00"/>
    <s v="I.T. ADQ. MANTTO Y SERV. 87/2023"/>
    <d v="2023-09-28T00:00:00"/>
    <s v="CD-325"/>
    <s v="CD-325-A"/>
    <s v="CD-325"/>
    <n v="20904.400000000001"/>
    <s v="CD-325-A"/>
    <m/>
    <s v="INGENIERIA Y  SERVICIOS VALCESFRA - CESAR FRANKLIN VALENCIA AGUILAR"/>
    <m/>
    <n v="30"/>
    <n v="14"/>
    <m/>
    <d v="2023-07-21T00:00:00"/>
    <m/>
    <s v="COLQUIRI"/>
    <m/>
    <m/>
    <s v="CLQ-23-CD-325/2023 ADQUISICION DE ELECTRODOS PARA MANTENIMIENTO Y SERVICIOS DE LA EMPRESA MINERA COLQUIRI (MODALIDAD DE CONTRATACION DIRECTA)"/>
    <s v="ADQ.MANTTO Y SERV. 115/2023"/>
    <n v="39700"/>
    <n v="12"/>
    <s v="FUNDENTE PARA BRONCE – BORAX – FLUX WEL 246 – FRASCOS DE 200 GRAMOS_x000a_INFRA/SOLDADUR AS ESPECIALES/MEXICO "/>
    <s v="Kg"/>
    <n v="10"/>
    <n v="150"/>
    <n v="1500"/>
    <m/>
    <m/>
    <n v="0"/>
    <n v="0"/>
    <n v="21.551724137931036"/>
    <n v="0"/>
    <n v="0"/>
    <n v="0"/>
    <d v="1900-01-13T00:00:00"/>
    <s v="FEBRERO"/>
    <s v="09/05/2476"/>
    <n v="125"/>
    <n v="2555"/>
    <n v="110"/>
    <d v="2024-08-26T00:00:00"/>
    <n v="210497"/>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748"/>
    <x v="23"/>
    <x v="5"/>
    <x v="73"/>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
    <s v="ELECTRODO INOX 680 DE 3.25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749"/>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
    <s v="EUTECTIC CASTOLIN/BRASIL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750"/>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3"/>
    <s v="ELECTRODO INOX 680 DE 4.00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749"/>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4"/>
    <s v="EUTECTIC CASTOLIN/BRASIL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751"/>
    <x v="10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752"/>
    <x v="81"/>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753"/>
    <x v="107"/>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754"/>
    <x v="2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755"/>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756"/>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757"/>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758"/>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759"/>
    <x v="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760"/>
    <x v="7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761"/>
    <x v="7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762"/>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763"/>
    <x v="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764"/>
    <x v="10"/>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765"/>
    <x v="2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766"/>
    <x v="3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767"/>
    <x v="10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768"/>
    <x v="109"/>
    <x v="66"/>
    <x v="74"/>
    <x v="0"/>
    <x v="0"/>
    <s v="11/08/2023"/>
    <s v="11/08/2023"/>
    <s v="14:30"/>
    <s v="15:00"/>
    <s v="JOSE ALFREDO MIRANDA TICONA "/>
    <s v="MARTIN DAVID TALLACAGUA POLOMINO"/>
    <s v="JOSE ALFREDO MIRANDA TICONA "/>
    <d v="2023-08-17T00:00:00"/>
    <s v="IT/MINA-048/2023"/>
    <d v="2023-09-15T00:00:00"/>
    <s v="CD-346"/>
    <s v="CD-346-A"/>
    <s v="CD-346"/>
    <n v="54375"/>
    <s v="CD-346-A"/>
    <m/>
    <s v="INDUSTRIA METALURGICA FERROTODO S.A."/>
    <m/>
    <n v="30"/>
    <n v="30"/>
    <m/>
    <d v="2023-08-11T00:00:00"/>
    <m/>
    <s v="COLQUIRI"/>
    <m/>
    <m/>
    <s v="CLQ-23-CD-346/2023 ADQUISICION DE MALLA OLIMPICA GALVANIZADA Y CABEZAS DE EXPANSION"/>
    <s v="ADQ/MINA-048/2023"/>
    <n v="34600"/>
    <n v="1"/>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n v="36.25"/>
    <n v="54375"/>
    <m/>
    <m/>
    <n v="0"/>
    <n v="0"/>
    <n v="5.208333333333333"/>
    <n v="0"/>
    <n v="0"/>
    <n v="0"/>
    <d v="1900-01-29T00:00:00"/>
    <s v="FEBRERO"/>
    <s v="09/05/2476"/>
    <n v="125"/>
    <n v="2555"/>
    <n v="110"/>
    <d v="2024-08-26T00:00:00"/>
    <n v="210481"/>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769"/>
    <x v="23"/>
    <x v="18"/>
    <x v="0"/>
    <x v="0"/>
    <x v="0"/>
    <s v="11/08/2023"/>
    <s v="11/08/2023"/>
    <s v="14:30"/>
    <s v="15:00"/>
    <s v="JOSE ALFREDO MIRANDA TICONA "/>
    <s v="MARTIN DAVID TALLACAGUA POLOMINO"/>
    <s v="JOSE ALFREDO MIRANDA TICONA "/>
    <d v="2023-08-17T00:00:00"/>
    <s v="IT/MINA-048/2023"/>
    <d v="2023-09-15T00:00:00"/>
    <s v="CD-346"/>
    <s v="CD-346-B"/>
    <s v="CD-346"/>
    <n v="22000"/>
    <s v="CD-346-B"/>
    <m/>
    <s v="PROCOMIN S.R.L."/>
    <m/>
    <n v="30"/>
    <n v="30"/>
    <m/>
    <d v="2023-08-11T00:00:00"/>
    <m/>
    <s v="COLQUIRI"/>
    <m/>
    <m/>
    <s v="CLQ-23-CD-346/2023 ADQUISICION DE MALLA OLIMPICA GALVANIZADA Y CABEZAS DE EXPANSION"/>
    <s v="ADQ/MINA-048/2023"/>
    <n v="34600"/>
    <n v="2"/>
    <s v="CABEZAS DE EXPANSION _x000a_ROSCA IZQUIERDA UNC 5/8&quot;_x000a_LARGO DEL CASQUILLO 4 1/4&quot;_x000a_LAGO DE CUÑA 1 3/8&quot;_x000a_DIAMETRO DEL CASQUILLO 32 MM._x000a_GENERAL MACHINE / PERU "/>
    <s v="PZA."/>
    <n v="200"/>
    <n v="110"/>
    <n v="22000"/>
    <m/>
    <m/>
    <n v="0"/>
    <n v="0"/>
    <n v="15.804597701149426"/>
    <n v="0"/>
    <n v="0"/>
    <n v="0"/>
    <d v="1900-01-29T00:00:00"/>
    <s v="FEBRERO"/>
    <s v="09/05/2476"/>
    <n v="125"/>
    <n v="2555"/>
    <n v="110"/>
    <d v="2024-08-26T00:00:00"/>
    <n v="21048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0"/>
    <x v="770"/>
    <x v="29"/>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1"/>
    <s v="BATERIAS ELECTROLITICAS DE 150 Ah 12 VDC (BORNE NORMAL)_x000a_BATERIA TOTALMENTE SELLADA LIBRE DE MANTENIMIENTO _x000a_MOURA M150BE DIMENSIONES: 51.2 X 21.1 X 23.5 cm_x000a_PESO: 46 Kg._x000a_MOURA/BRASIL "/>
    <s v="Piezas"/>
    <n v="4"/>
    <n v="2090"/>
    <n v="8360"/>
    <m/>
    <m/>
    <n v="0"/>
    <n v="0"/>
    <n v="300.28735632183907"/>
    <n v="0"/>
    <n v="0"/>
    <n v="0"/>
    <d v="2023-10-06T00:00:00"/>
    <s v="FEBRERO"/>
    <s v="09/05/2476"/>
    <n v="125"/>
    <n v="2555"/>
    <n v="110"/>
    <d v="2024-08-26T00:00:00"/>
    <n v="16530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1"/>
    <x v="771"/>
    <x v="7"/>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2"/>
    <s v="BATERIAS ELECTROLITICAS DE 120 Ah 12 VDC (BORNE NORMAL)_x000a_BATERIA TOTALMENTE SELLADA LIBRE DE MANTENIMIENTO _x000a_TORA FREE_x000a_TORA/BRASIL "/>
    <s v="Piezas"/>
    <n v="2"/>
    <n v="1645"/>
    <n v="3290"/>
    <m/>
    <m/>
    <n v="0"/>
    <n v="0"/>
    <n v="236.35057471264369"/>
    <n v="0"/>
    <n v="0"/>
    <n v="0"/>
    <d v="2023-10-06T00:00:00"/>
    <s v="FEBRERO"/>
    <s v="09/05/2476"/>
    <n v="125"/>
    <n v="2555"/>
    <n v="110"/>
    <d v="2024-08-26T00:00:00"/>
    <n v="16530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2"/>
    <x v="772"/>
    <x v="29"/>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3"/>
    <s v="BATERIAS ELECTROLITICAS DE 100 Ah 12 VDC (BORNE NORMAL)_x000a_BATERIA TOTALMENTE SELLADA LIBRE DE MANTENIMIENTO _x000a_MOURA M100HE DIMENSIONES: 33.0 X 17.2 X 24.4 cm_x000a_PESO: 24.8 Kg._x000a_MOURA/BRASIL "/>
    <s v="Piezas"/>
    <n v="4"/>
    <n v="1683"/>
    <n v="6732"/>
    <m/>
    <m/>
    <n v="0"/>
    <n v="0"/>
    <n v="241.81034482758622"/>
    <n v="0"/>
    <n v="0"/>
    <n v="0"/>
    <d v="2023-10-06T00:00:00"/>
    <s v="FEBRERO"/>
    <s v="09/05/2476"/>
    <n v="125"/>
    <n v="2555"/>
    <n v="110"/>
    <d v="2024-08-26T00:00:00"/>
    <n v="16530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3"/>
    <x v="773"/>
    <x v="110"/>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4"/>
    <s v="BATERIAS ELECTROLITICAS DE 70 Ah 12 VDC (BORNE NORMAL)_x000a_BATERIA TOTALMENTE SELLADA LIBRE DE MANTENIMIENTO _x000a_MOURA M70KE DIMENSIONES: 28.2 X 17.5 X 17.5 cm_x000a_PESO: 16.7 Kg._x000a_MOURA/BRASIL "/>
    <s v="Piezas"/>
    <n v="13"/>
    <n v="1110"/>
    <n v="14430"/>
    <m/>
    <m/>
    <n v="0"/>
    <n v="0"/>
    <n v="159.48275862068965"/>
    <n v="0"/>
    <n v="0"/>
    <n v="0"/>
    <d v="2023-10-06T00:00:00"/>
    <s v="FEBRERO"/>
    <s v="09/05/2476"/>
    <n v="125"/>
    <n v="2555"/>
    <n v="110"/>
    <d v="2024-08-26T00:00:00"/>
    <n v="16530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4"/>
    <x v="774"/>
    <x v="29"/>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5"/>
    <s v="BATERIAS ELECTROLITICAS DE 60 Ah 12 VDC (BORNE NORMAL)_x000a_BATERIA TOTALMENTE SELLADA LIBRE DE MANTENIMIENTO _x000a_MOURA M60GE DIMENSIONES: 24.6 X 17.5 X 17.5 cm_x000a_PESO: 16.7 Kg._x000a_MOURA/BRASIL "/>
    <s v="Piezas"/>
    <n v="4"/>
    <n v="992.9"/>
    <n v="3971.6"/>
    <m/>
    <m/>
    <n v="0"/>
    <n v="0"/>
    <n v="142.65804597701148"/>
    <n v="0"/>
    <n v="0"/>
    <n v="0"/>
    <d v="2023-10-06T00:00:00"/>
    <s v="FEBRERO"/>
    <s v="09/05/2476"/>
    <n v="125"/>
    <n v="2555"/>
    <n v="110"/>
    <d v="2024-08-26T00:00:00"/>
    <n v="16530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5"/>
    <x v="775"/>
    <x v="111"/>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6"/>
    <s v="BATERIAS ELECTROLITICAS DE 100 Ah 12 VDC (BORNE PERNO)_x000a_BATERIA TOTALMENTE SELLADA LIBRE DE MANTENIMIENTO _x000a_TORA FREE DIMENSIONES: 17.2 cm X 33 cm X 24.4 cm_x000a_TORA/BRASIL "/>
    <s v="Piezas"/>
    <n v="59"/>
    <n v="1533"/>
    <n v="90447"/>
    <m/>
    <m/>
    <n v="0"/>
    <n v="0"/>
    <n v="220.25862068965517"/>
    <n v="0"/>
    <n v="0"/>
    <n v="0"/>
    <d v="2023-10-06T00:00:00"/>
    <s v="FEBRERO"/>
    <s v="09/05/2476"/>
    <n v="125"/>
    <n v="2555"/>
    <n v="110"/>
    <d v="2024-08-26T00:00:00"/>
    <n v="165306"/>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0"/>
    <x v="776"/>
    <x v="16"/>
    <x v="54"/>
    <x v="0"/>
    <x v="8"/>
    <x v="0"/>
    <s v="14/08/2023"/>
    <s v="14/08/2023"/>
    <s v="14:30"/>
    <s v="15:00"/>
    <s v="JOAQUIN ANDRES ZAPATA LAFUENTE"/>
    <s v="OSCAR ZABALA SOLIZ"/>
    <s v="JOAQUIN ANDRES ZAPATA LAFUENTE"/>
    <d v="2023-08-23T00:00:00"/>
    <s v="I.T. ADQ. MANTTO Y SERV. 70/2023"/>
    <d v="2023-09-11T00:00:00"/>
    <s v="CD-338"/>
    <s v="CD-338-A"/>
    <s v="CD-338"/>
    <n v="25955.86"/>
    <s v="CD-338-A"/>
    <s v="EMC-UAL-293-CD-338/2023"/>
    <s v="ATLAS COPCO BOLIVIA S.A. COMPRESORES, MAQUINARIA Y SERVICIOS"/>
    <m/>
    <n v="30"/>
    <n v="20"/>
    <m/>
    <d v="2023-08-14T00:00:00"/>
    <d v="2023-09-19T00:00:00"/>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3_x000a_ATLAS COPCO/BOLIVIA "/>
    <s v="Servicio"/>
    <n v="1"/>
    <n v="25955.86"/>
    <n v="25955.86"/>
    <m/>
    <m/>
    <n v="0"/>
    <n v="0"/>
    <n v="3729.2902298850577"/>
    <n v="0"/>
    <n v="0"/>
    <n v="0"/>
    <d v="2023-10-09T00:00:00"/>
    <s v="FEBRERO"/>
    <s v="09/05/2476"/>
    <n v="125"/>
    <n v="2555"/>
    <n v="110"/>
    <d v="2024-08-26T00:00:00"/>
    <n v="165303"/>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1"/>
    <x v="777"/>
    <x v="16"/>
    <x v="54"/>
    <x v="0"/>
    <x v="8"/>
    <x v="0"/>
    <s v="14/08/2023"/>
    <s v="14/08/2023"/>
    <s v="14:30"/>
    <s v="15:00"/>
    <s v="JOAQUIN ANDRES ZAPATA LAFUENTE"/>
    <s v="OSCAR ZABALA SOLIZ"/>
    <s v="JOAQUIN ANDRES ZAPATA LAFUENTE"/>
    <d v="2023-08-23T00:00:00"/>
    <s v="I.T. ADQ. MANTTO Y SERV. 70/2023"/>
    <d v="2023-09-11T00:00:00"/>
    <s v="CD-338"/>
    <s v="CD-338-B"/>
    <s v="CD-338"/>
    <n v="19500"/>
    <s v="CD-338-B"/>
    <s v="CD-338-B/2023"/>
    <s v="JORGE LUIS RAMOS VILLALPANDO"/>
    <m/>
    <n v="30"/>
    <n v="7"/>
    <m/>
    <d v="2023-08-14T00:00:00"/>
    <d v="2023-09-19T00:00:00"/>
    <s v="COLQUIRI"/>
    <m/>
    <m/>
    <s v="CLQ-23-CD-338/2023 SERVICIO DE MANTENIMIENTO DE 8000HRS COMPRESOR GA500 Y MOTOSOLDADOR DE LA EMPRESA MINERA COLQUIRI (MODALIDAD DE CONTRATACION DIRECTA)"/>
    <s v="ADQ.MANTTO Y SERV. 123/2023"/>
    <n v="24120"/>
    <n v="2"/>
    <s v="SERVICIO DE REPARACION MOTOSOLDADOR MILLER BIG BLUE 400XPRO_x000a_INCLUYE TARJETA DE FUENTE DE TENSION_x000a_MILLER/USA "/>
    <s v="Servicio"/>
    <n v="1"/>
    <n v="19500"/>
    <n v="19500"/>
    <m/>
    <m/>
    <n v="0"/>
    <n v="0"/>
    <n v="2801.7241379310344"/>
    <n v="0"/>
    <n v="0"/>
    <n v="0"/>
    <d v="2023-09-26T00:00:00"/>
    <s v="FEBRERO"/>
    <s v="09/05/2476"/>
    <n v="125"/>
    <n v="2555"/>
    <n v="110"/>
    <d v="2024-08-26T00:00:00"/>
    <n v="165316"/>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0"/>
    <x v="778"/>
    <x v="2"/>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
    <s v="Tablas de madera semidura roja, seccion 12&quot; x 1&quot;, L = 3.0 m_x000a_BOLIVIA _x000a_Incluye descarguio "/>
    <s v="Piezas"/>
    <n v="60"/>
    <n v="55"/>
    <n v="3300"/>
    <m/>
    <m/>
    <n v="0"/>
    <n v="0"/>
    <n v="7.9022988505747129"/>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1"/>
    <x v="779"/>
    <x v="2"/>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2"/>
    <s v="Tablas de madera semidura roja, seccion 16&quot; x 1&quot;, L = 3.0 m_x000a_BOLIVIA _x000a_Incluye descarguio "/>
    <s v="Piezas"/>
    <n v="60"/>
    <n v="74"/>
    <n v="4440"/>
    <m/>
    <m/>
    <n v="0"/>
    <n v="0"/>
    <n v="10.632183908045977"/>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2"/>
    <x v="780"/>
    <x v="81"/>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3"/>
    <s v="Tablas de madera semidura roja, seccion 12&quot; x 1&quot;, L = 4.0 m_x000a_BOLIVIA _x000a_Incluye descarguio "/>
    <s v="Piezas"/>
    <n v="50"/>
    <n v="72"/>
    <n v="3600"/>
    <m/>
    <m/>
    <n v="0"/>
    <n v="0"/>
    <n v="10.344827586206897"/>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3"/>
    <x v="781"/>
    <x v="81"/>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4"/>
    <s v="Tablas de madera semidura roja, seccion 16&quot; x 1&quot;, L = 4.0 m_x000a_BOLIVIA _x000a_Incluye descarguio "/>
    <s v="Piezas"/>
    <n v="50"/>
    <n v="95"/>
    <n v="4750"/>
    <m/>
    <m/>
    <n v="0"/>
    <n v="0"/>
    <n v="13.64942528735632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4"/>
    <x v="782"/>
    <x v="10"/>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5"/>
    <s v="Listones de madera semidura roja de las siguientes dimensiones: seccion: 2&quot; x 2&quot; L= 4.0 m_x000a_BOLIVIA _x000a_Incluye descarguio "/>
    <s v="Piezas"/>
    <n v="500"/>
    <n v="30"/>
    <n v="15000"/>
    <m/>
    <m/>
    <n v="0"/>
    <n v="0"/>
    <n v="4.310344827586207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5"/>
    <x v="783"/>
    <x v="23"/>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6"/>
    <s v="Listones de madera semidura roja de las siguientes dimensiones: seccion: 2&quot; x 2&quot; L= 3.50 m _x000a_BOLIVIA_x000a_Incluye descarguio "/>
    <s v="Piezas"/>
    <n v="200"/>
    <n v="26"/>
    <n v="5200"/>
    <m/>
    <m/>
    <n v="0"/>
    <n v="0"/>
    <n v="3.735632183908046"/>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6"/>
    <x v="784"/>
    <x v="2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7"/>
    <s v="Vigas de madera semidura (roja) escuadra 2&quot;x4&quot;x4,00m _x000a_BOLIVIA_x000a_Incluye descarguio "/>
    <s v="Piezas"/>
    <n v="40"/>
    <n v="62"/>
    <n v="2480"/>
    <m/>
    <m/>
    <n v="0"/>
    <n v="0"/>
    <n v="8.9080459770114935"/>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7"/>
    <x v="785"/>
    <x v="3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8"/>
    <s v="Vigas de madera semidura (roja) escuadra 2&quot;x4&quot;x3,50m _x000a_BOLIVIA_x000a_Incluye descarguio "/>
    <s v="Piezas"/>
    <n v="30"/>
    <n v="58"/>
    <n v="1740"/>
    <m/>
    <m/>
    <n v="0"/>
    <n v="0"/>
    <n v="8.3333333333333339"/>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8"/>
    <x v="786"/>
    <x v="2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9"/>
    <s v="Vigas de madera semidura (roja) escuadra 2&quot;x5&quot;x4,50m _x000a_BOLIVIA_x000a_Incluye descarguio "/>
    <s v="Piezas"/>
    <n v="40"/>
    <n v="88"/>
    <n v="3520"/>
    <m/>
    <m/>
    <n v="0"/>
    <n v="0"/>
    <n v="12.64367816091954"/>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9"/>
    <x v="787"/>
    <x v="9"/>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0"/>
    <s v="Tablones de madera semidura roja, seccion 12&quot;x2&quot;, L=4,0 _x000a_BOLIVIA_x000a_Incluye descarguio "/>
    <s v="Piezas"/>
    <n v="10"/>
    <n v="182"/>
    <n v="1820"/>
    <m/>
    <m/>
    <n v="0"/>
    <n v="0"/>
    <n v="26.14942528735632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10"/>
    <x v="788"/>
    <x v="9"/>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1"/>
    <s v="Tablones de madera semidura roja, seccion 16&quot;x2&quot;, L=3,5 _x000a_BOLIVIA_x000a_Incluye descarguio "/>
    <s v="Piezas"/>
    <n v="10"/>
    <n v="226"/>
    <n v="2260"/>
    <m/>
    <m/>
    <n v="0"/>
    <n v="0"/>
    <n v="32.47126436781609"/>
    <n v="0"/>
    <n v="0"/>
    <n v="0"/>
    <d v="2023-10-04T00:00:00"/>
    <s v="FEBRERO"/>
    <s v="09/05/2476"/>
    <n v="125"/>
    <n v="2555"/>
    <n v="110"/>
    <d v="2024-08-26T00:00:00"/>
    <n v="165308"/>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0"/>
    <x v="789"/>
    <x v="8"/>
    <x v="56"/>
    <x v="75"/>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
    <s v="Escuadra de mecánico 12&quot; CONDICIONES TECNICAS_x000a_Plazo de entrega: 45 días calendario_x000a_Manuales; debe contar con sus fichas técnicas_x000a_Lugar de entrega: Almacenes de la Empresa Minera Colquiri._x000a_Garantía: 6 meses"/>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
    <x v="790"/>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
    <s v="Llave de lona para filtro de aceite hasta 7&quot;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
    <x v="791"/>
    <x v="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
    <s v="Juego de destornilladores de 8 piezas (cushiongrip)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
    <x v="79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4"/>
    <s v="Juego de llaves dado, encastre de 1/2&quot; (30 pza)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4"/>
    <x v="793"/>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5"/>
    <s v="Llave ajustable tipo Crescent de 10&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5"/>
    <x v="794"/>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6"/>
    <s v="Llave ajustable tipo Crescent de 12&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6"/>
    <x v="795"/>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7"/>
    <s v="Llave ajustable tipo Crescent de 6&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7"/>
    <x v="796"/>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8"/>
    <s v="Llave ajustable tipo Crescent de 8&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8"/>
    <x v="797"/>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9"/>
    <s v="Llave mixta 19 m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9"/>
    <x v="798"/>
    <x v="2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0"/>
    <s v="Llave mixta 24 mm "/>
    <s v="Piezas"/>
    <n v="5"/>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0"/>
    <x v="799"/>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1"/>
    <s v="Llave stillson de 14&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1"/>
    <x v="800"/>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2"/>
    <s v="Eslinga sintética plana tipo III (ojo recto) de 1 TN (2&quot;x1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2"/>
    <x v="801"/>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3"/>
    <s v="Eslinga sintética plana tipo III (ojo recto) de 1 TN (2&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3"/>
    <x v="802"/>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4"/>
    <s v="Eslinga sintética plana tipo III (ojo recto) de 2 TN (2,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4"/>
    <x v="803"/>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5"/>
    <s v="Eslinga sintética plana tipo III (ojo recto) de 2 TN (2,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5"/>
    <x v="804"/>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6"/>
    <s v="Eslinga sintética plana tipo III (ojo recto) de 3 TN (3,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6"/>
    <x v="805"/>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7"/>
    <s v="Eslinga sintética plana tipo III (ojo recto) de 3 TN (3,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7"/>
    <x v="806"/>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8"/>
    <s v="Eslinga sintética plana tipo III (ojo recto) de 3 TN (3,5&quot;x6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8"/>
    <x v="807"/>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9"/>
    <s v="Eslinga sintética plana tipo III (ojo recto) de 4 TN (4,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9"/>
    <x v="808"/>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0"/>
    <s v="Eslinga sintética plana tipo III (ojo recto) de 4 TN (4,5&quot;x3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0"/>
    <x v="809"/>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1"/>
    <s v="Eslinga sintética plana tipo III (ojo recto) de 5 TN (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1"/>
    <x v="810"/>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2"/>
    <s v="Eslinga sintética plana tipo III (ojo recto) de 6 TN (6&quot;x4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2"/>
    <x v="811"/>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3"/>
    <s v="Eslinga sintética plana tipo III (ojo recto) de 10 TN (10&quot;x6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3"/>
    <x v="81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4"/>
    <s v="Eslingas con alma de acero grado 1770 con ojal estandar EN 13414-1 de 5,16&quot;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4"/>
    <x v="813"/>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5"/>
    <s v="Eslingas con alma de acero grado 1770 con ojal estandar EN 13414-1 de 8mmX1,50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5"/>
    <x v="814"/>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6"/>
    <s v="Eslingas con alma de acero grado 1770 con ojal estandar EN 13414-1 de 10mm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6"/>
    <x v="815"/>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7"/>
    <s v="Eslingas con alma de acero grado 1770 con ojal estandar EN 13414-1 de 10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7"/>
    <x v="816"/>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8"/>
    <s v="Eslingas con alma de acero grado 1770 con ojal estandar EN 13414-1 de 12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8"/>
    <x v="817"/>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9"/>
    <s v="Eslingas con alma de acero grado 1770 con ojal estandar EN 13414-1 de 12mmX4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9"/>
    <x v="818"/>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0"/>
    <s v="Eslingas con alma de acero grado 1770 con ojal estandar EN 13414-1 DE 16mmX4m "/>
    <s v="Piezas"/>
    <n v="2"/>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0"/>
    <x v="819"/>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1"/>
    <s v="Eslingas con alma de acero grado 1770 con ojal estandar EN 13414-1 DE 16mmX6m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0"/>
    <x v="820"/>
    <x v="45"/>
    <x v="56"/>
    <x v="76"/>
    <x v="8"/>
    <x v="0"/>
    <s v="16/08/2023"/>
    <s v="16/08/2023"/>
    <s v="14:30"/>
    <s v="15:00"/>
    <s v="JOAQUIN ANDRES ZAPATA LAFUENTE"/>
    <s v="PAMELA OLIVIA CAYO MAMANI"/>
    <s v="JOAQUIN ANDRES ZAPATA LAFUENTE"/>
    <d v="2023-08-28T00:00:00"/>
    <s v="I.T. ADQ. MANTTO Y SERV. 92/2023"/>
    <d v="2023-09-26T00:00:00"/>
    <s v="CD-334"/>
    <s v="CD-334-A"/>
    <s v="CD-334"/>
    <n v="228945"/>
    <s v="CD-334-A"/>
    <m/>
    <s v="SUMINISTROS TECNICOS INDUSTRIALES Y SOLDADURA S.R.L."/>
    <m/>
    <n v="30"/>
    <n v="20"/>
    <m/>
    <d v="2023-08-16T00:00:00"/>
    <m/>
    <s v="COLQUIRI"/>
    <m/>
    <m/>
    <s v="CLQ-23-CD-334/2023 ADQUISICION DE PLANCHAS DE ACERO PARA LA SECCION DE MANTENIMIENTO MINA DE LA EMPRESA MINERA COLQUIRI (MODALIDAD DE CONTRATACION DIRECTA)"/>
    <s v="ADQ.MANTTO Y SERV. 120/2023"/>
    <n v="34600"/>
    <n v="1"/>
    <s v="Plancha de acero antidesgaste 500, de 32.00 mm  (2.0x1.0 m.)_x000a_Dureza promedio: 470-530 HB_x000a_SSAB-HARDOX/SUECIA-USA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n v="18325"/>
    <n v="54975"/>
    <m/>
    <m/>
    <n v="0"/>
    <n v="0"/>
    <n v="2632.9022988505749"/>
    <n v="0"/>
    <n v="0"/>
    <n v="0"/>
    <d v="1900-01-19T00:00:00"/>
    <s v="FEBRERO"/>
    <s v="09/05/2476"/>
    <n v="125"/>
    <n v="2555"/>
    <n v="110"/>
    <d v="2024-08-26T00:00:00"/>
    <n v="21049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
    <x v="821"/>
    <x v="7"/>
    <x v="56"/>
    <x v="0"/>
    <x v="8"/>
    <x v="0"/>
    <s v="16/08/2023"/>
    <s v="16/08/2023"/>
    <s v="14:30"/>
    <s v="15:00"/>
    <s v="JOAQUIN ANDRES ZAPATA LAFUENTE"/>
    <s v="PAMELA OLIVIA CAYO MAMANI"/>
    <s v="JOAQUIN ANDRES ZAPATA LAFUENTE"/>
    <d v="2023-08-28T00:00:00"/>
    <s v="I.T. ADQ. MANTTO Y SERV. 92/2023"/>
    <d v="2023-09-26T00:00:00"/>
    <s v="CD-334"/>
    <s v="CD-334-B"/>
    <s v="CD-334"/>
    <n v="123960"/>
    <s v="CD-334-B"/>
    <m/>
    <s v="NATTALI MARIZOL QUISPE QUIROGA"/>
    <m/>
    <n v="30"/>
    <n v="30"/>
    <m/>
    <d v="2023-08-14T00:00:00"/>
    <m/>
    <s v="COLQUIRI"/>
    <m/>
    <m/>
    <s v="CLQ-23-CD-334/2023 ADQUISICION DE PLANCHAS DE ACERO PARA LA SECCION DE MANTENIMIENTO MINA DE LA EMPRESA MINERA COLQUIRI (MODALIDAD DE CONTRATACION DIRECTA)"/>
    <s v="ADQ.MANTTO Y SERV. 120/2023"/>
    <n v="34600"/>
    <n v="2"/>
    <s v="Plancha de acero antidesgaste 500, de 20.00 mm. (2.0x1.0m.)_x000a_Dureza promedio: 470-530 HB_x000a_QUARD/BELGICA "/>
    <s v="Piezas"/>
    <n v="2"/>
    <n v="10700"/>
    <n v="21400"/>
    <m/>
    <m/>
    <n v="0"/>
    <n v="0"/>
    <n v="1537.3563218390805"/>
    <n v="0"/>
    <n v="0"/>
    <n v="0"/>
    <d v="1900-01-29T00:00:00"/>
    <s v="FEBRERO"/>
    <s v="09/05/2476"/>
    <n v="125"/>
    <n v="2555"/>
    <n v="110"/>
    <d v="2024-08-26T00:00:00"/>
    <n v="21048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2"/>
    <x v="822"/>
    <x v="7"/>
    <x v="56"/>
    <x v="0"/>
    <x v="8"/>
    <x v="0"/>
    <s v="16/08/2023"/>
    <s v="16/08/2023"/>
    <s v="14:30"/>
    <s v="15:00"/>
    <s v="JOAQUIN ANDRES ZAPATA LAFUENTE"/>
    <s v="PAMELA OLIVIA CAYO MAMANI"/>
    <s v="JOAQUIN ANDRES ZAPATA LAFUENTE"/>
    <d v="2023-08-28T00:00:00"/>
    <s v="I.T. ADQ. MANTTO Y SERV. 92/2023"/>
    <d v="2023-09-26T00:00:00"/>
    <s v="CD-334"/>
    <s v="CD-334-B"/>
    <s v="CD-334"/>
    <n v="123960"/>
    <s v="CD-334-B"/>
    <m/>
    <s v="NATTALI MARIZOL QUISPE QUIROGA"/>
    <m/>
    <n v="30"/>
    <n v="30"/>
    <m/>
    <d v="2023-08-14T00:00:00"/>
    <m/>
    <s v="COLQUIRI"/>
    <m/>
    <m/>
    <s v="CLQ-23-CD-334/2023 ADQUISICION DE PLANCHAS DE ACERO PARA LA SECCION DE MANTENIMIENTO MINA DE LA EMPRESA MINERA COLQUIRI (MODALIDAD DE CONTRATACION DIRECTA)"/>
    <s v="ADQ.MANTTO Y SERV. 120/2023"/>
    <n v="34600"/>
    <n v="3"/>
    <s v="Plancha de acero antidesgaste 500, de 15.00 mm. (2.0x1.0m.)_x000a_Dureza promedio: 470-530 HB_x000a_QUARD/BELGICA "/>
    <s v="Piezas"/>
    <n v="2"/>
    <n v="8000"/>
    <n v="16000"/>
    <m/>
    <m/>
    <n v="0"/>
    <n v="0"/>
    <n v="1149.4252873563219"/>
    <n v="0"/>
    <n v="0"/>
    <n v="0"/>
    <d v="1900-01-29T00:00:00"/>
    <s v="FEBRERO"/>
    <s v="09/05/2476"/>
    <n v="125"/>
    <n v="2555"/>
    <n v="110"/>
    <d v="2024-08-26T00:00:00"/>
    <n v="21048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3"/>
    <x v="823"/>
    <x v="29"/>
    <x v="56"/>
    <x v="0"/>
    <x v="8"/>
    <x v="0"/>
    <s v="16/08/2023"/>
    <s v="16/08/2023"/>
    <s v="14:30"/>
    <s v="15:00"/>
    <s v="JOAQUIN ANDRES ZAPATA LAFUENTE"/>
    <s v="PAMELA OLIVIA CAYO MAMANI"/>
    <s v="JOAQUIN ANDRES ZAPATA LAFUENTE"/>
    <d v="2023-08-28T00:00:00"/>
    <s v="I.T. ADQ. MANTTO Y SERV. 92/2023"/>
    <d v="2023-09-26T00:00:00"/>
    <s v="CD-334"/>
    <s v="CD-334-B"/>
    <s v="CD-334"/>
    <n v="123960"/>
    <s v="CD-334-B"/>
    <m/>
    <s v="NATTALI MARIZOL QUISPE QUIROGA"/>
    <m/>
    <n v="30"/>
    <n v="30"/>
    <m/>
    <d v="2023-08-14T00:00:00"/>
    <m/>
    <s v="COLQUIRI"/>
    <m/>
    <m/>
    <s v="CLQ-23-CD-334/2023 ADQUISICION DE PLANCHAS DE ACERO PARA LA SECCION DE MANTENIMIENTO MINA DE LA EMPRESA MINERA COLQUIRI (MODALIDAD DE CONTRATACION DIRECTA)"/>
    <s v="ADQ.MANTTO Y SERV. 120/2023"/>
    <n v="34600"/>
    <n v="4"/>
    <s v="Plancha de acero antidesgaste 500, de 12.00 mm. (2.0x1.0m.)_x000a_Dureza promedio: 470-530 HB_x000a_QUARD/BELGICA "/>
    <s v="Piezas"/>
    <n v="4"/>
    <n v="6400"/>
    <n v="25600"/>
    <m/>
    <m/>
    <n v="0"/>
    <n v="0"/>
    <n v="919.54022988505744"/>
    <n v="0"/>
    <n v="0"/>
    <n v="0"/>
    <d v="1900-01-29T00:00:00"/>
    <s v="FEBRERO"/>
    <s v="09/05/2476"/>
    <n v="125"/>
    <n v="2555"/>
    <n v="110"/>
    <d v="2024-08-26T00:00:00"/>
    <n v="21048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4"/>
    <x v="824"/>
    <x v="3"/>
    <x v="56"/>
    <x v="0"/>
    <x v="8"/>
    <x v="0"/>
    <s v="16/08/2023"/>
    <s v="16/08/2023"/>
    <s v="14:30"/>
    <s v="15:00"/>
    <s v="JOAQUIN ANDRES ZAPATA LAFUENTE"/>
    <s v="PAMELA OLIVIA CAYO MAMANI"/>
    <s v="JOAQUIN ANDRES ZAPATA LAFUENTE"/>
    <d v="2023-08-28T00:00:00"/>
    <s v="I.T. ADQ. MANTTO Y SERV. 92/2023"/>
    <d v="2023-09-26T00:00:00"/>
    <s v="CD-334"/>
    <s v="CD-334-B"/>
    <s v="CD-334"/>
    <n v="123960"/>
    <s v="CD-334-B"/>
    <m/>
    <s v="NATTALI MARIZOL QUISPE QUIROGA"/>
    <m/>
    <n v="30"/>
    <n v="30"/>
    <m/>
    <d v="2023-08-14T00:00:00"/>
    <m/>
    <s v="COLQUIRI"/>
    <m/>
    <m/>
    <s v="CLQ-23-CD-334/2023 ADQUISICION DE PLANCHAS DE ACERO PARA LA SECCION DE MANTENIMIENTO MINA DE LA EMPRESA MINERA COLQUIRI (MODALIDAD DE CONTRATACION DIRECTA)"/>
    <s v="ADQ.MANTTO Y SERV. 120/2023"/>
    <n v="34600"/>
    <n v="5"/>
    <s v="Plancha de acero antidesgaste 500, de 9.53 mm. (2.0x1.0m.)_x000a_Dureza promedio: 470-530 HB_x000a_QUARD/BELGICA "/>
    <s v="Piezas"/>
    <n v="12"/>
    <n v="5080"/>
    <n v="60960"/>
    <m/>
    <m/>
    <n v="0"/>
    <n v="0"/>
    <n v="729.88505747126442"/>
    <n v="0"/>
    <n v="0"/>
    <n v="0"/>
    <d v="1900-01-29T00:00:00"/>
    <s v="FEBRERO"/>
    <s v="09/05/2476"/>
    <n v="125"/>
    <n v="2555"/>
    <n v="110"/>
    <d v="2024-08-26T00:00:00"/>
    <n v="21048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5"/>
    <x v="825"/>
    <x v="35"/>
    <x v="56"/>
    <x v="0"/>
    <x v="8"/>
    <x v="0"/>
    <s v="16/08/2023"/>
    <s v="16/08/2023"/>
    <s v="14:30"/>
    <s v="15:00"/>
    <s v="JOAQUIN ANDRES ZAPATA LAFUENTE"/>
    <s v="PAMELA OLIVIA CAYO MAMANI"/>
    <s v="JOAQUIN ANDRES ZAPATA LAFUENTE"/>
    <d v="2023-08-28T00:00:00"/>
    <s v="I.T. ADQ. MANTTO Y SERV. 92/2023"/>
    <d v="2023-09-26T00:00:00"/>
    <s v="CD-334"/>
    <s v="CD-334-A"/>
    <s v="CD-334"/>
    <n v="228945"/>
    <s v="CD-334-A"/>
    <m/>
    <s v="SUMINISTROS TECNICOS INDUSTRIALES Y SOLDADURA S.R.L."/>
    <m/>
    <n v="30"/>
    <n v="20"/>
    <m/>
    <d v="2023-08-16T00:00:00"/>
    <m/>
    <s v="COLQUIRI"/>
    <m/>
    <m/>
    <s v="CLQ-23-CD-334/2023 ADQUISICION DE PLANCHAS DE ACERO PARA LA SECCION DE MANTENIMIENTO MINA DE LA EMPRESA MINERA COLQUIRI (MODALIDAD DE CONTRATACION DIRECTA)"/>
    <s v="ADQ.MANTTO Y SERV. 120/2023"/>
    <n v="34600"/>
    <n v="6"/>
    <s v="Plancha de acero antidesgaste 500, de 8.00 mm. (2.0x1.0m.)_x000a_Dureza promedio: 470-530 HB_x000a_SSAB-HARDOX/SUECIA-USA "/>
    <s v="Piezas"/>
    <n v="30"/>
    <n v="4425"/>
    <n v="132750"/>
    <m/>
    <m/>
    <n v="0"/>
    <n v="0"/>
    <n v="635.77586206896547"/>
    <n v="0"/>
    <n v="0"/>
    <n v="0"/>
    <d v="1900-01-19T00:00:00"/>
    <s v="FEBRERO"/>
    <s v="09/05/2476"/>
    <n v="125"/>
    <n v="2555"/>
    <n v="110"/>
    <d v="2024-08-26T00:00:00"/>
    <n v="21049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6"/>
    <x v="826"/>
    <x v="4"/>
    <x v="56"/>
    <x v="0"/>
    <x v="8"/>
    <x v="0"/>
    <s v="16/08/2023"/>
    <s v="16/08/2023"/>
    <s v="14:30"/>
    <s v="15:00"/>
    <s v="JOAQUIN ANDRES ZAPATA LAFUENTE"/>
    <s v="PAMELA OLIVIA CAYO MAMANI"/>
    <s v="JOAQUIN ANDRES ZAPATA LAFUENTE"/>
    <d v="2023-08-28T00:00:00"/>
    <s v="I.T. ADQ. MANTTO Y SERV. 92/2023"/>
    <d v="2023-09-26T00:00:00"/>
    <s v="CD-334"/>
    <s v="CD-334-A"/>
    <s v="CD-334"/>
    <n v="228945"/>
    <s v="CD-334-A"/>
    <m/>
    <s v="SUMINISTROS TECNICOS INDUSTRIALES Y SOLDADURA S.R.L."/>
    <m/>
    <n v="30"/>
    <n v="20"/>
    <m/>
    <d v="2023-08-16T00:00:00"/>
    <m/>
    <s v="COLQUIRI"/>
    <m/>
    <m/>
    <s v="CLQ-23-CD-334/2023 ADQUISICION DE PLANCHAS DE ACERO PARA LA SECCION DE MANTENIMIENTO MINA DE LA EMPRESA MINERA COLQUIRI (MODALIDAD DE CONTRATACION DIRECTA)"/>
    <s v="ADQ.MANTTO Y SERV. 120/2023"/>
    <n v="34600"/>
    <n v="7"/>
    <s v="Plancha de acero antidesgaste 500, de 6.00 mm. (2.0x1.0m.)_x000a_Dureza promedio: 470-530 HB_x000a_SSAB-HARDOX/SUECIA-USA "/>
    <s v="Piezas"/>
    <n v="8"/>
    <n v="3435"/>
    <n v="27480"/>
    <m/>
    <m/>
    <n v="0"/>
    <n v="0"/>
    <n v="493.5344827586207"/>
    <n v="0"/>
    <n v="0"/>
    <n v="0"/>
    <d v="1900-01-19T00:00:00"/>
    <s v="FEBRERO"/>
    <s v="09/05/2476"/>
    <n v="125"/>
    <n v="2555"/>
    <n v="110"/>
    <d v="2024-08-26T00:00:00"/>
    <n v="21049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7"/>
    <x v="827"/>
    <x v="29"/>
    <x v="56"/>
    <x v="0"/>
    <x v="8"/>
    <x v="0"/>
    <s v="16/08/2023"/>
    <s v="16/08/2023"/>
    <s v="14:30"/>
    <s v="15:00"/>
    <s v="JOAQUIN ANDRES ZAPATA LAFUENTE"/>
    <s v="PAMELA OLIVIA CAYO MAMANI"/>
    <s v="JOAQUIN ANDRES ZAPATA LAFUENTE"/>
    <d v="2023-08-28T00:00:00"/>
    <s v="I.T. ADQ. MANTTO Y SERV. 92/2023"/>
    <d v="2023-09-26T00:00:00"/>
    <s v="CD-334"/>
    <s v="CD-334-A"/>
    <s v="CD-334"/>
    <n v="228945"/>
    <s v="CD-334-A"/>
    <m/>
    <s v="SUMINISTROS TECNICOS INDUSTRIALES Y SOLDADURA S.R.L."/>
    <m/>
    <n v="30"/>
    <n v="20"/>
    <m/>
    <d v="2023-08-16T00:00:00"/>
    <m/>
    <s v="COLQUIRI"/>
    <m/>
    <m/>
    <s v="CLQ-23-CD-334/2023 ADQUISICION DE PLANCHAS DE ACERO PARA LA SECCION DE MANTENIMIENTO MINA DE LA EMPRESA MINERA COLQUIRI (MODALIDAD DE CONTRATACION DIRECTA)"/>
    <s v="ADQ.MANTTO Y SERV. 120/2023"/>
    <n v="34600"/>
    <n v="8"/>
    <s v="Plancha de acero antidesgaste 450, de 4.00 mm. (2.0x1.5m.)_x000a_Dureza promedio: 470-530 HB_x000a_SSAB-HARDOX/SUECIA-USA "/>
    <s v="Piezas"/>
    <n v="4"/>
    <n v="3435"/>
    <n v="13740"/>
    <m/>
    <m/>
    <n v="0"/>
    <n v="0"/>
    <n v="493.5344827586207"/>
    <n v="0"/>
    <n v="0"/>
    <n v="0"/>
    <d v="1900-01-19T00:00:00"/>
    <s v="FEBRERO"/>
    <s v="09/05/2476"/>
    <n v="125"/>
    <n v="2555"/>
    <n v="110"/>
    <d v="2024-08-26T00:00:00"/>
    <n v="21049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8"/>
    <x v="828"/>
    <x v="3"/>
    <x v="56"/>
    <x v="0"/>
    <x v="8"/>
    <x v="0"/>
    <s v="16/08/2023"/>
    <s v="16/08/2023"/>
    <s v="14:30"/>
    <s v="15:00"/>
    <s v="JOAQUIN ANDRES ZAPATA LAFUENTE"/>
    <s v="PAMELA OLIVIA CAYO MAMANI"/>
    <s v="JOAQUIN ANDRES ZAPATA LAFUENTE"/>
    <d v="2023-08-28T00:00:00"/>
    <s v="I.T. ADQ. MANTTO Y SERV. 92/2023"/>
    <d v="2023-09-26T00:00:00"/>
    <s v="CD-334"/>
    <s v="CD-334-C"/>
    <s v="CD-334"/>
    <n v="88964.87"/>
    <s v="CD-334-C"/>
    <m/>
    <s v="INDUSTRIA METALURGICA FERROTODO S.A."/>
    <m/>
    <n v="30"/>
    <n v="45"/>
    <m/>
    <d v="2023-08-16T00:00:00"/>
    <m/>
    <s v="COLQUIRI"/>
    <m/>
    <m/>
    <s v="CLQ-23-CD-334/2023 ADQUISICION DE PLANCHAS DE ACERO PARA LA SECCION DE MANTENIMIENTO MINA DE LA EMPRESA MINERA COLQUIRI (MODALIDAD DE CONTRATACION DIRECTA)"/>
    <s v="ADQ.MANTTO Y SERV. 120/2023"/>
    <n v="34600"/>
    <n v="9"/>
    <s v="Plancha de Acero ASTM A36 de 5/32¨x1.0x2.0 m_x000a_YANGANG/CHINA "/>
    <s v="Piezas"/>
    <n v="12"/>
    <n v="677.49"/>
    <n v="8129.88"/>
    <m/>
    <m/>
    <n v="0"/>
    <n v="0"/>
    <n v="97.340517241379317"/>
    <n v="0"/>
    <n v="0"/>
    <n v="0"/>
    <d v="1900-02-13T00:00:00"/>
    <s v="FEBRERO"/>
    <s v="09/05/2476"/>
    <n v="125"/>
    <n v="2555"/>
    <n v="110"/>
    <d v="2024-08-26T00:00:00"/>
    <n v="210466"/>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9"/>
    <x v="829"/>
    <x v="112"/>
    <x v="56"/>
    <x v="0"/>
    <x v="8"/>
    <x v="0"/>
    <s v="16/08/2023"/>
    <s v="16/08/2023"/>
    <s v="14:30"/>
    <s v="15:00"/>
    <s v="JOAQUIN ANDRES ZAPATA LAFUENTE"/>
    <s v="PAMELA OLIVIA CAYO MAMANI"/>
    <s v="JOAQUIN ANDRES ZAPATA LAFUENTE"/>
    <d v="2023-08-28T00:00:00"/>
    <s v="I.T. ADQ. MANTTO Y SERV. 92/2023"/>
    <d v="2023-09-26T00:00:00"/>
    <s v="CD-334"/>
    <s v="CD-334-D"/>
    <s v="CD-334"/>
    <n v="23760"/>
    <s v="CD-334-D"/>
    <m/>
    <s v="OXHANS S.R.L."/>
    <m/>
    <n v="30"/>
    <n v="20"/>
    <m/>
    <d v="2023-08-11T00:00:00"/>
    <m/>
    <s v="COLQUIRI"/>
    <m/>
    <m/>
    <s v="CLQ-23-CD-334/2023 ADQUISICION DE PLANCHAS DE ACERO PARA LA SECCION DE MANTENIMIENTO MINA DE LA EMPRESA MINERA COLQUIRI (MODALIDAD DE CONTRATACION DIRECTA)"/>
    <s v="ADQ.MANTTO Y SERV. 120/2023"/>
    <n v="34600"/>
    <n v="10"/>
    <s v="Plancha de Acero ASTM A36 de 1/4¨x1.0x2.0 m_x000a_ARCELORMITTAL/BRASIL "/>
    <s v="Piezas"/>
    <n v="24"/>
    <n v="990"/>
    <n v="23760"/>
    <m/>
    <m/>
    <n v="0"/>
    <n v="0"/>
    <n v="142.24137931034483"/>
    <n v="0"/>
    <n v="0"/>
    <n v="0"/>
    <d v="1900-01-19T00:00:00"/>
    <s v="FEBRERO"/>
    <s v="09/05/2476"/>
    <n v="125"/>
    <n v="2555"/>
    <n v="110"/>
    <d v="2024-08-26T00:00:00"/>
    <n v="21049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0"/>
    <x v="830"/>
    <x v="78"/>
    <x v="56"/>
    <x v="0"/>
    <x v="8"/>
    <x v="0"/>
    <s v="16/08/2023"/>
    <s v="16/08/2023"/>
    <s v="14:30"/>
    <s v="15:00"/>
    <s v="JOAQUIN ANDRES ZAPATA LAFUENTE"/>
    <s v="PAMELA OLIVIA CAYO MAMANI"/>
    <s v="JOAQUIN ANDRES ZAPATA LAFUENTE"/>
    <d v="2023-08-28T00:00:00"/>
    <s v="I.T. ADQ. MANTTO Y SERV. 92/2023"/>
    <d v="2023-09-26T00:00:00"/>
    <s v="CD-334"/>
    <s v="CD-334-C"/>
    <s v="CD-334"/>
    <n v="88964.87"/>
    <s v="CD-334-C"/>
    <m/>
    <s v="INDUSTRIA METALURGICA FERROTODO S.A."/>
    <m/>
    <n v="30"/>
    <n v="45"/>
    <m/>
    <d v="2023-08-16T00:00:00"/>
    <m/>
    <s v="COLQUIRI"/>
    <m/>
    <m/>
    <s v="CLQ-23-CD-334/2023 ADQUISICION DE PLANCHAS DE ACERO PARA LA SECCION DE MANTENIMIENTO MINA DE LA EMPRESA MINERA COLQUIRI (MODALIDAD DE CONTRATACION DIRECTA)"/>
    <s v="ADQ.MANTTO Y SERV. 120/2023"/>
    <n v="34600"/>
    <n v="11"/>
    <s v="Plancha de Acero ASTM A36 de 5/16¨x1.0x2.0 m_x000a_YANGANG/CHINA "/>
    <s v="Piezas"/>
    <n v="25"/>
    <n v="1354.97"/>
    <n v="33874.25"/>
    <m/>
    <m/>
    <n v="0"/>
    <n v="0"/>
    <n v="194.67959770114942"/>
    <n v="0"/>
    <n v="0"/>
    <n v="0"/>
    <d v="1900-02-13T00:00:00"/>
    <s v="FEBRERO"/>
    <s v="09/05/2476"/>
    <n v="125"/>
    <n v="2555"/>
    <n v="110"/>
    <d v="2024-08-26T00:00:00"/>
    <n v="210466"/>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1"/>
    <x v="831"/>
    <x v="8"/>
    <x v="56"/>
    <x v="0"/>
    <x v="8"/>
    <x v="0"/>
    <s v="16/08/2023"/>
    <s v="16/08/2023"/>
    <s v="14:30"/>
    <s v="15:00"/>
    <s v="JOAQUIN ANDRES ZAPATA LAFUENTE"/>
    <s v="PAMELA OLIVIA CAYO MAMANI"/>
    <s v="JOAQUIN ANDRES ZAPATA LAFUENTE"/>
    <d v="2023-08-28T00:00:00"/>
    <s v="I.T. ADQ. MANTTO Y SERV. 92/2023"/>
    <d v="2023-09-26T00:00:00"/>
    <s v="CD-334"/>
    <s v="CD-334-C"/>
    <s v="CD-334"/>
    <n v="88964.87"/>
    <s v="CD-334-C"/>
    <m/>
    <s v="INDUSTRIA METALURGICA FERROTODO S.A."/>
    <m/>
    <n v="30"/>
    <n v="45"/>
    <m/>
    <d v="2023-08-16T00:00:00"/>
    <m/>
    <s v="COLQUIRI"/>
    <m/>
    <m/>
    <s v="CLQ-23-CD-334/2023 ADQUISICION DE PLANCHAS DE ACERO PARA LA SECCION DE MANTENIMIENTO MINA DE LA EMPRESA MINERA COLQUIRI (MODALIDAD DE CONTRATACION DIRECTA)"/>
    <s v="ADQ.MANTTO Y SERV. 120/2023"/>
    <n v="34600"/>
    <n v="12"/>
    <s v="Plancha de Acero ASTM A36 de 5/8¨x1.0x2.0 m_x000a_ZIZHAO/CHINA "/>
    <s v="Piezas"/>
    <n v="6"/>
    <n v="2972.2"/>
    <n v="17833.199999999997"/>
    <m/>
    <m/>
    <n v="0"/>
    <n v="0"/>
    <n v="427.04022988505744"/>
    <n v="0"/>
    <n v="0"/>
    <n v="0"/>
    <d v="1900-02-13T00:00:00"/>
    <s v="FEBRERO"/>
    <s v="09/05/2476"/>
    <n v="125"/>
    <n v="2555"/>
    <n v="110"/>
    <d v="2024-08-26T00:00:00"/>
    <n v="210466"/>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2"/>
    <x v="832"/>
    <x v="27"/>
    <x v="56"/>
    <x v="0"/>
    <x v="8"/>
    <x v="0"/>
    <s v="16/08/2023"/>
    <s v="16/08/2023"/>
    <s v="14:30"/>
    <s v="15:00"/>
    <s v="JOAQUIN ANDRES ZAPATA LAFUENTE"/>
    <s v="PAMELA OLIVIA CAYO MAMANI"/>
    <s v="JOAQUIN ANDRES ZAPATA LAFUENTE"/>
    <d v="2023-08-28T00:00:00"/>
    <s v="I.T. ADQ. MANTTO Y SERV. 92/2023"/>
    <d v="2023-09-26T00:00:00"/>
    <s v="CD-334"/>
    <s v="CD-334-C"/>
    <s v="CD-334"/>
    <n v="88964.87"/>
    <s v="CD-334-C"/>
    <m/>
    <s v="INDUSTRIA METALURGICA FERROTODO S.A."/>
    <m/>
    <n v="30"/>
    <n v="45"/>
    <m/>
    <d v="2023-08-16T00:00:00"/>
    <m/>
    <s v="COLQUIRI"/>
    <m/>
    <m/>
    <s v="CLQ-23-CD-334/2023 ADQUISICION DE PLANCHAS DE ACERO PARA LA SECCION DE MANTENIMIENTO MINA DE LA EMPRESA MINERA COLQUIRI (MODALIDAD DE CONTRATACION DIRECTA)"/>
    <s v="ADQ.MANTTO Y SERV. 120/2023"/>
    <n v="34600"/>
    <n v="13"/>
    <s v="Plancha de Acero ASTM A36 de 1 x1.0x2.0 m_x000a_ZHONGPU/CHINA "/>
    <s v="Piezas"/>
    <n v="5"/>
    <n v="4644.0600000000004"/>
    <n v="23220.300000000003"/>
    <m/>
    <m/>
    <n v="0"/>
    <n v="0"/>
    <n v="667.25000000000011"/>
    <n v="0"/>
    <n v="0"/>
    <n v="0"/>
    <d v="1900-02-13T00:00:00"/>
    <s v="FEBRERO"/>
    <s v="09/05/2476"/>
    <n v="125"/>
    <n v="2555"/>
    <n v="110"/>
    <d v="2024-08-26T00:00:00"/>
    <n v="210466"/>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3"/>
    <x v="833"/>
    <x v="16"/>
    <x v="56"/>
    <x v="0"/>
    <x v="8"/>
    <x v="0"/>
    <s v="16/08/2023"/>
    <s v="16/08/2023"/>
    <s v="14:30"/>
    <s v="15:00"/>
    <s v="JOAQUIN ANDRES ZAPATA LAFUENTE"/>
    <s v="PAMELA OLIVIA CAYO MAMANI"/>
    <s v="JOAQUIN ANDRES ZAPATA LAFUENTE"/>
    <d v="2023-08-28T00:00:00"/>
    <s v="I.T. ADQ. MANTTO Y SERV. 92/2023"/>
    <d v="2023-09-26T00:00:00"/>
    <s v="CD-334"/>
    <s v="CD-334-C"/>
    <s v="CD-334"/>
    <n v="88964.87"/>
    <s v="CD-334-C"/>
    <m/>
    <s v="INDUSTRIA METALURGICA FERROTODO S.A."/>
    <m/>
    <n v="30"/>
    <n v="45"/>
    <m/>
    <d v="2023-08-16T00:00:00"/>
    <m/>
    <s v="COLQUIRI"/>
    <m/>
    <m/>
    <s v="CLQ-23-CD-334/2023 ADQUISICION DE PLANCHAS DE ACERO PARA LA SECCION DE MANTENIMIENTO MINA DE LA EMPRESA MINERA COLQUIRI (MODALIDAD DE CONTRATACION DIRECTA)"/>
    <s v="ADQ.MANTTO Y SERV. 120/2023"/>
    <n v="34600"/>
    <n v="14"/>
    <s v="Plancha de Acero ASTM A36 de 1 1/4¨x1.0x2.0 m_x000a_ZHONGPU/CHINA "/>
    <s v="Piezas"/>
    <n v="1"/>
    <n v="5907.24"/>
    <n v="5907.24"/>
    <m/>
    <m/>
    <n v="0"/>
    <n v="0"/>
    <n v="848.74137931034477"/>
    <n v="0"/>
    <n v="0"/>
    <n v="0"/>
    <d v="1900-02-13T00:00:00"/>
    <s v="FEBRERO"/>
    <s v="09/05/2476"/>
    <n v="125"/>
    <n v="2555"/>
    <n v="110"/>
    <d v="2024-08-26T00:00:00"/>
    <n v="210466"/>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0"/>
    <x v="834"/>
    <x v="29"/>
    <x v="56"/>
    <x v="77"/>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
    <x v="835"/>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
    <s v="Rodamiento de rodillos cilindricos de una hilera NJ 410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
    <x v="836"/>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3"/>
    <s v="Rodamiento de bolas a rotula con sellos a ambos lados 2213E-2RS1TN9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3"/>
    <x v="837"/>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4"/>
    <s v="Rodamiento de una hilera de rodillos conicos 482/472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4"/>
    <x v="838"/>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5"/>
    <s v="Rodamiento de rodillos conicos 749/742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5"/>
    <x v="839"/>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6"/>
    <s v="Rodamiento rígidos de bolas 6203 2RSH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6"/>
    <x v="840"/>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7"/>
    <s v="Rodamiento rígidos de bolas 62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7"/>
    <x v="841"/>
    <x v="2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8"/>
    <s v="Rodamiento rígidos de bolas 6212 2Z/C3 "/>
    <s v="Piezas"/>
    <n v="5"/>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8"/>
    <x v="84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9"/>
    <s v="Rodamiento rígidos de bolas 6216-2Z 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9"/>
    <x v="843"/>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0"/>
    <s v="Rodamiento rígido a bolas 6305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0"/>
    <x v="844"/>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1"/>
    <s v="Rodamiento rígido a bolas 630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1"/>
    <x v="845"/>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2"/>
    <s v="Rodamiento rígidos de bolas 63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2"/>
    <x v="846"/>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3"/>
    <s v="Rodamiento rígidos de bolas 6316 2Z/C3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3"/>
    <x v="847"/>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4"/>
    <s v="Rodamiento rígidos de bolas 631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4"/>
    <x v="848"/>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5"/>
    <s v="Rodamiento de una hilera de rodillos cónicos 7518 (32218)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5"/>
    <x v="849"/>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6"/>
    <s v="Rodamiento de rodillos conicos 78225/78551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6"/>
    <x v="850"/>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7"/>
    <s v="Rodamiento de rodillo a rotula 22218 E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7"/>
    <x v="851"/>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8"/>
    <s v="Rodamiento de rodillos a rótula 3526 (22226E)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8"/>
    <x v="85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9"/>
    <s v="Rodamiento de rodillo a rotula 22314E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9"/>
    <x v="853"/>
    <x v="41"/>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0"/>
    <s v="Rótula esférica radial GEZ 208 ES "/>
    <s v="Piezas"/>
    <n v="1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0"/>
    <x v="854"/>
    <x v="62"/>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1"/>
    <s v="Reten de aceite 105X140X12mm "/>
    <s v="Piezas"/>
    <n v="9"/>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1"/>
    <x v="855"/>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2"/>
    <s v="Reten de aceite 120X150X14mm "/>
    <s v="Piezas"/>
    <n v="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0"/>
    <x v="856"/>
    <x v="25"/>
    <x v="5"/>
    <x v="78"/>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
    <x v="857"/>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2"/>
    <s v="FILTRO DE COMBUSTIBLE    Nº DE PARTE  6126000-81333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2"/>
    <x v="858"/>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3"/>
    <s v="WATER PUMP ASSY Nº DE PARTE  612600060338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3"/>
    <x v="859"/>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4"/>
    <s v="SEAL WASHER Nº DE PARTE  609070080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4"/>
    <x v="860"/>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5"/>
    <s v="WASHER Nº DE PARTE  614080082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5"/>
    <x v="861"/>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6"/>
    <s v="ALTERNATOR 24 V Nº DE PARTE  612600090630.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6"/>
    <x v="862"/>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7"/>
    <s v="RODAMIENTO DESPLASADOR Nº DE PARTE  125481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7"/>
    <x v="863"/>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8"/>
    <s v="SERBO DE EMBRAGUE Nº DE PARTE  1602350-Q851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8"/>
    <x v="864"/>
    <x v="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9"/>
    <s v="JUNTA UNIVERSAL Nº DE PARTE  26013314080 "/>
    <s v="PZA"/>
    <n v="1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9"/>
    <x v="865"/>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0"/>
    <s v="CHICHARRAS REGULADORAS DE FRENO TRASERO IZQUIERDO Nº DE PARTE  W350221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0"/>
    <x v="866"/>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1"/>
    <s v="CHICHARRAS REGULADORAS DE FRENO TRASERO DERECHO Nº DE PARTE  W350222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1"/>
    <x v="867"/>
    <x v="3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2"/>
    <s v="TAMBOR DE FRENO POSTERIOR Nº DE PARTE  W2405117F15C "/>
    <s v="PZA"/>
    <n v="1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2"/>
    <x v="868"/>
    <x v="2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3"/>
    <s v="BRAKE SHOE(BALATAS DE FRENO POSTERIOR) Nº DE PARTE  W3502012F01C "/>
    <s v="JGO"/>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3"/>
    <x v="869"/>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4"/>
    <s v="PERNOS EN U PARA MUELLES FRONTAL Nº DE PARTE  2902411-Q376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4"/>
    <x v="870"/>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5"/>
    <s v="AMORTIGUADOR DE CABINA Nº DE PARTE  5001290B109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5"/>
    <x v="871"/>
    <x v="29"/>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6"/>
    <s v="TURBO CARGADOR COMPLETO Nº DE PARTE  612601110933. "/>
    <s v="JGO"/>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6"/>
    <x v="872"/>
    <x v="4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7"/>
    <s v="TIRANTES DE EJE TREN EN&quot;V&quot; Nº DE PARTE  LOB232919005-D603U "/>
    <s v="JGO"/>
    <n v="3"/>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7"/>
    <x v="873"/>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8"/>
    <s v="PASADORES DELANTEROS DE MUELLE Nº DE PARTE  2902471-Q367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8"/>
    <x v="874"/>
    <x v="7"/>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9"/>
    <s v="CHICOTILLOS DE ACELERADOR Nº DE PARTE  2S1108410-174 "/>
    <s v="JGO"/>
    <n v="2"/>
    <m/>
    <n v="0"/>
    <m/>
    <m/>
    <n v="473"/>
    <n v="0"/>
    <n v="0"/>
    <n v="0"/>
    <n v="0"/>
    <n v="0"/>
    <d v="1899-12-30T00:00:00"/>
    <s v="FEBRERO"/>
    <s v="09/05/2476"/>
    <n v="125"/>
    <n v="2555"/>
    <n v="110"/>
    <d v="2024-08-26T00:00:00"/>
    <n v="210511"/>
    <n v="0"/>
    <n v="0"/>
    <n v="0"/>
    <m/>
    <m/>
    <m/>
    <m/>
    <m/>
    <m/>
    <m/>
    <m/>
    <m/>
    <m/>
    <m/>
    <m/>
    <m/>
    <m/>
    <m/>
    <m/>
    <m/>
  </r>
  <r>
    <x v="0"/>
    <x v="140"/>
    <m/>
    <s v="COTIZACION"/>
    <s v="JULIO"/>
    <d v="2023-07-31T00:00:00"/>
    <s v="C-3-EDDY FAZ PACHECO"/>
    <n v="34110"/>
    <s v="COMBUSTIBLES, LUBRICANTES Y DERIVADOS PARA CONSUMO"/>
    <s v="MANTENIMIENTO Y SERVICIOS"/>
    <s v="PERCY BORIS ROJAS BILBAO"/>
    <s v="ADQ.MANTTO Y SERV. 133/2023"/>
    <d v="2023-07-10T00:00:00"/>
    <m/>
    <n v="178"/>
    <s v="BIEN"/>
    <x v="139"/>
    <n v="36011.760000000002"/>
    <x v="3"/>
    <x v="875"/>
    <x v="69"/>
    <x v="51"/>
    <x v="0"/>
    <x v="8"/>
    <x v="0"/>
    <s v="21/08/2023"/>
    <s v="21/08/2023"/>
    <s v="14:30"/>
    <s v="15:00"/>
    <s v="JOAQUIN ANDRES ZAPATA LAFUENTE"/>
    <s v="FRANZ GUILLERMO CARLOS FLORES ERGUETA "/>
    <s v="JOAQUIN ANDRES ZAPATA LAFUENTE"/>
    <d v="2023-08-30T00:00:00"/>
    <s v="I.T. ADQ. MANTTO Y SERV. 102/2023"/>
    <d v="2023-09-19T00:00:00"/>
    <s v="CD-65"/>
    <s v="CD-65"/>
    <s v="CD-65.2"/>
    <n v="36000"/>
    <s v="CD-65"/>
    <s v="CD-65/2023"/>
    <s v="GARTEC-BOLIVIA - ANDREA CECILIA ARCE LOAYZA"/>
    <m/>
    <n v="30"/>
    <n v="14"/>
    <m/>
    <d v="2023-08-18T00:00:00"/>
    <m/>
    <s v="COLQUIRI"/>
    <m/>
    <m/>
    <s v="CLQ-23-CD-65/2023 ADQUISICION DE ACEITE PARA COMPRESORES DE AIRE DE LA EMPRESA MINERA COLQUIRI, SEGUNDA CONVOCATORIA (MODALIDAD DE CONTRATACION DIRECTA)"/>
    <s v="ADQ.MANTTO Y SERV. 133/2023"/>
    <n v="34110"/>
    <n v="4"/>
    <s v="ACEITE ULTRA COOLANT 20LT IR 38459582 PARA COMPRESOR INGERSOLL RAND_x000a_INGERSOLL RAND/USA "/>
    <s v="Lt"/>
    <n v="120"/>
    <n v="300"/>
    <n v="36000"/>
    <m/>
    <m/>
    <n v="0"/>
    <n v="0"/>
    <n v="43.103448275862071"/>
    <n v="0"/>
    <n v="0"/>
    <n v="0"/>
    <d v="1900-01-13T00:00:00"/>
    <s v="FEBRERO"/>
    <s v="09/05/2476"/>
    <n v="125"/>
    <n v="2555"/>
    <n v="110"/>
    <d v="2024-08-26T00:00:00"/>
    <n v="210497"/>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0"/>
    <x v="876"/>
    <x v="7"/>
    <x v="56"/>
    <x v="79"/>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11"/>
    <x v="877"/>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2"/>
    <s v="Barra sólida cuadrada de acero ASTM A36; dimensiones: 3&quot; X 3&quot; X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3"/>
    <x v="878"/>
    <x v="27"/>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4"/>
    <s v="Perfil estructural de acero en &quot;C&quot;3&quot;X1.1/2&quot;X1.1/2&quot;, esp 1/4&quot;, largo 6 m - Perfil conformado U: UF 80.5 "/>
    <s v="Piezas"/>
    <n v="5"/>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4"/>
    <x v="879"/>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5"/>
    <s v="Perfil estructural de acero en &quot;C&quot;: 4&quot;X 2&quot;X 2&quot;, esp 3/8&quot;, largo 6 m&quot;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5"/>
    <x v="880"/>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6"/>
    <s v="Perfil estructural de acero en &quot;C&quot;: 5&quot;X 2&quot;X 2&quot;, esp 5/16&quot;, largo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6"/>
    <x v="881"/>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7"/>
    <s v="Perfil estructural de acero en &quot;I&quot; (Perfil de alas paralelas W): 200 X 100 mm; espesor 8 mm, largo 12 m. "/>
    <s v="Piezas"/>
    <n v="1"/>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0"/>
    <x v="882"/>
    <x v="29"/>
    <x v="56"/>
    <x v="80"/>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m/>
    <m/>
    <n v="473"/>
    <n v="0"/>
    <n v="0"/>
    <n v="0"/>
    <n v="0"/>
    <n v="0"/>
    <d v="1899-12-30T00:00:00"/>
    <s v="FEBRERO"/>
    <s v="09/05/2476"/>
    <m/>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1"/>
    <x v="883"/>
    <x v="29"/>
    <x v="56"/>
    <x v="0"/>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2"/>
    <s v="BARRA SÓLIDA CROMADO SAE 1045 Ø=80 mm x 2 m "/>
    <s v="Piezas"/>
    <n v="4"/>
    <m/>
    <n v="0"/>
    <m/>
    <m/>
    <n v="473"/>
    <n v="0"/>
    <n v="0"/>
    <n v="0"/>
    <n v="0"/>
    <n v="0"/>
    <d v="1899-12-30T00:00:00"/>
    <s v="FEBRERO"/>
    <s v="09/05/2476"/>
    <m/>
    <n v="2555"/>
    <n v="110"/>
    <d v="2024-08-26T00:00:00"/>
    <n v="210511"/>
    <n v="0"/>
    <n v="0"/>
    <n v="0"/>
    <m/>
    <m/>
    <m/>
    <m/>
    <m/>
    <m/>
    <m/>
    <m/>
    <m/>
    <m/>
    <m/>
    <m/>
    <m/>
    <m/>
    <m/>
    <m/>
    <m/>
  </r>
  <r>
    <x v="0"/>
    <x v="143"/>
    <m/>
    <s v="COTIZACION"/>
    <s v="JULIO"/>
    <d v="2023-07-31T00:00:00"/>
    <s v="C-3-EDDY FAZ PACHECO"/>
    <n v="39700"/>
    <s v="UTILES Y MATERIAL ELECTRICO"/>
    <s v="MANTENIMIENTO Y SERVICIOS"/>
    <s v="PERCY BORIS ROJAS BILBAO"/>
    <s v="ADQ.MANTTO Y SERV. 144/2023"/>
    <d v="2023-07-10T00:00:00"/>
    <m/>
    <n v="451"/>
    <s v="BIEN"/>
    <x v="142"/>
    <n v="12600"/>
    <x v="1"/>
    <x v="884"/>
    <x v="10"/>
    <x v="61"/>
    <x v="81"/>
    <x v="8"/>
    <x v="0"/>
    <s v="21/08/2023"/>
    <s v="21/08/2023"/>
    <s v="14:30"/>
    <s v="15:00"/>
    <s v="OSCAR MIRKO MIRANDA ROMERO "/>
    <s v="FRANZ GUILLERMO CARLOS FLORES ERGUETA "/>
    <s v="OSCAR MIRKO MIRANDA ROMERO "/>
    <m/>
    <m/>
    <m/>
    <m/>
    <m/>
    <m/>
    <m/>
    <n v="0"/>
    <m/>
    <m/>
    <m/>
    <m/>
    <m/>
    <m/>
    <m/>
    <m/>
    <s v="COLQUIRI"/>
    <m/>
    <m/>
    <s v="CLQ-23-CD-225/2023 ADQUISICION DE CONDUCTORES ELECTRICOS DE BAJA TENSION PARA TALLER ELECTRICO DE LA EMPRESA MINERA COLQUIRI, SEGUNDA CONVOCATORIA (MODALIDAD DE CONTRATACION DIRECTA)"/>
    <s v="ADQ.MANTTO Y SERV. 144/2023"/>
    <n v="39700"/>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m/>
    <m/>
    <n v="473"/>
    <n v="0"/>
    <n v="0"/>
    <n v="0"/>
    <n v="0"/>
    <n v="0"/>
    <d v="1899-12-30T00:00:00"/>
    <s v="FEBRERO"/>
    <s v="09/05/2476"/>
    <n v="125"/>
    <n v="2555"/>
    <n v="110"/>
    <d v="2024-08-26T00:00:00"/>
    <n v="210511"/>
    <n v="0"/>
    <n v="0"/>
    <n v="0"/>
    <m/>
    <m/>
    <m/>
    <m/>
    <m/>
    <m/>
    <m/>
    <m/>
    <m/>
    <m/>
    <m/>
    <m/>
    <m/>
    <m/>
    <m/>
    <m/>
    <m/>
  </r>
  <r>
    <x v="0"/>
    <x v="144"/>
    <m/>
    <s v="COTIZACION"/>
    <s v="MAYO"/>
    <d v="2023-05-15T00:00:00"/>
    <s v="C-3-EDDY FAZ PACHECO"/>
    <n v="25220"/>
    <s v="CONSULTORÍAS POR LINEA"/>
    <s v="ADMINISTRACION"/>
    <s v="MARIA JAQUELINE DURAN COSSIO"/>
    <s v="RS/CL-004/2023"/>
    <d v="2023-05-15T00:00:00"/>
    <m/>
    <n v="598"/>
    <s v="SERVICIO"/>
    <x v="143"/>
    <n v="19600"/>
    <x v="0"/>
    <x v="885"/>
    <x v="16"/>
    <x v="54"/>
    <x v="0"/>
    <x v="10"/>
    <x v="1"/>
    <s v="22/05/2023"/>
    <s v="22/05/2023"/>
    <s v="14:30"/>
    <s v="15:00"/>
    <s v="MARIA JAQUELINE DURAN COSSIO"/>
    <s v="MARIA JAQUELINE DURAN COSSIO"/>
    <s v="MARIA JAQUELINE DURAN COSSIO"/>
    <d v="2023-05-22T00:00:00"/>
    <m/>
    <d v="2023-05-23T00:00:00"/>
    <s v="CM-02"/>
    <s v="CM-02"/>
    <s v="CM-02"/>
    <n v="19600"/>
    <s v="CM-02"/>
    <s v="EMC-UAL-244-CM-02/2023"/>
    <s v="MARIO OLMOS ROJAS"/>
    <m/>
    <n v="30"/>
    <m/>
    <m/>
    <d v="2023-05-16T00:00:00"/>
    <d v="2023-05-29T00:00:00"/>
    <s v="COLQUIRI"/>
    <m/>
    <m/>
    <s v="CLQ-23-CM-02/2023 CONSULTOR EN LINEA PARA LA ATENCION DEL LABORATORIO COMPUTACIONAL Y CURSOS DE CAPACITACION EN PAQUETES COMPUTACIONALES (MODALIDAD MENOR) "/>
    <s v="RS/CL-004/2023"/>
    <n v="25220"/>
    <n v="1"/>
    <s v="CONSULTOR EN LINEA PARA LA ATENCION DEL LABORATORIO COMPUTACIONAL Y CURSOS DE CAPACITACION EN PAQUETES COMPUTACIONALES "/>
    <s v="Servicio"/>
    <n v="1"/>
    <n v="2800"/>
    <n v="2800"/>
    <m/>
    <m/>
    <n v="1"/>
    <n v="2800"/>
    <n v="402.29885057471267"/>
    <n v="402.29885057471267"/>
    <n v="350"/>
    <n v="0"/>
    <d v="2023-05-29T00:00:00"/>
    <s v="AGOSTO"/>
    <s v="31/08/2023"/>
    <m/>
    <n v="0"/>
    <n v="463"/>
    <d v="2023-08-31T00:00:00"/>
    <n v="94"/>
    <n v="1316"/>
    <n v="196.00000000000003"/>
    <n v="1288"/>
    <m/>
    <m/>
    <m/>
    <m/>
    <m/>
    <m/>
    <m/>
    <m/>
    <m/>
    <m/>
    <m/>
    <m/>
    <m/>
    <m/>
    <m/>
    <m/>
    <m/>
  </r>
  <r>
    <x v="0"/>
    <x v="145"/>
    <m/>
    <s v="COTIZACION"/>
    <s v="AGOSTO"/>
    <d v="2023-08-17T00:00:00"/>
    <s v="C-3-EDDY FAZ PACHECO"/>
    <n v="34600"/>
    <s v="PRODUCTOS METÁLICOS"/>
    <s v="MINA"/>
    <s v="MARCELINO VASQUEZ GUZMAN"/>
    <s v="ADQ/MINA-051/2023"/>
    <d v="2023-08-23T00:00:00"/>
    <m/>
    <n v="751"/>
    <s v="BIEN"/>
    <x v="144"/>
    <n v="38400"/>
    <x v="0"/>
    <x v="886"/>
    <x v="4"/>
    <x v="56"/>
    <x v="0"/>
    <x v="0"/>
    <x v="0"/>
    <s v="31/08/2023"/>
    <s v="31/08/2023"/>
    <s v="14:30"/>
    <s v="15:00"/>
    <s v="JOSE ALFREDO MIRANDA TICONA "/>
    <s v="MARIA JAQUELINE DURAN COSSIO"/>
    <s v="JOSE ALFREDO MIRANDA TICONA "/>
    <d v="2023-09-13T00:00:00"/>
    <s v="IT/MINA-051/2023"/>
    <d v="2023-09-27T00:00:00"/>
    <s v="CD-354"/>
    <s v="CD-354"/>
    <s v="CD-354"/>
    <n v="35400"/>
    <s v="CD-354"/>
    <m/>
    <s v="3H INDUSTRIALES  S.R.L."/>
    <m/>
    <n v="30"/>
    <n v="5"/>
    <m/>
    <d v="2023-08-30T00:00:00"/>
    <m/>
    <s v="COLQUIRI"/>
    <m/>
    <m/>
    <s v="CLQ-23-CD-354/2023 ADQUISICION DE BOTELLONES DE OXIGENO Y ACETILENO "/>
    <s v="ADQ/MINA-051/2023"/>
    <n v="34600"/>
    <n v="1"/>
    <s v="BOTELLON DE OXIGENO DE 6M3 PARA USO INDUSTRIAL _x000a_CAPACIDAD: 6 M3_x000a_MODELO: CH-JA_x000a_PRESION DE LLENADO: 2100_x000a_PRUEBA HIDRAULICA : 2023 _x000a_INCLUYE RECARGA DE OXIGENO_x000a_GARANTIA DE 24 MESES CONTRA FALLAS DE FABRICA_x000a_CH-JP/CHINA MODELO 2022 "/>
    <s v="Piezas"/>
    <n v="8"/>
    <n v="1800"/>
    <n v="14400"/>
    <m/>
    <m/>
    <n v="0"/>
    <n v="0"/>
    <n v="258.62068965517244"/>
    <n v="0"/>
    <n v="0"/>
    <n v="0"/>
    <d v="1900-01-04T00:00:00"/>
    <s v="FEBRERO"/>
    <s v="09/05/2476"/>
    <n v="125"/>
    <n v="2555"/>
    <n v="110"/>
    <d v="2024-08-26T00:00:00"/>
    <n v="210506"/>
    <n v="0"/>
    <n v="0"/>
    <n v="0"/>
    <m/>
    <m/>
    <m/>
    <m/>
    <m/>
    <m/>
    <m/>
    <m/>
    <m/>
    <m/>
    <m/>
    <m/>
    <m/>
    <m/>
    <m/>
    <m/>
    <m/>
  </r>
  <r>
    <x v="0"/>
    <x v="145"/>
    <m/>
    <s v="COTIZACION"/>
    <s v="AGOSTO"/>
    <d v="2023-08-17T00:00:00"/>
    <s v="C-3-EDDY FAZ PACHECO"/>
    <n v="34600"/>
    <s v="PRODUCTOS METÁLICOS"/>
    <s v="MINA"/>
    <s v="MARCELINO VASQUEZ GUZMAN"/>
    <s v="ADQ/MINA-051/2023"/>
    <d v="2023-08-23T00:00:00"/>
    <m/>
    <n v="751"/>
    <s v="BIEN"/>
    <x v="144"/>
    <n v="38400"/>
    <x v="1"/>
    <x v="887"/>
    <x v="8"/>
    <x v="56"/>
    <x v="0"/>
    <x v="0"/>
    <x v="0"/>
    <s v="31/08/2023"/>
    <s v="31/08/2023"/>
    <s v="14:30"/>
    <s v="15:00"/>
    <s v="JOSE ALFREDO MIRANDA TICONA "/>
    <s v="MARIA JAQUELINE DURAN COSSIO"/>
    <s v="JOSE ALFREDO MIRANDA TICONA "/>
    <d v="2023-09-13T00:00:00"/>
    <s v="IT/MINA-051/2023"/>
    <d v="2023-09-27T00:00:00"/>
    <s v="CD-354"/>
    <s v="CD-354"/>
    <s v="CD-354"/>
    <n v="35400"/>
    <s v="CD-354"/>
    <m/>
    <s v="3H INDUSTRIALES  S.R.L."/>
    <m/>
    <n v="30"/>
    <n v="5"/>
    <m/>
    <d v="2023-08-30T00:00:00"/>
    <m/>
    <s v="COLQUIRI"/>
    <m/>
    <m/>
    <s v="CLQ-23-CD-354/2023 ADQUISICION DE BOTELLONES DE OXIGENO Y ACETILENO "/>
    <s v="ADQ/MINA-051/2023"/>
    <n v="34600"/>
    <n v="2"/>
    <s v="BOTELLON DE ACETILENO 5KG_x000a_CAPACIDAD:5 KG_x000a_MODELO: CH-JA_x000a_PRESION DE LLENADO: 250 LB_x000a_PRUEBA HIDRAULIC: 2023 _x000a_INCLUYE RECARGA _x000a_CH/CHINA MODELO 2022 "/>
    <s v="Piezas"/>
    <n v="6"/>
    <n v="3500"/>
    <n v="21000"/>
    <m/>
    <m/>
    <n v="0"/>
    <n v="0"/>
    <n v="502.87356321839081"/>
    <n v="0"/>
    <n v="0"/>
    <n v="0"/>
    <d v="1900-01-04T00:00:00"/>
    <s v="FEBRERO"/>
    <s v="09/05/2476"/>
    <n v="125"/>
    <n v="2555"/>
    <n v="110"/>
    <d v="2024-08-26T00:00:00"/>
    <n v="210506"/>
    <n v="0"/>
    <n v="0"/>
    <n v="0"/>
    <m/>
    <m/>
    <m/>
    <m/>
    <m/>
    <m/>
    <m/>
    <m/>
    <m/>
    <m/>
    <m/>
    <m/>
    <m/>
    <m/>
    <m/>
    <m/>
    <m/>
  </r>
  <r>
    <x v="0"/>
    <x v="146"/>
    <m/>
    <s v="COTIZACION"/>
    <s v="AGOSTO"/>
    <d v="2023-08-17T00:00:00"/>
    <s v="C-3-EDDY FAZ PACHECO"/>
    <n v="34600"/>
    <s v="PRODUCTOS METÁLICOS"/>
    <s v="MINA"/>
    <s v="MARCELINO VASQUEZ GUZMAN"/>
    <s v="ADQ/MINA-057/2023"/>
    <d v="2023-08-23T00:00:00"/>
    <m/>
    <n v="744"/>
    <s v="BIEN"/>
    <x v="145"/>
    <n v="394870"/>
    <x v="0"/>
    <x v="888"/>
    <x v="109"/>
    <x v="56"/>
    <x v="0"/>
    <x v="0"/>
    <x v="0"/>
    <s v="31/08/2023"/>
    <s v="31/08/2023"/>
    <s v="14:30"/>
    <s v="15:00"/>
    <s v="JOSE ALFREDO MIRANDA TICONA "/>
    <s v="MARIA JAQUELINE DURAN COSSIO"/>
    <s v="JOSE ALFREDO MIRANDA TICONA "/>
    <d v="2023-09-12T00:00:00"/>
    <s v="IT/MINA-057/2023"/>
    <d v="2023-09-27T00:00:00"/>
    <s v="CD-360"/>
    <s v="CD-360-A"/>
    <s v="CD-360"/>
    <n v="203100"/>
    <s v="CD-360-A"/>
    <m/>
    <s v="PROCOMIN S.R.L."/>
    <m/>
    <n v="30"/>
    <n v="60"/>
    <m/>
    <d v="2023-08-31T00:00:00"/>
    <m/>
    <s v="COLQUIRI"/>
    <m/>
    <m/>
    <s v="CLQ-23-CD-360/2023 ADQUISICION DE PERNOS DE DIFERENTES MEDIDAS "/>
    <s v="ADQ/MINA-057/2023"/>
    <n v="34600"/>
    <n v="1"/>
    <s v="Perno con cabeza hexagonal de ½¨ x 16¨ NC G5, más tuerca hexagonal _x000a_IMDICO/2023/PERU "/>
    <s v="Piezas"/>
    <n v="1500"/>
    <n v="45"/>
    <n v="67500"/>
    <m/>
    <m/>
    <n v="0"/>
    <n v="0"/>
    <n v="6.4655172413793105"/>
    <n v="0"/>
    <n v="0"/>
    <n v="0"/>
    <d v="1900-02-28T00:00:00"/>
    <s v="FEBRERO"/>
    <s v="09/05/2476"/>
    <n v="125"/>
    <n v="2555"/>
    <n v="110"/>
    <d v="2024-08-26T00:00:00"/>
    <n v="210451"/>
    <n v="0"/>
    <n v="0"/>
    <n v="0"/>
    <m/>
    <m/>
    <m/>
    <m/>
    <m/>
    <m/>
    <m/>
    <m/>
    <m/>
    <m/>
    <m/>
    <m/>
    <m/>
    <m/>
    <m/>
    <m/>
    <m/>
  </r>
  <r>
    <x v="0"/>
    <x v="146"/>
    <m/>
    <s v="COTIZACION"/>
    <s v="AGOSTO"/>
    <d v="2023-08-17T00:00:00"/>
    <s v="C-3-EDDY FAZ PACHECO"/>
    <n v="34600"/>
    <s v="PRODUCTOS METÁLICOS"/>
    <s v="MINA"/>
    <s v="MARCELINO VASQUEZ GUZMAN"/>
    <s v="ADQ/MINA-057/2023"/>
    <d v="2023-08-23T00:00:00"/>
    <m/>
    <n v="744"/>
    <s v="BIEN"/>
    <x v="145"/>
    <n v="394870"/>
    <x v="1"/>
    <x v="889"/>
    <x v="109"/>
    <x v="56"/>
    <x v="0"/>
    <x v="0"/>
    <x v="0"/>
    <s v="31/08/2023"/>
    <s v="31/08/2023"/>
    <s v="14:30"/>
    <s v="15:00"/>
    <s v="JOSE ALFREDO MIRANDA TICONA "/>
    <s v="MARIA JAQUELINE DURAN COSSIO"/>
    <s v="JOSE ALFREDO MIRANDA TICONA "/>
    <d v="2023-09-12T00:00:00"/>
    <s v="IT/MINA-057/2023"/>
    <d v="2023-09-27T00:00:00"/>
    <s v="CD-360"/>
    <s v="CD-360-B"/>
    <s v="CD-360"/>
    <n v="10800"/>
    <s v="CD-360-B"/>
    <m/>
    <s v="FERROCENTRO - ARMANDO VARGAS MEDINA"/>
    <m/>
    <n v="30"/>
    <n v="20"/>
    <m/>
    <d v="2023-08-31T00:00:00"/>
    <m/>
    <s v="COLQUIRI"/>
    <m/>
    <m/>
    <s v="CLQ-23-CD-360/2023 ADQUISICION DE PERNOS DE DIFERENTES MEDIDAS "/>
    <s v="ADQ/MINA-057/2023"/>
    <n v="34600"/>
    <n v="2"/>
    <s v="Perno con cabeza hexagonal de ½¨ x 6¨ NC G5, más tuerca _x000a_PERTEC/CHINA "/>
    <s v="Piezas"/>
    <n v="1500"/>
    <n v="5.8"/>
    <n v="8700"/>
    <m/>
    <m/>
    <n v="0"/>
    <n v="0"/>
    <n v="0.83333333333333326"/>
    <n v="0"/>
    <n v="0"/>
    <n v="0"/>
    <d v="1900-01-19T00:00:00"/>
    <s v="FEBRERO"/>
    <s v="09/05/2476"/>
    <n v="125"/>
    <n v="2555"/>
    <n v="110"/>
    <d v="2024-08-26T00:00:00"/>
    <n v="210491"/>
    <n v="0"/>
    <n v="0"/>
    <n v="0"/>
    <m/>
    <m/>
    <m/>
    <m/>
    <m/>
    <m/>
    <m/>
    <m/>
    <m/>
    <m/>
    <m/>
    <m/>
    <m/>
    <m/>
    <m/>
    <m/>
    <m/>
  </r>
  <r>
    <x v="0"/>
    <x v="146"/>
    <m/>
    <s v="COTIZACION"/>
    <s v="AGOSTO"/>
    <d v="2023-08-17T00:00:00"/>
    <s v="C-3-EDDY FAZ PACHECO"/>
    <n v="34600"/>
    <s v="PRODUCTOS METÁLICOS"/>
    <s v="MINA"/>
    <s v="MARCELINO VASQUEZ GUZMAN"/>
    <s v="ADQ/MINA-057/2023"/>
    <d v="2023-08-23T00:00:00"/>
    <m/>
    <n v="744"/>
    <s v="BIEN"/>
    <x v="145"/>
    <n v="394870"/>
    <x v="2"/>
    <x v="890"/>
    <x v="109"/>
    <x v="56"/>
    <x v="0"/>
    <x v="0"/>
    <x v="0"/>
    <s v="31/08/2023"/>
    <s v="31/08/2023"/>
    <s v="14:30"/>
    <s v="15:00"/>
    <s v="JOSE ALFREDO MIRANDA TICONA "/>
    <s v="MARIA JAQUELINE DURAN COSSIO"/>
    <s v="JOSE ALFREDO MIRANDA TICONA "/>
    <d v="2023-09-12T00:00:00"/>
    <s v="IT/MINA-057/2023"/>
    <d v="2023-09-27T00:00:00"/>
    <s v="CD-360"/>
    <s v="CD-360-B"/>
    <s v="CD-360"/>
    <n v="10800"/>
    <s v="CD-360-B"/>
    <m/>
    <s v="FERROCENTRO - ARMANDO VARGAS MEDINA"/>
    <m/>
    <n v="30"/>
    <n v="20"/>
    <m/>
    <d v="2023-08-31T00:00:00"/>
    <m/>
    <s v="COLQUIRI"/>
    <m/>
    <m/>
    <s v="CLQ-23-CD-360/2023 ADQUISICION DE PERNOS DE DIFERENTES MEDIDAS "/>
    <s v="ADQ/MINA-057/2023"/>
    <n v="34600"/>
    <n v="3"/>
    <s v="Perno con cabeza hexagonal de ½¨ x 4¨ NC G5, más tuerca _x000a_PERTEC/CHINA "/>
    <s v="Piezas"/>
    <n v="1500"/>
    <n v="1.1000000000000001"/>
    <n v="1650.0000000000002"/>
    <m/>
    <m/>
    <n v="0"/>
    <n v="0"/>
    <n v="0.15804597701149425"/>
    <n v="0"/>
    <n v="0"/>
    <n v="0"/>
    <d v="1900-01-19T00:00:00"/>
    <s v="FEBRERO"/>
    <s v="09/05/2476"/>
    <n v="125"/>
    <n v="2555"/>
    <n v="110"/>
    <d v="2024-08-26T00:00:00"/>
    <n v="210491"/>
    <n v="0"/>
    <n v="0"/>
    <n v="0"/>
    <m/>
    <m/>
    <m/>
    <m/>
    <m/>
    <m/>
    <m/>
    <m/>
    <m/>
    <m/>
    <m/>
    <m/>
    <m/>
    <m/>
    <m/>
    <m/>
    <m/>
  </r>
  <r>
    <x v="0"/>
    <x v="146"/>
    <m/>
    <s v="COTIZACION"/>
    <s v="AGOSTO"/>
    <d v="2023-08-17T00:00:00"/>
    <s v="C-3-EDDY FAZ PACHECO"/>
    <n v="34600"/>
    <s v="PRODUCTOS METÁLICOS"/>
    <s v="MINA"/>
    <s v="MARCELINO VASQUEZ GUZMAN"/>
    <s v="ADQ/MINA-057/2023"/>
    <d v="2023-08-23T00:00:00"/>
    <m/>
    <n v="744"/>
    <s v="BIEN"/>
    <x v="145"/>
    <n v="394870"/>
    <x v="3"/>
    <x v="891"/>
    <x v="109"/>
    <x v="56"/>
    <x v="0"/>
    <x v="0"/>
    <x v="0"/>
    <s v="31/08/2023"/>
    <s v="31/08/2023"/>
    <s v="14:30"/>
    <s v="15:00"/>
    <s v="JOSE ALFREDO MIRANDA TICONA "/>
    <s v="MARIA JAQUELINE DURAN COSSIO"/>
    <s v="JOSE ALFREDO MIRANDA TICONA "/>
    <d v="2023-09-12T00:00:00"/>
    <s v="IT/MINA-057/2023"/>
    <d v="2023-09-27T00:00:00"/>
    <s v="CD-360"/>
    <s v="CD-360-B"/>
    <s v="CD-360"/>
    <n v="10800"/>
    <s v="CD-360-B"/>
    <m/>
    <s v="FERROCENTRO - ARMANDO VARGAS MEDINA"/>
    <m/>
    <n v="30"/>
    <n v="10"/>
    <m/>
    <d v="2023-08-31T00:00:00"/>
    <m/>
    <s v="COLQUIRI"/>
    <m/>
    <m/>
    <s v="CLQ-23-CD-360/2023 ADQUISICION DE PERNOS DE DIFERENTES MEDIDAS "/>
    <s v="ADQ/MINA-057/2023"/>
    <n v="34600"/>
    <n v="4"/>
    <s v="Volandas Planas orificio ½¨, espesor = 2.5 mm, ancho 35 mm_x000a_PERTEC/NACIONAL "/>
    <s v="Piezas"/>
    <n v="1500"/>
    <n v="0.3"/>
    <n v="450"/>
    <m/>
    <m/>
    <n v="0"/>
    <n v="0"/>
    <n v="4.3103448275862065E-2"/>
    <n v="0"/>
    <n v="0"/>
    <n v="0"/>
    <d v="1900-01-09T00:00:00"/>
    <s v="FEBRERO"/>
    <s v="09/05/2476"/>
    <n v="125"/>
    <n v="2555"/>
    <n v="110"/>
    <d v="2024-08-26T00:00:00"/>
    <n v="210501"/>
    <n v="0"/>
    <n v="0"/>
    <n v="0"/>
    <m/>
    <m/>
    <m/>
    <m/>
    <m/>
    <m/>
    <m/>
    <m/>
    <m/>
    <m/>
    <m/>
    <m/>
    <m/>
    <m/>
    <m/>
    <m/>
    <m/>
  </r>
  <r>
    <x v="0"/>
    <x v="146"/>
    <m/>
    <s v="COTIZACION"/>
    <s v="AGOSTO"/>
    <d v="2023-08-17T00:00:00"/>
    <s v="C-3-EDDY FAZ PACHECO"/>
    <n v="34600"/>
    <s v="PRODUCTOS METÁLICOS"/>
    <s v="MINA"/>
    <s v="MARCELINO VASQUEZ GUZMAN"/>
    <s v="ADQ/MINA-057/2023"/>
    <d v="2023-08-23T00:00:00"/>
    <m/>
    <n v="744"/>
    <s v="BIEN"/>
    <x v="145"/>
    <n v="394870"/>
    <x v="4"/>
    <x v="892"/>
    <x v="22"/>
    <x v="56"/>
    <x v="0"/>
    <x v="0"/>
    <x v="0"/>
    <s v="31/08/2023"/>
    <s v="31/08/2023"/>
    <s v="14:30"/>
    <s v="15:00"/>
    <s v="JOSE ALFREDO MIRANDA TICONA "/>
    <s v="MARIA JAQUELINE DURAN COSSIO"/>
    <s v="JOSE ALFREDO MIRANDA TICONA "/>
    <d v="2023-09-12T00:00:00"/>
    <s v="IT/MINA-057/2023"/>
    <d v="2023-09-27T00:00:00"/>
    <s v="CD-360"/>
    <s v="CD-360-A"/>
    <s v="CD-360"/>
    <n v="203100"/>
    <s v="CD-360-A"/>
    <m/>
    <s v="PROCOMIN S.R.L."/>
    <m/>
    <n v="30"/>
    <n v="60"/>
    <m/>
    <d v="2023-08-31T00:00:00"/>
    <m/>
    <s v="COLQUIRI"/>
    <m/>
    <m/>
    <s v="CLQ-23-CD-360/2023 ADQUISICION DE PERNOS DE DIFERENTES MEDIDAS "/>
    <s v="ADQ/MINA-057/2023"/>
    <n v="34600"/>
    <n v="5"/>
    <s v="Pernos de Expansión de 1,2 mts. Para sostenimiento, completo_x000a_IMDICO/2023/PERU "/>
    <s v="Piezas"/>
    <n v="300"/>
    <n v="452"/>
    <n v="135600"/>
    <m/>
    <m/>
    <n v="0"/>
    <n v="0"/>
    <n v="64.94252873563218"/>
    <n v="0"/>
    <n v="0"/>
    <n v="0"/>
    <d v="1900-02-28T00:00:00"/>
    <s v="FEBRERO"/>
    <s v="09/05/2476"/>
    <n v="125"/>
    <n v="2555"/>
    <n v="110"/>
    <d v="2024-08-26T00:00:00"/>
    <n v="210451"/>
    <n v="0"/>
    <n v="0"/>
    <n v="0"/>
    <m/>
    <m/>
    <m/>
    <m/>
    <m/>
    <m/>
    <m/>
    <m/>
    <m/>
    <m/>
    <m/>
    <m/>
    <m/>
    <m/>
    <m/>
    <m/>
    <m/>
  </r>
  <r>
    <x v="0"/>
    <x v="146"/>
    <m/>
    <s v="COTIZACION"/>
    <s v="AGOSTO"/>
    <d v="2023-08-17T00:00:00"/>
    <s v="C-3-EDDY FAZ PACHECO"/>
    <n v="34600"/>
    <s v="PRODUCTOS METÁLICOS"/>
    <s v="MINA"/>
    <s v="MARCELINO VASQUEZ GUZMAN"/>
    <s v="ADQ/MINA-057/2023"/>
    <d v="2023-08-23T00:00:00"/>
    <m/>
    <n v="744"/>
    <s v="BIEN"/>
    <x v="145"/>
    <n v="394870"/>
    <x v="5"/>
    <x v="893"/>
    <x v="36"/>
    <x v="56"/>
    <x v="0"/>
    <x v="0"/>
    <x v="0"/>
    <s v="31/08/2023"/>
    <s v="31/08/2023"/>
    <s v="14:30"/>
    <s v="15:00"/>
    <s v="JOSE ALFREDO MIRANDA TICONA "/>
    <s v="MARIA JAQUELINE DURAN COSSIO"/>
    <s v="JOSE ALFREDO MIRANDA TICONA "/>
    <d v="2023-09-12T00:00:00"/>
    <s v="IT/MINA-057/2023"/>
    <d v="2023-09-27T00:00:00"/>
    <s v="CD-360"/>
    <s v="CD-360-C"/>
    <s v="CD-360"/>
    <n v="27900"/>
    <s v="CD-360-C"/>
    <m/>
    <s v="IMPORTADORA Y DISTRIBUIDORA SERVICIOS MINEROS Y ELECTRICOS S.R.L. (SERMINEL S.R.L.)"/>
    <m/>
    <n v="30"/>
    <n v="40"/>
    <m/>
    <d v="2023-08-31T00:00:00"/>
    <m/>
    <s v="COLQUIRI"/>
    <m/>
    <m/>
    <s v="CLQ-23-CD-360/2023 ADQUISICION DE PERNOS DE DIFERENTES MEDIDAS "/>
    <s v="ADQ/MINA-057/2023"/>
    <n v="34600"/>
    <n v="6"/>
    <s v="Perno rielero 5/8&quot; * 2,1/2”_x000a_Para línea cauville de 30 LB._x000a_Tuerca exagonal de 5/8_x000a_MODEPSA/IND.PERUANA "/>
    <s v="Piezas"/>
    <n v="1000"/>
    <n v="7.2"/>
    <n v="7200"/>
    <m/>
    <m/>
    <n v="0"/>
    <n v="0"/>
    <n v="1.0344827586206897"/>
    <n v="0"/>
    <n v="0"/>
    <n v="0"/>
    <d v="1900-02-08T00:00:00"/>
    <s v="FEBRERO"/>
    <s v="09/05/2476"/>
    <n v="125"/>
    <n v="2555"/>
    <n v="110"/>
    <d v="2024-08-26T00:00:00"/>
    <n v="210471"/>
    <n v="0"/>
    <n v="0"/>
    <n v="0"/>
    <m/>
    <m/>
    <m/>
    <m/>
    <m/>
    <m/>
    <m/>
    <m/>
    <m/>
    <m/>
    <m/>
    <m/>
    <m/>
    <m/>
    <m/>
    <m/>
    <m/>
  </r>
  <r>
    <x v="0"/>
    <x v="146"/>
    <m/>
    <s v="COTIZACION"/>
    <s v="AGOSTO"/>
    <d v="2023-08-17T00:00:00"/>
    <s v="C-3-EDDY FAZ PACHECO"/>
    <n v="34600"/>
    <s v="PRODUCTOS METÁLICOS"/>
    <s v="MINA"/>
    <s v="MARCELINO VASQUEZ GUZMAN"/>
    <s v="ADQ/MINA-057/2023"/>
    <d v="2023-08-23T00:00:00"/>
    <m/>
    <n v="744"/>
    <s v="BIEN"/>
    <x v="145"/>
    <n v="394870"/>
    <x v="6"/>
    <x v="894"/>
    <x v="113"/>
    <x v="56"/>
    <x v="0"/>
    <x v="0"/>
    <x v="0"/>
    <s v="31/08/2023"/>
    <s v="31/08/2023"/>
    <s v="14:30"/>
    <s v="15:00"/>
    <s v="JOSE ALFREDO MIRANDA TICONA "/>
    <s v="MARIA JAQUELINE DURAN COSSIO"/>
    <s v="JOSE ALFREDO MIRANDA TICONA "/>
    <d v="2023-09-12T00:00:00"/>
    <s v="IT/MINA-057/2023"/>
    <d v="2023-09-27T00:00:00"/>
    <s v="CD-360"/>
    <s v="CD-360-C"/>
    <s v="CD-360"/>
    <n v="27900"/>
    <s v="CD-360-C"/>
    <m/>
    <s v="IMPORTADORA Y DISTRIBUIDORA SERVICIOS MINEROS Y ELECTRICOS S.R.L. (SERMINEL S.R.L.)"/>
    <m/>
    <n v="30"/>
    <n v="40"/>
    <m/>
    <d v="2023-08-31T00:00:00"/>
    <m/>
    <s v="COLQUIRI"/>
    <m/>
    <m/>
    <s v="CLQ-23-CD-360/2023 ADQUISICION DE PERNOS DE DIFERENTES MEDIDAS "/>
    <s v="ADQ/MINA-057/2023"/>
    <n v="34600"/>
    <n v="7"/>
    <s v="Perno rielero 3/4&quot; * 3” _x000a_Para línea cauville de  60 LB/YD_x000a_Tuerca exagonal de ¾_x000a_MODEPSA/IND.PERUANA "/>
    <s v="Piezas"/>
    <n v="1800"/>
    <n v="11.5"/>
    <n v="20700"/>
    <m/>
    <m/>
    <n v="0"/>
    <n v="0"/>
    <n v="1.6522988505747127"/>
    <n v="0"/>
    <n v="0"/>
    <n v="0"/>
    <d v="1900-02-08T00:00:00"/>
    <s v="FEBRERO"/>
    <s v="09/05/2476"/>
    <n v="125"/>
    <n v="2555"/>
    <n v="110"/>
    <d v="2024-08-26T00:00:00"/>
    <n v="210471"/>
    <n v="0"/>
    <n v="0"/>
    <n v="0"/>
    <m/>
    <m/>
    <m/>
    <m/>
    <m/>
    <m/>
    <m/>
    <m/>
    <m/>
    <m/>
    <m/>
    <m/>
    <m/>
    <m/>
    <m/>
    <m/>
    <m/>
  </r>
  <r>
    <x v="0"/>
    <x v="147"/>
    <m/>
    <s v="COTIZACION"/>
    <s v="AGOSTO"/>
    <d v="2023-08-17T00:00:00"/>
    <s v="C-3-EDDY FAZ PACHECO"/>
    <n v="34800"/>
    <s v="HERRAMIENTAS MENORES"/>
    <s v="MINA"/>
    <s v="MARCELINO VASQUEZ GUZMAN"/>
    <s v="ADQ/MINA-055/2023"/>
    <d v="2023-08-23T00:00:00"/>
    <m/>
    <n v="749"/>
    <s v="BIEN"/>
    <x v="146"/>
    <n v="81100"/>
    <x v="0"/>
    <x v="895"/>
    <x v="16"/>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1"/>
    <s v="GRASERA NEUMATICA DE 13 KG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1"/>
    <x v="896"/>
    <x v="16"/>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2"/>
    <s v="BALDE DE ACEITE 250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2"/>
    <x v="897"/>
    <x v="16"/>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3"/>
    <s v="BALDE DE GRASA LITHIUM EP2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3"/>
    <x v="898"/>
    <x v="16"/>
    <x v="63"/>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4"/>
    <s v="LLAVES COMBINADAS 6-32 MM "/>
    <s v="JGO."/>
    <n v="1"/>
    <m/>
    <n v="0"/>
    <m/>
    <m/>
    <n v="474"/>
    <n v="0"/>
    <n v="0"/>
    <n v="0"/>
    <n v="0"/>
    <n v="0"/>
    <d v="1899-12-30T00:00:00"/>
    <s v="MARZO"/>
    <s v="09/05/2477"/>
    <n v="125"/>
    <n v="2555"/>
    <n v="110"/>
    <d v="2024-08-27T00:00:00"/>
    <n v="210876"/>
    <n v="0"/>
    <n v="0"/>
    <n v="0"/>
    <m/>
    <m/>
    <m/>
    <m/>
    <m/>
    <m/>
    <m/>
    <m/>
    <m/>
    <m/>
    <m/>
    <m/>
    <m/>
    <m/>
    <m/>
    <m/>
    <m/>
  </r>
  <r>
    <x v="0"/>
    <x v="147"/>
    <m/>
    <s v="COTIZACION"/>
    <s v="AGOSTO"/>
    <d v="2023-08-17T00:00:00"/>
    <s v="C-3-EDDY FAZ PACHECO"/>
    <n v="34800"/>
    <s v="HERRAMIENTAS MENORES"/>
    <s v="MINA"/>
    <s v="MARCELINO VASQUEZ GUZMAN"/>
    <s v="ADQ/MINA-055/2023"/>
    <d v="2023-08-23T00:00:00"/>
    <m/>
    <n v="749"/>
    <s v="BIEN"/>
    <x v="146"/>
    <n v="81100"/>
    <x v="4"/>
    <x v="899"/>
    <x v="16"/>
    <x v="63"/>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5"/>
    <s v="JUEGO DE 26 PZAS. FAMAX 8-34 MM "/>
    <s v="JGO."/>
    <n v="1"/>
    <m/>
    <n v="0"/>
    <m/>
    <m/>
    <n v="475"/>
    <n v="0"/>
    <n v="0"/>
    <n v="0"/>
    <n v="0"/>
    <n v="0"/>
    <d v="1899-12-30T00:00:00"/>
    <s v="ABRIL"/>
    <s v="09/05/2478"/>
    <n v="125"/>
    <n v="2555"/>
    <n v="110"/>
    <d v="2024-08-28T00:00:00"/>
    <n v="211241"/>
    <n v="0"/>
    <n v="0"/>
    <n v="0"/>
    <m/>
    <m/>
    <m/>
    <m/>
    <m/>
    <m/>
    <m/>
    <m/>
    <m/>
    <m/>
    <m/>
    <m/>
    <m/>
    <m/>
    <m/>
    <m/>
    <m/>
  </r>
  <r>
    <x v="0"/>
    <x v="147"/>
    <m/>
    <s v="COTIZACION"/>
    <s v="AGOSTO"/>
    <d v="2023-08-17T00:00:00"/>
    <s v="C-3-EDDY FAZ PACHECO"/>
    <n v="34800"/>
    <s v="HERRAMIENTAS MENORES"/>
    <s v="MINA"/>
    <s v="MARCELINO VASQUEZ GUZMAN"/>
    <s v="ADQ/MINA-055/2023"/>
    <d v="2023-08-23T00:00:00"/>
    <m/>
    <n v="749"/>
    <s v="BIEN"/>
    <x v="146"/>
    <n v="81100"/>
    <x v="5"/>
    <x v="900"/>
    <x v="16"/>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6"/>
    <s v="CALIBRE PIE DE REY "/>
    <s v="PZA"/>
    <n v="1"/>
    <m/>
    <n v="0"/>
    <m/>
    <m/>
    <n v="476"/>
    <n v="0"/>
    <n v="0"/>
    <n v="0"/>
    <n v="0"/>
    <n v="0"/>
    <d v="1899-12-30T00:00:00"/>
    <s v="MAYO"/>
    <s v="09/05/2479"/>
    <n v="125"/>
    <n v="2555"/>
    <n v="110"/>
    <d v="2024-08-29T00:00:00"/>
    <n v="211606"/>
    <n v="0"/>
    <n v="0"/>
    <n v="0"/>
    <m/>
    <m/>
    <m/>
    <m/>
    <m/>
    <m/>
    <m/>
    <m/>
    <m/>
    <m/>
    <m/>
    <m/>
    <m/>
    <m/>
    <m/>
    <m/>
    <m/>
  </r>
  <r>
    <x v="0"/>
    <x v="147"/>
    <m/>
    <s v="COTIZACION"/>
    <s v="AGOSTO"/>
    <d v="2023-08-17T00:00:00"/>
    <s v="C-3-EDDY FAZ PACHECO"/>
    <n v="34800"/>
    <s v="HERRAMIENTAS MENORES"/>
    <s v="MINA"/>
    <s v="MARCELINO VASQUEZ GUZMAN"/>
    <s v="ADQ/MINA-055/2023"/>
    <d v="2023-08-23T00:00:00"/>
    <m/>
    <n v="749"/>
    <s v="BIEN"/>
    <x v="146"/>
    <n v="81100"/>
    <x v="6"/>
    <x v="901"/>
    <x v="16"/>
    <x v="63"/>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7"/>
    <s v="JUEGO DE DESTORNILLADORES 100 V "/>
    <s v="JGO."/>
    <n v="1"/>
    <m/>
    <n v="0"/>
    <m/>
    <m/>
    <n v="477"/>
    <n v="0"/>
    <n v="0"/>
    <n v="0"/>
    <n v="0"/>
    <n v="0"/>
    <d v="1899-12-30T00:00:00"/>
    <s v="JUNIO"/>
    <s v="09/05/2480"/>
    <n v="125"/>
    <n v="2555"/>
    <n v="110"/>
    <d v="2024-08-30T00:00:00"/>
    <n v="211972"/>
    <n v="0"/>
    <n v="0"/>
    <n v="0"/>
    <m/>
    <m/>
    <m/>
    <m/>
    <m/>
    <m/>
    <m/>
    <m/>
    <m/>
    <m/>
    <m/>
    <m/>
    <m/>
    <m/>
    <m/>
    <m/>
    <m/>
  </r>
  <r>
    <x v="0"/>
    <x v="147"/>
    <m/>
    <s v="COTIZACION"/>
    <s v="AGOSTO"/>
    <d v="2023-08-17T00:00:00"/>
    <s v="C-3-EDDY FAZ PACHECO"/>
    <n v="34800"/>
    <s v="HERRAMIENTAS MENORES"/>
    <s v="MINA"/>
    <s v="MARCELINO VASQUEZ GUZMAN"/>
    <s v="ADQ/MINA-055/2023"/>
    <d v="2023-08-23T00:00:00"/>
    <m/>
    <n v="749"/>
    <s v="BIEN"/>
    <x v="146"/>
    <n v="81100"/>
    <x v="7"/>
    <x v="902"/>
    <x v="16"/>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8"/>
    <s v="CAJA METALICA ROJA 19&quot; CON BANDEJA PARA HERRAMIENTAS "/>
    <s v="PZA"/>
    <n v="1"/>
    <m/>
    <n v="0"/>
    <m/>
    <m/>
    <n v="478"/>
    <n v="0"/>
    <n v="0"/>
    <n v="0"/>
    <n v="0"/>
    <n v="0"/>
    <d v="1899-12-30T00:00:00"/>
    <s v="JULIO"/>
    <s v="09/05/2481"/>
    <n v="125"/>
    <n v="2555"/>
    <n v="110"/>
    <d v="2024-08-31T00:00:00"/>
    <n v="212337"/>
    <n v="0"/>
    <n v="0"/>
    <n v="0"/>
    <m/>
    <m/>
    <m/>
    <m/>
    <m/>
    <m/>
    <m/>
    <m/>
    <m/>
    <m/>
    <m/>
    <m/>
    <m/>
    <m/>
    <m/>
    <m/>
    <m/>
  </r>
  <r>
    <x v="0"/>
    <x v="147"/>
    <m/>
    <s v="COTIZACION"/>
    <s v="AGOSTO"/>
    <d v="2023-08-17T00:00:00"/>
    <s v="C-3-EDDY FAZ PACHECO"/>
    <n v="34800"/>
    <s v="HERRAMIENTAS MENORES"/>
    <s v="MINA"/>
    <s v="MARCELINO VASQUEZ GUZMAN"/>
    <s v="ADQ/MINA-055/2023"/>
    <d v="2023-08-23T00:00:00"/>
    <m/>
    <n v="749"/>
    <s v="BIEN"/>
    <x v="146"/>
    <n v="81100"/>
    <x v="8"/>
    <x v="903"/>
    <x v="16"/>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9"/>
    <s v="AMOLADORA DE 5&quot; 1300 W GSM13 "/>
    <s v="PZA"/>
    <n v="1"/>
    <m/>
    <n v="0"/>
    <m/>
    <m/>
    <n v="479"/>
    <n v="0"/>
    <n v="0"/>
    <n v="0"/>
    <n v="0"/>
    <n v="0"/>
    <d v="1899-12-30T00:00:00"/>
    <s v="AGOSTO"/>
    <s v="09/05/2482"/>
    <n v="125"/>
    <n v="2555"/>
    <n v="110"/>
    <d v="2024-09-01T00:00:00"/>
    <n v="212702"/>
    <n v="0"/>
    <n v="0"/>
    <n v="0"/>
    <m/>
    <m/>
    <m/>
    <m/>
    <m/>
    <m/>
    <m/>
    <m/>
    <m/>
    <m/>
    <m/>
    <m/>
    <m/>
    <m/>
    <m/>
    <m/>
    <m/>
  </r>
  <r>
    <x v="0"/>
    <x v="147"/>
    <m/>
    <s v="COTIZACION"/>
    <s v="AGOSTO"/>
    <d v="2023-08-17T00:00:00"/>
    <s v="C-3-EDDY FAZ PACHECO"/>
    <n v="34800"/>
    <s v="HERRAMIENTAS MENORES"/>
    <s v="MINA"/>
    <s v="MARCELINO VASQUEZ GUZMAN"/>
    <s v="ADQ/MINA-055/2023"/>
    <d v="2023-08-23T00:00:00"/>
    <m/>
    <n v="749"/>
    <s v="BIEN"/>
    <x v="146"/>
    <n v="81100"/>
    <x v="9"/>
    <x v="904"/>
    <x v="16"/>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10"/>
    <s v="TALADRO C/PERC 1/2&quot; 650 W "/>
    <s v="PZA"/>
    <n v="1"/>
    <m/>
    <n v="0"/>
    <m/>
    <m/>
    <n v="480"/>
    <n v="0"/>
    <n v="0"/>
    <n v="0"/>
    <n v="0"/>
    <n v="0"/>
    <d v="1899-12-30T00:00:00"/>
    <s v="SEPTIEMBRE"/>
    <s v="09/05/2483"/>
    <n v="125"/>
    <n v="2555"/>
    <n v="110"/>
    <d v="2024-09-02T00:00:00"/>
    <n v="213067"/>
    <n v="0"/>
    <n v="0"/>
    <n v="0"/>
    <m/>
    <m/>
    <m/>
    <m/>
    <m/>
    <m/>
    <m/>
    <m/>
    <m/>
    <m/>
    <m/>
    <m/>
    <m/>
    <m/>
    <m/>
    <m/>
    <m/>
  </r>
  <r>
    <x v="0"/>
    <x v="147"/>
    <m/>
    <s v="COTIZACION"/>
    <s v="AGOSTO"/>
    <d v="2023-08-17T00:00:00"/>
    <s v="C-3-EDDY FAZ PACHECO"/>
    <n v="34800"/>
    <s v="HERRAMIENTAS MENORES"/>
    <s v="MINA"/>
    <s v="MARCELINO VASQUEZ GUZMAN"/>
    <s v="ADQ/MINA-055/2023"/>
    <d v="2023-08-23T00:00:00"/>
    <m/>
    <n v="749"/>
    <s v="BIEN"/>
    <x v="146"/>
    <n v="81100"/>
    <x v="10"/>
    <x v="905"/>
    <x v="16"/>
    <x v="63"/>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11"/>
    <s v="JUEGO DE LLAVES MIXTAS DE 1/4 A 1&quot; "/>
    <s v="JGO."/>
    <n v="1"/>
    <m/>
    <n v="0"/>
    <m/>
    <m/>
    <n v="481"/>
    <n v="0"/>
    <n v="0"/>
    <n v="0"/>
    <n v="0"/>
    <n v="0"/>
    <d v="1899-12-30T00:00:00"/>
    <s v="OCTUBRE"/>
    <s v="09/05/2484"/>
    <n v="125"/>
    <n v="2555"/>
    <n v="110"/>
    <d v="2024-09-03T00:00:00"/>
    <n v="213433"/>
    <n v="0"/>
    <n v="0"/>
    <n v="0"/>
    <m/>
    <m/>
    <m/>
    <m/>
    <m/>
    <m/>
    <m/>
    <m/>
    <m/>
    <m/>
    <m/>
    <m/>
    <m/>
    <m/>
    <m/>
    <m/>
    <m/>
  </r>
  <r>
    <x v="0"/>
    <x v="147"/>
    <m/>
    <s v="COTIZACION"/>
    <s v="AGOSTO"/>
    <d v="2023-08-17T00:00:00"/>
    <s v="C-3-EDDY FAZ PACHECO"/>
    <n v="34800"/>
    <s v="HERRAMIENTAS MENORES"/>
    <s v="MINA"/>
    <s v="MARCELINO VASQUEZ GUZMAN"/>
    <s v="ADQ/MINA-055/2023"/>
    <d v="2023-08-23T00:00:00"/>
    <m/>
    <n v="749"/>
    <s v="BIEN"/>
    <x v="146"/>
    <n v="81100"/>
    <x v="11"/>
    <x v="906"/>
    <x v="16"/>
    <x v="63"/>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12"/>
    <s v="JUEGO DE DADOS DESDE 6 MM A 32 MM "/>
    <s v="JGO."/>
    <n v="1"/>
    <m/>
    <n v="0"/>
    <m/>
    <m/>
    <n v="482"/>
    <n v="0"/>
    <n v="0"/>
    <n v="0"/>
    <n v="0"/>
    <n v="0"/>
    <d v="1899-12-30T00:00:00"/>
    <s v="NOVIEMBRE"/>
    <s v="09/05/2485"/>
    <n v="125"/>
    <n v="2555"/>
    <n v="110"/>
    <d v="2024-09-04T00:00:00"/>
    <n v="213798"/>
    <n v="0"/>
    <n v="0"/>
    <n v="0"/>
    <m/>
    <m/>
    <m/>
    <m/>
    <m/>
    <m/>
    <m/>
    <m/>
    <m/>
    <m/>
    <m/>
    <m/>
    <m/>
    <m/>
    <m/>
    <m/>
    <m/>
  </r>
  <r>
    <x v="0"/>
    <x v="147"/>
    <m/>
    <s v="COTIZACION"/>
    <s v="AGOSTO"/>
    <d v="2023-08-17T00:00:00"/>
    <s v="C-3-EDDY FAZ PACHECO"/>
    <n v="34800"/>
    <s v="HERRAMIENTAS MENORES"/>
    <s v="MINA"/>
    <s v="MARCELINO VASQUEZ GUZMAN"/>
    <s v="ADQ/MINA-055/2023"/>
    <d v="2023-08-23T00:00:00"/>
    <m/>
    <n v="749"/>
    <s v="BIEN"/>
    <x v="146"/>
    <n v="81100"/>
    <x v="12"/>
    <x v="907"/>
    <x v="16"/>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13"/>
    <s v="PAR DE LLAVES MIXTAS DE 1 1/8&quot; "/>
    <s v="PZA"/>
    <n v="1"/>
    <m/>
    <n v="0"/>
    <m/>
    <m/>
    <n v="483"/>
    <n v="0"/>
    <n v="0"/>
    <n v="0"/>
    <n v="0"/>
    <n v="0"/>
    <d v="1899-12-30T00:00:00"/>
    <s v="DICIEMBRE"/>
    <s v="09/05/2486"/>
    <n v="125"/>
    <n v="2555"/>
    <n v="110"/>
    <d v="2024-09-05T00:00:00"/>
    <n v="214163"/>
    <n v="0"/>
    <n v="0"/>
    <n v="0"/>
    <m/>
    <m/>
    <m/>
    <m/>
    <m/>
    <m/>
    <m/>
    <m/>
    <m/>
    <m/>
    <m/>
    <m/>
    <m/>
    <m/>
    <m/>
    <m/>
    <m/>
  </r>
  <r>
    <x v="0"/>
    <x v="147"/>
    <m/>
    <s v="COTIZACION"/>
    <s v="AGOSTO"/>
    <d v="2023-08-17T00:00:00"/>
    <s v="C-3-EDDY FAZ PACHECO"/>
    <n v="34800"/>
    <s v="HERRAMIENTAS MENORES"/>
    <s v="MINA"/>
    <s v="MARCELINO VASQUEZ GUZMAN"/>
    <s v="ADQ/MINA-055/2023"/>
    <d v="2023-08-23T00:00:00"/>
    <m/>
    <n v="749"/>
    <s v="BIEN"/>
    <x v="146"/>
    <n v="81100"/>
    <x v="13"/>
    <x v="908"/>
    <x v="16"/>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14"/>
    <s v="MULTIMETRO "/>
    <s v="PZA"/>
    <n v="1"/>
    <m/>
    <n v="0"/>
    <m/>
    <m/>
    <n v="484"/>
    <n v="0"/>
    <n v="0"/>
    <n v="0"/>
    <n v="0"/>
    <n v="0"/>
    <d v="1899-12-30T00:00:00"/>
    <s v="ENERO"/>
    <s v="09/05/2487"/>
    <n v="125"/>
    <n v="2555"/>
    <n v="110"/>
    <d v="2024-09-06T00:00:00"/>
    <n v="214528"/>
    <n v="0"/>
    <n v="0"/>
    <n v="0"/>
    <m/>
    <m/>
    <m/>
    <m/>
    <m/>
    <m/>
    <m/>
    <m/>
    <m/>
    <m/>
    <m/>
    <m/>
    <m/>
    <m/>
    <m/>
    <m/>
    <m/>
  </r>
  <r>
    <x v="0"/>
    <x v="147"/>
    <m/>
    <s v="COTIZACION"/>
    <s v="AGOSTO"/>
    <d v="2023-08-17T00:00:00"/>
    <s v="C-3-EDDY FAZ PACHECO"/>
    <n v="34800"/>
    <s v="HERRAMIENTAS MENORES"/>
    <s v="MINA"/>
    <s v="MARCELINO VASQUEZ GUZMAN"/>
    <s v="ADQ/MINA-055/2023"/>
    <d v="2023-08-23T00:00:00"/>
    <m/>
    <n v="749"/>
    <s v="BIEN"/>
    <x v="146"/>
    <n v="81100"/>
    <x v="14"/>
    <x v="909"/>
    <x v="16"/>
    <x v="63"/>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15"/>
    <s v="DESARMADORES DIELECTRICOS "/>
    <s v="JGO."/>
    <n v="1"/>
    <m/>
    <n v="0"/>
    <m/>
    <m/>
    <n v="485"/>
    <n v="0"/>
    <n v="0"/>
    <n v="0"/>
    <n v="0"/>
    <n v="0"/>
    <d v="1899-12-30T00:00:00"/>
    <s v="FEBRERO"/>
    <s v="09/05/2488"/>
    <n v="125"/>
    <n v="2555"/>
    <n v="110"/>
    <d v="2024-09-07T00:00:00"/>
    <n v="214894"/>
    <n v="0"/>
    <n v="0"/>
    <n v="0"/>
    <m/>
    <m/>
    <m/>
    <m/>
    <m/>
    <m/>
    <m/>
    <m/>
    <m/>
    <m/>
    <m/>
    <m/>
    <m/>
    <m/>
    <m/>
    <m/>
    <m/>
  </r>
  <r>
    <x v="0"/>
    <x v="147"/>
    <m/>
    <s v="COTIZACION"/>
    <s v="AGOSTO"/>
    <d v="2023-08-17T00:00:00"/>
    <s v="C-3-EDDY FAZ PACHECO"/>
    <n v="34800"/>
    <s v="HERRAMIENTAS MENORES"/>
    <s v="MINA"/>
    <s v="MARCELINO VASQUEZ GUZMAN"/>
    <s v="ADQ/MINA-055/2023"/>
    <d v="2023-08-23T00:00:00"/>
    <m/>
    <n v="749"/>
    <s v="BIEN"/>
    <x v="146"/>
    <n v="81100"/>
    <x v="15"/>
    <x v="910"/>
    <x v="16"/>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16"/>
    <s v="ALICATE DE CORTE AISLADO "/>
    <s v="PZA"/>
    <n v="1"/>
    <m/>
    <n v="0"/>
    <m/>
    <m/>
    <n v="486"/>
    <n v="0"/>
    <n v="0"/>
    <n v="0"/>
    <n v="0"/>
    <n v="0"/>
    <d v="1899-12-30T00:00:00"/>
    <s v="MARZO"/>
    <s v="09/05/2489"/>
    <n v="125"/>
    <n v="2555"/>
    <n v="110"/>
    <d v="2024-09-08T00:00:00"/>
    <n v="215259"/>
    <n v="0"/>
    <n v="0"/>
    <n v="0"/>
    <m/>
    <m/>
    <m/>
    <m/>
    <m/>
    <m/>
    <m/>
    <m/>
    <m/>
    <m/>
    <m/>
    <m/>
    <m/>
    <m/>
    <m/>
    <m/>
    <m/>
  </r>
  <r>
    <x v="0"/>
    <x v="147"/>
    <m/>
    <s v="COTIZACION"/>
    <s v="AGOSTO"/>
    <d v="2023-08-17T00:00:00"/>
    <s v="C-3-EDDY FAZ PACHECO"/>
    <n v="34800"/>
    <s v="HERRAMIENTAS MENORES"/>
    <s v="MINA"/>
    <s v="MARCELINO VASQUEZ GUZMAN"/>
    <s v="ADQ/MINA-055/2023"/>
    <d v="2023-08-23T00:00:00"/>
    <m/>
    <n v="749"/>
    <s v="BIEN"/>
    <x v="146"/>
    <n v="81100"/>
    <x v="16"/>
    <x v="911"/>
    <x v="16"/>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17"/>
    <s v="CUCHILLA DE CORTE "/>
    <s v="PZA"/>
    <n v="1"/>
    <m/>
    <n v="0"/>
    <m/>
    <m/>
    <n v="487"/>
    <n v="0"/>
    <n v="0"/>
    <n v="0"/>
    <n v="0"/>
    <n v="0"/>
    <d v="1899-12-30T00:00:00"/>
    <s v="ABRIL"/>
    <s v="09/05/2490"/>
    <n v="125"/>
    <n v="2555"/>
    <n v="110"/>
    <d v="2024-09-09T00:00:00"/>
    <n v="215624"/>
    <n v="0"/>
    <n v="0"/>
    <n v="0"/>
    <m/>
    <m/>
    <m/>
    <m/>
    <m/>
    <m/>
    <m/>
    <m/>
    <m/>
    <m/>
    <m/>
    <m/>
    <m/>
    <m/>
    <m/>
    <m/>
    <m/>
  </r>
  <r>
    <x v="0"/>
    <x v="147"/>
    <m/>
    <s v="COTIZACION"/>
    <s v="AGOSTO"/>
    <d v="2023-08-17T00:00:00"/>
    <s v="C-3-EDDY FAZ PACHECO"/>
    <n v="34800"/>
    <s v="HERRAMIENTAS MENORES"/>
    <s v="MINA"/>
    <s v="MARCELINO VASQUEZ GUZMAN"/>
    <s v="ADQ/MINA-055/2023"/>
    <d v="2023-08-23T00:00:00"/>
    <m/>
    <n v="749"/>
    <s v="BIEN"/>
    <x v="146"/>
    <n v="81100"/>
    <x v="17"/>
    <x v="912"/>
    <x v="45"/>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18"/>
    <s v="JUEGO DE ALICATES "/>
    <s v="PZA"/>
    <n v="3"/>
    <m/>
    <n v="0"/>
    <m/>
    <m/>
    <n v="488"/>
    <n v="0"/>
    <n v="0"/>
    <n v="0"/>
    <n v="0"/>
    <n v="0"/>
    <d v="1899-12-30T00:00:00"/>
    <s v="MAYO"/>
    <s v="09/05/2491"/>
    <n v="125"/>
    <n v="2555"/>
    <n v="110"/>
    <d v="2024-09-10T00:00:00"/>
    <n v="215989"/>
    <n v="0"/>
    <n v="0"/>
    <n v="0"/>
    <m/>
    <m/>
    <m/>
    <m/>
    <m/>
    <m/>
    <m/>
    <m/>
    <m/>
    <m/>
    <m/>
    <m/>
    <m/>
    <m/>
    <m/>
    <m/>
    <m/>
  </r>
  <r>
    <x v="0"/>
    <x v="147"/>
    <m/>
    <s v="COTIZACION"/>
    <s v="AGOSTO"/>
    <d v="2023-08-17T00:00:00"/>
    <s v="C-3-EDDY FAZ PACHECO"/>
    <n v="34800"/>
    <s v="HERRAMIENTAS MENORES"/>
    <s v="MINA"/>
    <s v="MARCELINO VASQUEZ GUZMAN"/>
    <s v="ADQ/MINA-055/2023"/>
    <d v="2023-08-23T00:00:00"/>
    <m/>
    <n v="749"/>
    <s v="BIEN"/>
    <x v="146"/>
    <n v="81100"/>
    <x v="18"/>
    <x v="913"/>
    <x v="3"/>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19"/>
    <s v="JUEGO DE DESTORNILLADORES DE GOLPE "/>
    <s v="PZA"/>
    <n v="12"/>
    <m/>
    <n v="0"/>
    <m/>
    <m/>
    <n v="489"/>
    <n v="0"/>
    <n v="0"/>
    <n v="0"/>
    <n v="0"/>
    <n v="0"/>
    <d v="1899-12-30T00:00:00"/>
    <s v="JUNIO"/>
    <s v="09/05/2492"/>
    <n v="125"/>
    <n v="2555"/>
    <n v="110"/>
    <d v="2024-09-11T00:00:00"/>
    <n v="216355"/>
    <n v="0"/>
    <n v="0"/>
    <n v="0"/>
    <m/>
    <m/>
    <m/>
    <m/>
    <m/>
    <m/>
    <m/>
    <m/>
    <m/>
    <m/>
    <m/>
    <m/>
    <m/>
    <m/>
    <m/>
    <m/>
    <m/>
  </r>
  <r>
    <x v="0"/>
    <x v="147"/>
    <m/>
    <s v="COTIZACION"/>
    <s v="AGOSTO"/>
    <d v="2023-08-17T00:00:00"/>
    <s v="C-3-EDDY FAZ PACHECO"/>
    <n v="34800"/>
    <s v="HERRAMIENTAS MENORES"/>
    <s v="MINA"/>
    <s v="MARCELINO VASQUEZ GUZMAN"/>
    <s v="ADQ/MINA-055/2023"/>
    <d v="2023-08-23T00:00:00"/>
    <m/>
    <n v="749"/>
    <s v="BIEN"/>
    <x v="146"/>
    <n v="81100"/>
    <x v="19"/>
    <x v="914"/>
    <x v="3"/>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20"/>
    <s v="CINTA AISLANTE "/>
    <s v="PZA"/>
    <n v="12"/>
    <m/>
    <n v="0"/>
    <m/>
    <m/>
    <n v="490"/>
    <n v="0"/>
    <n v="0"/>
    <n v="0"/>
    <n v="0"/>
    <n v="0"/>
    <d v="1899-12-30T00:00:00"/>
    <s v="JULIO"/>
    <s v="09/05/2493"/>
    <n v="125"/>
    <n v="2555"/>
    <n v="110"/>
    <d v="2024-09-12T00:00:00"/>
    <n v="216720"/>
    <n v="0"/>
    <n v="0"/>
    <n v="0"/>
    <m/>
    <m/>
    <m/>
    <m/>
    <m/>
    <m/>
    <m/>
    <m/>
    <m/>
    <m/>
    <m/>
    <m/>
    <m/>
    <m/>
    <m/>
    <m/>
    <m/>
  </r>
  <r>
    <x v="0"/>
    <x v="147"/>
    <m/>
    <s v="COTIZACION"/>
    <s v="AGOSTO"/>
    <d v="2023-08-17T00:00:00"/>
    <s v="C-3-EDDY FAZ PACHECO"/>
    <n v="34800"/>
    <s v="HERRAMIENTAS MENORES"/>
    <s v="MINA"/>
    <s v="MARCELINO VASQUEZ GUZMAN"/>
    <s v="ADQ/MINA-055/2023"/>
    <d v="2023-08-23T00:00:00"/>
    <m/>
    <n v="749"/>
    <s v="BIEN"/>
    <x v="146"/>
    <n v="81100"/>
    <x v="20"/>
    <x v="915"/>
    <x v="8"/>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21"/>
    <s v="CINTA VULCANIZANTE "/>
    <s v="PZA"/>
    <n v="6"/>
    <m/>
    <n v="0"/>
    <m/>
    <m/>
    <n v="491"/>
    <n v="0"/>
    <n v="0"/>
    <n v="0"/>
    <n v="0"/>
    <n v="0"/>
    <d v="1899-12-30T00:00:00"/>
    <s v="AGOSTO"/>
    <s v="09/05/2494"/>
    <n v="125"/>
    <n v="2555"/>
    <n v="110"/>
    <d v="2024-09-13T00:00:00"/>
    <n v="217085"/>
    <n v="0"/>
    <n v="0"/>
    <n v="0"/>
    <m/>
    <m/>
    <m/>
    <m/>
    <m/>
    <m/>
    <m/>
    <m/>
    <m/>
    <m/>
    <m/>
    <m/>
    <m/>
    <m/>
    <m/>
    <m/>
    <m/>
  </r>
  <r>
    <x v="0"/>
    <x v="148"/>
    <m/>
    <s v="COTIZACION"/>
    <s v="AGOSTO"/>
    <d v="2023-08-17T00:00:00"/>
    <s v="C-3-EDDY FAZ PACHECO"/>
    <n v="43700"/>
    <s v="OTRAS MAQUINARIAS Y EQUIPO"/>
    <s v="MINA"/>
    <s v="MARCELINO VASQUEZ GUZMAN"/>
    <s v="ADQ/MINA-052/2023"/>
    <d v="2023-08-23T00:00:00"/>
    <m/>
    <n v="746"/>
    <s v="BIEN"/>
    <x v="147"/>
    <n v="266000"/>
    <x v="0"/>
    <x v="916"/>
    <x v="7"/>
    <x v="56"/>
    <x v="0"/>
    <x v="0"/>
    <x v="0"/>
    <s v="31/08/2023"/>
    <s v="31/08/2023"/>
    <s v="14:30"/>
    <s v="15:00"/>
    <s v="JOSE ALFREDO MIRANDA TICONA "/>
    <s v="MARIA JAQUELINE DURAN COSSIO"/>
    <s v="JOSE ALFREDO MIRANDA TICONA "/>
    <m/>
    <m/>
    <m/>
    <m/>
    <m/>
    <m/>
    <m/>
    <n v="0"/>
    <m/>
    <m/>
    <m/>
    <m/>
    <m/>
    <m/>
    <m/>
    <m/>
    <s v="COLQUIRI"/>
    <m/>
    <m/>
    <s v="CLQ-23-CD-364/2023 ADQUISICION DE VENTILADOR AXIAL MINERO DE 30 HP."/>
    <s v="ADQ/MINA-052/2023"/>
    <n v="43700"/>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
    <s v="Piezas"/>
    <n v="2"/>
    <m/>
    <n v="0"/>
    <m/>
    <m/>
    <n v="492"/>
    <n v="0"/>
    <n v="0"/>
    <n v="0"/>
    <n v="0"/>
    <n v="0"/>
    <d v="1899-12-30T00:00:00"/>
    <s v="SEPTIEMBRE"/>
    <s v="09/05/2495"/>
    <n v="125"/>
    <n v="2555"/>
    <n v="110"/>
    <d v="2024-09-14T00:00:00"/>
    <n v="2174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0"/>
    <x v="917"/>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
    <s v="Acople de Inodoro para tubo de 4&quot;  _x000a_CALI/BRASIL "/>
    <s v="pza"/>
    <n v="25"/>
    <n v="22"/>
    <n v="550"/>
    <m/>
    <m/>
    <n v="0"/>
    <n v="0"/>
    <n v="3.1609195402298851"/>
    <n v="0"/>
    <n v="0"/>
    <n v="0"/>
    <d v="1900-01-29T00:00:00"/>
    <s v="OCTUBRE"/>
    <s v="09/05/2496"/>
    <n v="125"/>
    <n v="2555"/>
    <n v="110"/>
    <d v="2024-09-15T00:00:00"/>
    <n v="21778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
    <x v="918"/>
    <x v="9"/>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2"/>
    <s v="Adaptador CPVC DN 3/4&quot;  _x000a_PAVCO/COLOMBIA "/>
    <s v="pza"/>
    <n v="10"/>
    <n v="4.8"/>
    <n v="48"/>
    <m/>
    <m/>
    <n v="0"/>
    <n v="0"/>
    <n v="0.68965517241379304"/>
    <n v="0"/>
    <n v="0"/>
    <n v="0"/>
    <d v="1900-01-13T00:00:00"/>
    <s v="NOVIEMBRE"/>
    <s v="09/05/2497"/>
    <n v="125"/>
    <n v="2555"/>
    <n v="110"/>
    <d v="2024-09-16T00:00:00"/>
    <n v="21816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
    <x v="919"/>
    <x v="26"/>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3"/>
    <s v="Adaptador CPVC DN 3/4&quot; - 1/2&quot;  PAVCO "/>
    <s v="pza"/>
    <n v="20"/>
    <n v="18"/>
    <n v="360"/>
    <m/>
    <m/>
    <n v="0"/>
    <n v="0"/>
    <n v="2.5862068965517242"/>
    <n v="0"/>
    <n v="0"/>
    <n v="0"/>
    <d v="1900-01-29T00:00:00"/>
    <s v="DICIEMBRE"/>
    <s v="09/05/2498"/>
    <n v="125"/>
    <n v="2555"/>
    <n v="110"/>
    <d v="2024-09-17T00:00:00"/>
    <n v="2185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
    <x v="920"/>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
    <s v="Adaptador PVC E-40M. DN 1/2&quot;  _x000a_PAVCO/COLOMBIA "/>
    <s v="pza"/>
    <n v="50"/>
    <n v="1.6"/>
    <n v="80"/>
    <m/>
    <m/>
    <n v="0"/>
    <n v="0"/>
    <n v="0.22988505747126439"/>
    <n v="0"/>
    <n v="0"/>
    <n v="0"/>
    <d v="1900-01-13T00:00:00"/>
    <s v="ENERO"/>
    <s v="09/05/2499"/>
    <n v="125"/>
    <n v="2555"/>
    <n v="110"/>
    <d v="2024-09-18T00:00:00"/>
    <n v="21889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
    <x v="921"/>
    <x v="59"/>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
    <s v="Adaptador PVC E-40 M. DN 3/4&quot;  _x000a_PAVCO/COLOMBIA "/>
    <s v="pza"/>
    <n v="15"/>
    <n v="2.8"/>
    <n v="42"/>
    <m/>
    <m/>
    <n v="0"/>
    <n v="0"/>
    <n v="0.4022988505747126"/>
    <n v="0"/>
    <n v="0"/>
    <n v="0"/>
    <d v="1900-01-13T00:00:00"/>
    <s v="FEBRERO"/>
    <s v="09/05/2500"/>
    <n v="125"/>
    <n v="2555"/>
    <n v="110"/>
    <d v="2024-09-19T00:00:00"/>
    <n v="21926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
    <x v="922"/>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6"/>
    <s v="Brida Rosc sin agujero 1/2&quot;  _x000a_TIGRE/NACIONAL "/>
    <s v="pza"/>
    <n v="25"/>
    <n v="17"/>
    <n v="425"/>
    <m/>
    <m/>
    <n v="0"/>
    <n v="0"/>
    <n v="2.4425287356321839"/>
    <n v="0"/>
    <n v="0"/>
    <n v="0"/>
    <d v="1900-01-29T00:00:00"/>
    <s v="MARZO"/>
    <s v="09/05/2501"/>
    <n v="125"/>
    <n v="2555"/>
    <n v="110"/>
    <d v="2024-09-20T00:00:00"/>
    <n v="2196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
    <x v="923"/>
    <x v="9"/>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7"/>
    <s v="Brida Rosc sin agujero 3/4&quot;  _x000a_TIGRE/NACIONAL "/>
    <s v="pza"/>
    <n v="10"/>
    <n v="20.5"/>
    <n v="205"/>
    <m/>
    <m/>
    <n v="0"/>
    <n v="0"/>
    <n v="2.9454022988505746"/>
    <n v="0"/>
    <n v="0"/>
    <n v="0"/>
    <d v="1900-01-29T00:00:00"/>
    <s v="ABRIL"/>
    <s v="09/05/2502"/>
    <n v="125"/>
    <n v="2555"/>
    <n v="110"/>
    <d v="2024-09-21T00:00:00"/>
    <n v="2199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
    <x v="924"/>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8"/>
    <s v="Caja sifonada CUAD ALUM 100 MM_x000a_KRONA/BRASIL   "/>
    <s v="pza"/>
    <n v="25"/>
    <n v="45.7"/>
    <n v="1142.5"/>
    <m/>
    <m/>
    <n v="0"/>
    <n v="0"/>
    <n v="6.5660919540229887"/>
    <n v="0"/>
    <n v="0"/>
    <n v="0"/>
    <d v="1900-01-13T00:00:00"/>
    <s v="MAYO"/>
    <s v="09/05/2503"/>
    <n v="125"/>
    <n v="2555"/>
    <n v="110"/>
    <d v="2024-09-22T00:00:00"/>
    <n v="22035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8"/>
    <x v="925"/>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9"/>
    <s v="Caja sifonada CUAD ALUM 150MM  _x000a_KRONA/BRASIL   "/>
    <s v="pza"/>
    <n v="25"/>
    <n v="92.81"/>
    <n v="2320.25"/>
    <m/>
    <m/>
    <n v="0"/>
    <n v="0"/>
    <n v="13.334770114942529"/>
    <n v="0"/>
    <n v="0"/>
    <n v="0"/>
    <d v="1900-01-13T00:00:00"/>
    <s v="JUNIO"/>
    <s v="09/05/2504"/>
    <n v="125"/>
    <n v="2555"/>
    <n v="110"/>
    <d v="2024-09-23T00:00:00"/>
    <n v="22072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9"/>
    <x v="926"/>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0"/>
    <s v="Caja sifonada sanitaria 4x10 METALICO_x000a_ASTRA/BRASIL "/>
    <s v="pza"/>
    <n v="25"/>
    <n v="34"/>
    <n v="850"/>
    <m/>
    <m/>
    <n v="0"/>
    <n v="0"/>
    <n v="4.8850574712643677"/>
    <n v="0"/>
    <n v="0"/>
    <n v="0"/>
    <d v="1900-01-29T00:00:00"/>
    <s v="JULIO"/>
    <s v="09/05/2505"/>
    <n v="125"/>
    <n v="2555"/>
    <n v="110"/>
    <d v="2024-09-24T00:00:00"/>
    <n v="22107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0"/>
    <x v="927"/>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1"/>
    <s v="Caja sifonada sanitaria 6x10_x000a_ASTRA/BRASIL "/>
    <s v="pza"/>
    <n v="25"/>
    <n v="84"/>
    <n v="2100"/>
    <m/>
    <m/>
    <n v="0"/>
    <n v="0"/>
    <n v="12.068965517241379"/>
    <n v="0"/>
    <n v="0"/>
    <n v="0"/>
    <d v="1900-01-29T00:00:00"/>
    <s v="AGOSTO"/>
    <s v="09/05/2506"/>
    <n v="125"/>
    <n v="2555"/>
    <n v="110"/>
    <d v="2024-09-25T00:00:00"/>
    <n v="2214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1"/>
    <x v="928"/>
    <x v="23"/>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2"/>
    <s v="Caja rectangular PVC_x000a_PERU "/>
    <s v="pza"/>
    <n v="200"/>
    <n v="1.5"/>
    <n v="300"/>
    <m/>
    <m/>
    <n v="0"/>
    <n v="0"/>
    <n v="0.21551724137931036"/>
    <n v="0"/>
    <n v="0"/>
    <n v="0"/>
    <d v="1900-01-29T00:00:00"/>
    <s v="SEPTIEMBRE"/>
    <s v="09/05/2507"/>
    <n v="125"/>
    <n v="2555"/>
    <n v="110"/>
    <d v="2024-09-26T00:00:00"/>
    <n v="22180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2"/>
    <x v="929"/>
    <x v="81"/>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3"/>
    <s v="Caja eléctrica octogonal  PVC  _x000a_PERU "/>
    <s v="pza"/>
    <n v="50"/>
    <n v="1.5"/>
    <n v="75"/>
    <m/>
    <m/>
    <n v="0"/>
    <n v="0"/>
    <n v="0.21551724137931036"/>
    <n v="0"/>
    <n v="0"/>
    <n v="0"/>
    <d v="1900-01-29T00:00:00"/>
    <s v="OCTUBRE"/>
    <s v="09/05/2508"/>
    <n v="125"/>
    <n v="2555"/>
    <n v="110"/>
    <d v="2024-09-27T00:00:00"/>
    <n v="22216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3"/>
    <x v="930"/>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14"/>
    <s v="Caja para conexiones eléctricas redonda  + tapa_x000a_PERU "/>
    <s v="pza"/>
    <n v="50"/>
    <n v="2.2000000000000002"/>
    <n v="110.00000000000001"/>
    <m/>
    <m/>
    <n v="0"/>
    <n v="0"/>
    <n v="0.31609195402298851"/>
    <n v="0"/>
    <n v="0"/>
    <n v="0"/>
    <d v="1900-01-13T00:00:00"/>
    <s v="NOVIEMBRE"/>
    <s v="09/05/2509"/>
    <n v="125"/>
    <n v="2555"/>
    <n v="110"/>
    <d v="2024-09-28T00:00:00"/>
    <n v="22254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4"/>
    <x v="931"/>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15"/>
    <s v="Chicotillo PVC DN 1/2&quot; x 40 cm  40 12831_x000a_KRONA/BRASIL   "/>
    <s v="pza"/>
    <n v="50"/>
    <n v="8.11"/>
    <n v="405.5"/>
    <m/>
    <m/>
    <n v="0"/>
    <n v="0"/>
    <n v="1.1652298850574712"/>
    <n v="0"/>
    <n v="0"/>
    <n v="0"/>
    <d v="1900-01-13T00:00:00"/>
    <s v="DICIEMBRE"/>
    <s v="09/05/2510"/>
    <n v="125"/>
    <n v="2555"/>
    <n v="110"/>
    <d v="2024-09-29T00:00:00"/>
    <n v="22291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5"/>
    <x v="932"/>
    <x v="11"/>
    <x v="68"/>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16"/>
    <s v="Cinta teflón  sella rosca de 3/4&quot; -10m_x000a_FV/ARGENTINA   "/>
    <s v="pza. (10 metros)"/>
    <n v="5000"/>
    <n v="2.1"/>
    <n v="10500"/>
    <m/>
    <m/>
    <n v="0"/>
    <n v="0"/>
    <n v="0.30172413793103448"/>
    <n v="0"/>
    <n v="0"/>
    <n v="0"/>
    <d v="1900-01-13T00:00:00"/>
    <s v="ENERO"/>
    <s v="09/05/2511"/>
    <n v="125"/>
    <n v="2555"/>
    <n v="110"/>
    <d v="2024-09-30T00:00:00"/>
    <n v="22327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6"/>
    <x v="933"/>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17"/>
    <s v="Codo 45°   PVC  E-40 Soldable DN 2”_x000a_PAVCO/COLOMBIA "/>
    <s v="pza"/>
    <n v="25"/>
    <n v="22.95"/>
    <n v="573.75"/>
    <m/>
    <m/>
    <n v="0"/>
    <n v="0"/>
    <n v="3.2974137931034484"/>
    <n v="0"/>
    <n v="0"/>
    <n v="0"/>
    <d v="1900-01-13T00:00:00"/>
    <s v="FEBRERO"/>
    <s v="09/05/2512"/>
    <n v="125"/>
    <n v="2555"/>
    <n v="110"/>
    <d v="2024-10-01T00:00:00"/>
    <n v="22364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7"/>
    <x v="934"/>
    <x v="5"/>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8"/>
    <s v="SEMICODO 1/2&quot; _x000a_NACIONAL "/>
    <s v="pza"/>
    <n v="100"/>
    <n v="4.4000000000000004"/>
    <n v="440.00000000000006"/>
    <m/>
    <m/>
    <n v="0"/>
    <n v="0"/>
    <n v="0.63218390804597702"/>
    <n v="0"/>
    <n v="0"/>
    <n v="0"/>
    <d v="1900-01-29T00:00:00"/>
    <s v="MARZO"/>
    <s v="09/05/2513"/>
    <n v="125"/>
    <n v="2555"/>
    <n v="110"/>
    <d v="2024-10-02T00:00:00"/>
    <n v="22399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8"/>
    <x v="935"/>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9"/>
    <s v="SEMICODO  4&quot; PVC_x000a_NACIONAL "/>
    <s v="pza"/>
    <n v="25"/>
    <n v="10"/>
    <n v="250"/>
    <m/>
    <m/>
    <n v="0"/>
    <n v="0"/>
    <n v="1.4367816091954022"/>
    <n v="0"/>
    <n v="0"/>
    <n v="0"/>
    <d v="1900-01-29T00:00:00"/>
    <s v="ABRIL"/>
    <s v="09/05/2514"/>
    <n v="125"/>
    <n v="2555"/>
    <n v="110"/>
    <d v="2024-10-03T00:00:00"/>
    <n v="2243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9"/>
    <x v="936"/>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20"/>
    <s v="SEMICODO DE   4&quot; PVC  PAVCO_x000a_NACIONAL "/>
    <s v="pza"/>
    <n v="25"/>
    <n v="10"/>
    <n v="250"/>
    <m/>
    <m/>
    <n v="0"/>
    <n v="0"/>
    <n v="1.4367816091954022"/>
    <n v="0"/>
    <n v="0"/>
    <n v="0"/>
    <d v="1900-01-29T00:00:00"/>
    <s v="MAYO"/>
    <s v="09/05/2515"/>
    <n v="125"/>
    <n v="2555"/>
    <n v="110"/>
    <d v="2024-10-04T00:00:00"/>
    <n v="22472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0"/>
    <x v="937"/>
    <x v="81"/>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21"/>
    <s v="SEMICODO 1 1/2&quot; PVC  PAVCO_x000a_NACIONAL "/>
    <s v="pza"/>
    <n v="50"/>
    <n v="14.5"/>
    <n v="725"/>
    <m/>
    <m/>
    <n v="0"/>
    <n v="0"/>
    <n v="2.0833333333333335"/>
    <n v="0"/>
    <n v="0"/>
    <n v="0"/>
    <d v="1900-01-29T00:00:00"/>
    <s v="JUNIO"/>
    <s v="09/05/2516"/>
    <n v="125"/>
    <n v="2555"/>
    <n v="110"/>
    <d v="2024-10-05T00:00:00"/>
    <n v="22509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1"/>
    <x v="938"/>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22"/>
    <s v="SEMICODO DE 3/4&quot; _x000a_NACIONAL "/>
    <s v="pza"/>
    <n v="25"/>
    <n v="5.5"/>
    <n v="137.5"/>
    <m/>
    <m/>
    <n v="0"/>
    <n v="0"/>
    <n v="0.79022988505747127"/>
    <n v="0"/>
    <n v="0"/>
    <n v="0"/>
    <d v="1900-01-29T00:00:00"/>
    <s v="JULIO"/>
    <s v="09/05/2517"/>
    <n v="125"/>
    <n v="2555"/>
    <n v="110"/>
    <d v="2024-10-06T00:00:00"/>
    <n v="22545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2"/>
    <x v="939"/>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23"/>
    <s v="Codo 45° CPVC DN 3/4&quot;  _x000a_PAVCO/COLOMBIA "/>
    <s v="pza"/>
    <n v="25"/>
    <n v="5.2"/>
    <n v="130"/>
    <m/>
    <m/>
    <n v="0"/>
    <n v="0"/>
    <n v="0.74712643678160917"/>
    <n v="0"/>
    <n v="0"/>
    <n v="0"/>
    <d v="1900-01-13T00:00:00"/>
    <s v="AGOSTO"/>
    <s v="09/05/2518"/>
    <n v="125"/>
    <n v="2555"/>
    <n v="110"/>
    <d v="2024-10-07T00:00:00"/>
    <n v="22583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3"/>
    <x v="940"/>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24"/>
    <s v="Codo 45°sanitario 2&quot; PVC  CC DN_x000a_PAVCO/COLOMBIA "/>
    <s v="pza"/>
    <n v="25"/>
    <n v="8.3000000000000007"/>
    <n v="207.50000000000003"/>
    <m/>
    <m/>
    <n v="0"/>
    <n v="0"/>
    <n v="1.1925287356321841"/>
    <n v="0"/>
    <n v="0"/>
    <n v="0"/>
    <d v="1900-01-13T00:00:00"/>
    <s v="SEPTIEMBRE"/>
    <s v="09/05/2519"/>
    <n v="125"/>
    <n v="2555"/>
    <n v="110"/>
    <d v="2024-10-08T00:00:00"/>
    <n v="22620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4"/>
    <x v="941"/>
    <x v="35"/>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25"/>
    <s v="Codo DE 1 1/2&quot; PVC  PAVCO_x000a_PERU "/>
    <s v="pza"/>
    <n v="30"/>
    <n v="17.5"/>
    <n v="525"/>
    <m/>
    <m/>
    <n v="0"/>
    <n v="0"/>
    <n v="2.514367816091954"/>
    <n v="0"/>
    <n v="0"/>
    <n v="0"/>
    <d v="1900-01-29T00:00:00"/>
    <s v="OCTUBRE"/>
    <s v="09/05/2520"/>
    <n v="125"/>
    <n v="2555"/>
    <n v="110"/>
    <d v="2024-10-09T00:00:00"/>
    <n v="22655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5"/>
    <x v="942"/>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26"/>
    <s v="Codo 90° PVC E-40 SOLDABLE DN 2&quot; _x000a_PAVCO/COLOMBIA "/>
    <s v="pza"/>
    <n v="25"/>
    <n v="20"/>
    <n v="500"/>
    <m/>
    <m/>
    <n v="0"/>
    <n v="0"/>
    <n v="2.8735632183908044"/>
    <n v="0"/>
    <n v="0"/>
    <n v="0"/>
    <d v="1900-01-13T00:00:00"/>
    <s v="NOVIEMBRE"/>
    <s v="09/05/2521"/>
    <n v="125"/>
    <n v="2555"/>
    <n v="110"/>
    <d v="2024-10-10T00:00:00"/>
    <n v="22693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6"/>
    <x v="943"/>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27"/>
    <s v="Codo DE  4&quot; PAVCO_x000a_PERU "/>
    <s v="pza"/>
    <n v="25"/>
    <n v="168.5"/>
    <n v="4212.5"/>
    <m/>
    <m/>
    <n v="0"/>
    <n v="0"/>
    <n v="24.209770114942529"/>
    <n v="0"/>
    <n v="0"/>
    <n v="0"/>
    <d v="1900-01-29T00:00:00"/>
    <s v="DICIEMBRE"/>
    <s v="09/05/2522"/>
    <n v="125"/>
    <n v="2555"/>
    <n v="110"/>
    <d v="2024-10-11T00:00:00"/>
    <n v="2272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7"/>
    <x v="944"/>
    <x v="35"/>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28"/>
    <s v="Codo 90° CPVC DN 3/4&quot;  _x000a_PAVCO/COLOMBIA "/>
    <s v="pza"/>
    <n v="30"/>
    <n v="6.8"/>
    <n v="204"/>
    <m/>
    <m/>
    <n v="0"/>
    <n v="0"/>
    <n v="0.97701149425287359"/>
    <n v="0"/>
    <n v="0"/>
    <n v="0"/>
    <d v="1900-01-13T00:00:00"/>
    <s v="ENERO"/>
    <s v="09/05/2523"/>
    <n v="125"/>
    <n v="2555"/>
    <n v="110"/>
    <d v="2024-10-12T00:00:00"/>
    <n v="22766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8"/>
    <x v="945"/>
    <x v="23"/>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29"/>
    <s v="Codo 90° rosca DN 1/2&quot;_x000a_KRONA/BRASIL   "/>
    <s v="pza"/>
    <n v="200"/>
    <n v="2.5"/>
    <n v="500"/>
    <m/>
    <m/>
    <n v="0"/>
    <n v="0"/>
    <n v="0.35919540229885055"/>
    <n v="0"/>
    <n v="0"/>
    <n v="0"/>
    <d v="1900-01-13T00:00:00"/>
    <s v="FEBRERO"/>
    <s v="09/05/2524"/>
    <n v="125"/>
    <n v="2555"/>
    <n v="110"/>
    <d v="2024-10-13T00:00:00"/>
    <n v="22802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9"/>
    <x v="946"/>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0"/>
    <s v="Codo 90° rosca DN 3/4&quot; PVC_x000a_KRONA/BRASIL   "/>
    <s v="pza"/>
    <n v="50"/>
    <n v="3.3"/>
    <n v="165"/>
    <m/>
    <m/>
    <n v="0"/>
    <n v="0"/>
    <n v="0.47413793103448276"/>
    <n v="0"/>
    <n v="0"/>
    <n v="0"/>
    <d v="1900-01-13T00:00:00"/>
    <s v="MARZO"/>
    <s v="09/05/2525"/>
    <n v="125"/>
    <n v="2555"/>
    <n v="110"/>
    <d v="2024-10-14T00:00:00"/>
    <n v="22839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0"/>
    <x v="947"/>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31"/>
    <s v="Codo DE 2&quot; PVC _x000a_NACIONAL "/>
    <s v="pza"/>
    <n v="25"/>
    <n v="3.8"/>
    <n v="95"/>
    <m/>
    <m/>
    <n v="0"/>
    <n v="0"/>
    <n v="0.54597701149425282"/>
    <n v="0"/>
    <n v="0"/>
    <n v="0"/>
    <d v="1900-01-29T00:00:00"/>
    <s v="ABRIL"/>
    <s v="09/05/2526"/>
    <n v="125"/>
    <n v="2555"/>
    <n v="110"/>
    <d v="2024-10-15T00:00:00"/>
    <n v="2287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1"/>
    <x v="948"/>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2"/>
    <s v="Codos 90° 4&quot; SANITARIO_x000a_TIGRE/BRASIL "/>
    <s v="pza"/>
    <n v="25"/>
    <n v="9.3000000000000007"/>
    <n v="232.50000000000003"/>
    <m/>
    <m/>
    <n v="0"/>
    <n v="0"/>
    <n v="1.3362068965517242"/>
    <n v="0"/>
    <n v="0"/>
    <n v="0"/>
    <d v="1900-01-13T00:00:00"/>
    <s v="MAYO"/>
    <s v="09/05/2527"/>
    <n v="125"/>
    <n v="2555"/>
    <n v="110"/>
    <d v="2024-10-16T00:00:00"/>
    <n v="22912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2"/>
    <x v="949"/>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3"/>
    <s v="Copla CPVC DN 3/4&quot;  _x000a_PAVCO/COLOMBIA "/>
    <s v="pza"/>
    <n v="25"/>
    <n v="3.6"/>
    <n v="90"/>
    <m/>
    <m/>
    <n v="0"/>
    <n v="0"/>
    <n v="0.51724137931034486"/>
    <n v="0"/>
    <n v="0"/>
    <n v="0"/>
    <d v="1900-01-13T00:00:00"/>
    <s v="JUNIO"/>
    <s v="09/05/2528"/>
    <n v="125"/>
    <n v="2555"/>
    <n v="110"/>
    <d v="2024-10-17T00:00:00"/>
    <n v="22948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3"/>
    <x v="950"/>
    <x v="5"/>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4"/>
    <s v="Copla PVC rosca DN 1/2&quot; _x000a_KRONA/BRASIL   "/>
    <s v="pza"/>
    <n v="100"/>
    <n v="1.8"/>
    <n v="180"/>
    <m/>
    <m/>
    <n v="0"/>
    <n v="0"/>
    <n v="0.25862068965517243"/>
    <n v="0"/>
    <n v="0"/>
    <n v="0"/>
    <d v="1900-01-13T00:00:00"/>
    <s v="JULIO"/>
    <s v="09/05/2529"/>
    <n v="125"/>
    <n v="2555"/>
    <n v="110"/>
    <d v="2024-10-18T00:00:00"/>
    <n v="22985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4"/>
    <x v="951"/>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5"/>
    <s v="Copla rosca DN 3/4&quot; PVC  _x000a_KRONA/BRASIL   "/>
    <s v="pza"/>
    <n v="25"/>
    <n v="2.8"/>
    <n v="70"/>
    <m/>
    <m/>
    <n v="0"/>
    <n v="0"/>
    <n v="0.4022988505747126"/>
    <n v="0"/>
    <n v="0"/>
    <n v="0"/>
    <d v="1900-01-13T00:00:00"/>
    <s v="AGOSTO"/>
    <s v="09/05/2530"/>
    <n v="125"/>
    <n v="2555"/>
    <n v="110"/>
    <d v="2024-10-19T00:00:00"/>
    <n v="23021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5"/>
    <x v="952"/>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6"/>
    <s v="Flotador DN 1/2&quot; _x000a_ESSETI/MEXICO "/>
    <s v="pza"/>
    <n v="25"/>
    <n v="104.5"/>
    <n v="2612.5"/>
    <m/>
    <m/>
    <n v="0"/>
    <n v="0"/>
    <n v="15.014367816091955"/>
    <n v="0"/>
    <n v="0"/>
    <n v="0"/>
    <d v="1900-01-13T00:00:00"/>
    <s v="SEPTIEMBRE"/>
    <s v="09/05/2531"/>
    <n v="125"/>
    <n v="2555"/>
    <n v="110"/>
    <d v="2024-10-20T00:00:00"/>
    <n v="23058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6"/>
    <x v="953"/>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7"/>
    <s v="Flotador DN 3/4&quot;  _x000a_ESSETI/MEXICO "/>
    <s v="pza"/>
    <n v="25"/>
    <n v="114.01"/>
    <n v="2850.25"/>
    <m/>
    <m/>
    <n v="0"/>
    <n v="0"/>
    <n v="16.380747126436784"/>
    <n v="0"/>
    <n v="0"/>
    <n v="0"/>
    <d v="1900-01-13T00:00:00"/>
    <s v="OCTUBRE"/>
    <s v="09/05/2532"/>
    <n v="125"/>
    <n v="2555"/>
    <n v="110"/>
    <d v="2024-10-21T00:00:00"/>
    <n v="2309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7"/>
    <x v="954"/>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38"/>
    <s v="Limpiador PVC 760GR.  PAVCO_x000a_PERU "/>
    <s v="pza"/>
    <n v="25"/>
    <n v="143"/>
    <n v="3575"/>
    <m/>
    <m/>
    <n v="0"/>
    <n v="0"/>
    <n v="20.545977011494251"/>
    <n v="0"/>
    <n v="0"/>
    <n v="0"/>
    <d v="1900-01-29T00:00:00"/>
    <s v="NOVIEMBRE"/>
    <s v="09/05/2533"/>
    <n v="125"/>
    <n v="2555"/>
    <n v="110"/>
    <d v="2024-10-22T00:00:00"/>
    <n v="23129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9"/>
    <x v="955"/>
    <x v="33"/>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0"/>
    <s v="Niple H.PVC DN 1/2&quot;_x000a_KRONA/BRASIL   "/>
    <s v="pza"/>
    <n v="150"/>
    <n v="1.2"/>
    <n v="180"/>
    <m/>
    <m/>
    <n v="0"/>
    <n v="0"/>
    <n v="0.17241379310344826"/>
    <n v="0"/>
    <n v="0"/>
    <n v="0"/>
    <d v="1900-01-13T00:00:00"/>
    <s v="ENERO"/>
    <s v="09/05/2535"/>
    <n v="125"/>
    <n v="2555"/>
    <n v="110"/>
    <d v="2024-10-24T00:00:00"/>
    <n v="23204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0"/>
    <x v="956"/>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1"/>
    <s v="Niple H. PVC rosca DN 3/4&quot;_x000a_KRONA/BRASIL   "/>
    <s v="pza"/>
    <n v="50"/>
    <n v="1.65"/>
    <n v="82.5"/>
    <m/>
    <m/>
    <n v="0"/>
    <n v="0"/>
    <n v="0.23706896551724138"/>
    <n v="0"/>
    <n v="0"/>
    <n v="0"/>
    <d v="1900-01-13T00:00:00"/>
    <s v="FEBRERO"/>
    <s v="09/05/2536"/>
    <n v="125"/>
    <n v="2555"/>
    <n v="110"/>
    <d v="2024-10-25T00:00:00"/>
    <n v="2324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1"/>
    <x v="957"/>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2"/>
    <s v="Reducción BUJE PVC E-40 S. DN 2&quot; X 1 1/2&quot; _x000a_PAVCO/COLOMBIA "/>
    <s v="pza"/>
    <n v="50"/>
    <n v="7.2"/>
    <n v="360"/>
    <m/>
    <m/>
    <n v="0"/>
    <n v="0"/>
    <n v="1.0344827586206897"/>
    <n v="0"/>
    <n v="0"/>
    <n v="0"/>
    <d v="1900-01-13T00:00:00"/>
    <s v="MARZO"/>
    <s v="09/05/2537"/>
    <n v="125"/>
    <n v="2555"/>
    <n v="110"/>
    <d v="2024-10-26T00:00:00"/>
    <n v="2327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2"/>
    <x v="958"/>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3"/>
    <s v="Reducción BUJE PVC E-40 S. DN 4&quot; X 2&quot; _x000a_PAVCO/COLOMBIA "/>
    <s v="pza"/>
    <n v="25"/>
    <n v="36.1"/>
    <n v="902.5"/>
    <m/>
    <m/>
    <n v="0"/>
    <n v="0"/>
    <n v="5.1867816091954024"/>
    <n v="0"/>
    <n v="0"/>
    <n v="0"/>
    <d v="1900-01-13T00:00:00"/>
    <s v="ABRIL"/>
    <s v="09/05/2538"/>
    <n v="125"/>
    <n v="2555"/>
    <n v="110"/>
    <d v="2024-10-27T00:00:00"/>
    <n v="23314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3"/>
    <x v="959"/>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4"/>
    <s v="Reducción de 4&quot; a 2&quot; _x000a_TIGRE/BRASIL "/>
    <s v="pza"/>
    <n v="25"/>
    <n v="31.2"/>
    <n v="780"/>
    <m/>
    <m/>
    <n v="0"/>
    <n v="0"/>
    <n v="4.4827586206896548"/>
    <n v="0"/>
    <n v="0"/>
    <n v="0"/>
    <d v="1900-01-13T00:00:00"/>
    <s v="MAYO"/>
    <s v="09/05/2539"/>
    <n v="125"/>
    <n v="2555"/>
    <n v="110"/>
    <d v="2024-10-28T00:00:00"/>
    <n v="23350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4"/>
    <x v="960"/>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5"/>
    <s v="Reducción BUJE PVC ROSCA DN 3/4&quot;X 1/2&quot; _x000a_KRONA/BRASIL   "/>
    <s v="pza"/>
    <n v="25"/>
    <n v="1.2"/>
    <n v="30"/>
    <m/>
    <m/>
    <n v="0"/>
    <n v="0"/>
    <n v="0.17241379310344826"/>
    <n v="0"/>
    <n v="0"/>
    <n v="0"/>
    <d v="1900-01-13T00:00:00"/>
    <s v="JUNIO"/>
    <s v="09/05/2540"/>
    <n v="125"/>
    <n v="2555"/>
    <n v="110"/>
    <d v="2024-10-29T00:00:00"/>
    <n v="23387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5"/>
    <x v="961"/>
    <x v="78"/>
    <x v="69"/>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6"/>
    <s v="SELLAROSCA H3 POMO 125cc   "/>
    <s v="pomo"/>
    <n v="25"/>
    <n v="43.6"/>
    <n v="1090"/>
    <m/>
    <m/>
    <n v="0"/>
    <n v="0"/>
    <n v="6.264367816091954"/>
    <n v="0"/>
    <n v="0"/>
    <n v="0"/>
    <d v="1900-01-13T00:00:00"/>
    <s v="JULIO"/>
    <s v="09/05/2541"/>
    <n v="125"/>
    <n v="2555"/>
    <n v="110"/>
    <d v="2024-10-30T00:00:00"/>
    <n v="2342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6"/>
    <x v="962"/>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47"/>
    <s v="Tapa de Inodoro _x000a_ASTRA/PERU "/>
    <s v="pza"/>
    <n v="25"/>
    <n v="43"/>
    <n v="1075"/>
    <m/>
    <m/>
    <n v="0"/>
    <n v="0"/>
    <n v="6.1781609195402298"/>
    <n v="0"/>
    <n v="0"/>
    <n v="0"/>
    <d v="1900-01-29T00:00:00"/>
    <s v="AGOSTO"/>
    <s v="09/05/2542"/>
    <n v="125"/>
    <n v="2555"/>
    <n v="110"/>
    <d v="2024-10-31T00:00:00"/>
    <n v="23458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7"/>
    <x v="963"/>
    <x v="5"/>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8"/>
    <s v="Tapon rosca macho 1/2&quot; PVc  _x000a_KRONA/BRASIL   "/>
    <s v="pza"/>
    <n v="100"/>
    <n v="0.7"/>
    <n v="70"/>
    <m/>
    <m/>
    <n v="0"/>
    <n v="0"/>
    <n v="0.10057471264367815"/>
    <n v="0"/>
    <n v="0"/>
    <n v="0"/>
    <d v="1900-01-13T00:00:00"/>
    <s v="SEPTIEMBRE"/>
    <s v="09/05/2543"/>
    <n v="125"/>
    <n v="2555"/>
    <n v="110"/>
    <d v="2024-11-01T00:00:00"/>
    <n v="23496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8"/>
    <x v="964"/>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9"/>
    <s v="Tapon rosca macho 3/4&quot; PVc  _x000a_KRONA/BRASIL   "/>
    <s v="pza"/>
    <n v="25"/>
    <n v="1.5"/>
    <n v="37.5"/>
    <m/>
    <m/>
    <n v="0"/>
    <n v="0"/>
    <n v="0.21551724137931036"/>
    <n v="0"/>
    <n v="0"/>
    <n v="0"/>
    <d v="1900-01-13T00:00:00"/>
    <s v="OCTUBRE"/>
    <s v="09/05/2544"/>
    <n v="125"/>
    <n v="2555"/>
    <n v="110"/>
    <d v="2024-11-02T00:00:00"/>
    <n v="23533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9"/>
    <x v="965"/>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50"/>
    <s v="Tee 1 1/2&quot; PVC  _x000a_NACIONAL "/>
    <s v="pza"/>
    <n v="25"/>
    <n v="4"/>
    <n v="100"/>
    <m/>
    <m/>
    <n v="0"/>
    <n v="0"/>
    <n v="0.57471264367816088"/>
    <n v="0"/>
    <n v="0"/>
    <n v="0"/>
    <d v="1900-01-29T00:00:00"/>
    <s v="NOVIEMBRE"/>
    <s v="09/05/2545"/>
    <n v="125"/>
    <n v="2555"/>
    <n v="110"/>
    <d v="2024-11-03T00:00:00"/>
    <n v="23568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0"/>
    <x v="966"/>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51"/>
    <s v="Tee 2&quot; PVC  _x000a_NACIONAL "/>
    <s v="pza"/>
    <n v="25"/>
    <n v="7.5"/>
    <n v="187.5"/>
    <m/>
    <m/>
    <n v="0"/>
    <n v="0"/>
    <n v="1.0775862068965518"/>
    <n v="0"/>
    <n v="0"/>
    <n v="0"/>
    <d v="1900-01-29T00:00:00"/>
    <s v="DICIEMBRE"/>
    <s v="09/05/2546"/>
    <n v="125"/>
    <n v="2555"/>
    <n v="110"/>
    <d v="2024-11-04T00:00:00"/>
    <n v="23604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1"/>
    <x v="967"/>
    <x v="5"/>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52"/>
    <s v="Tee 3/4&quot;  PAVCO_x000a_NACIONAL "/>
    <s v="pza"/>
    <n v="100"/>
    <n v="5.6"/>
    <n v="560"/>
    <m/>
    <m/>
    <n v="0"/>
    <n v="0"/>
    <n v="0.80459770114942519"/>
    <n v="0"/>
    <n v="0"/>
    <n v="0"/>
    <d v="1900-01-29T00:00:00"/>
    <s v="ENERO"/>
    <s v="09/05/2547"/>
    <n v="125"/>
    <n v="2555"/>
    <n v="110"/>
    <d v="2024-11-05T00:00:00"/>
    <n v="23641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2"/>
    <x v="968"/>
    <x v="33"/>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3"/>
    <s v="Tee rosca 1/2&quot;_x000a_TIGRE/BRASIL "/>
    <s v="pza"/>
    <n v="150"/>
    <n v="3.3"/>
    <n v="495"/>
    <m/>
    <m/>
    <n v="0"/>
    <n v="0"/>
    <n v="0.47413793103448276"/>
    <n v="0"/>
    <n v="0"/>
    <n v="0"/>
    <d v="1900-01-13T00:00:00"/>
    <s v="FEBRERO"/>
    <s v="09/05/2548"/>
    <n v="125"/>
    <n v="2555"/>
    <n v="110"/>
    <d v="2024-11-06T00:00:00"/>
    <n v="23679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3"/>
    <x v="969"/>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4"/>
    <s v="Tee rosca 3/4&quot; _x000a_TIGRE/BRASIL "/>
    <s v="pza"/>
    <n v="50"/>
    <n v="4.5999999999999996"/>
    <n v="229.99999999999997"/>
    <m/>
    <m/>
    <n v="0"/>
    <n v="0"/>
    <n v="0.66091954022988497"/>
    <n v="0"/>
    <n v="0"/>
    <n v="0"/>
    <d v="1900-01-13T00:00:00"/>
    <s v="MARZO"/>
    <s v="09/05/2549"/>
    <n v="125"/>
    <n v="2555"/>
    <n v="110"/>
    <d v="2024-11-07T00:00:00"/>
    <n v="2371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4"/>
    <x v="970"/>
    <x v="35"/>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55"/>
    <s v="Tee Sanitario 4&quot; PVC  _x000a_NACIONAL "/>
    <s v="pza"/>
    <n v="30"/>
    <n v="15"/>
    <n v="450"/>
    <m/>
    <m/>
    <n v="0"/>
    <n v="0"/>
    <n v="2.1551724137931036"/>
    <n v="0"/>
    <n v="0"/>
    <n v="0"/>
    <d v="1900-01-29T00:00:00"/>
    <s v="ABRIL"/>
    <s v="09/05/2550"/>
    <n v="125"/>
    <n v="2555"/>
    <n v="110"/>
    <d v="2024-11-08T00:00:00"/>
    <n v="23750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5"/>
    <x v="971"/>
    <x v="35"/>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6"/>
    <s v="Tee Sanitario 4&quot; PVC  _x000a_PAVCO/COLOMBIA "/>
    <s v="pza"/>
    <n v="30"/>
    <n v="57.3"/>
    <n v="1719"/>
    <m/>
    <m/>
    <n v="0"/>
    <n v="0"/>
    <n v="8.2327586206896548"/>
    <n v="0"/>
    <n v="0"/>
    <n v="0"/>
    <d v="1900-01-13T00:00:00"/>
    <s v="MAYO"/>
    <s v="09/05/2551"/>
    <n v="125"/>
    <n v="2555"/>
    <n v="110"/>
    <d v="2024-11-09T00:00:00"/>
    <n v="23788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6"/>
    <x v="972"/>
    <x v="27"/>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7"/>
    <s v="Tuberia PVC CLASE -6 AG DN 6”X 6 m_x000a_DISMAT/NACIONAL "/>
    <s v="Barra"/>
    <n v="5"/>
    <n v="500.45"/>
    <n v="2502.25"/>
    <m/>
    <m/>
    <n v="0"/>
    <n v="0"/>
    <n v="71.90373563218391"/>
    <n v="0"/>
    <n v="0"/>
    <n v="0"/>
    <d v="1900-01-13T00:00:00"/>
    <s v="JUNIO"/>
    <s v="09/05/2552"/>
    <n v="125"/>
    <n v="2555"/>
    <n v="110"/>
    <d v="2024-11-10T00:00:00"/>
    <n v="23825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7"/>
    <x v="973"/>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8"/>
    <s v="Tuberia PVC SDR -26 AG DN 1 1/2&quot;  X 6_x000a_DISMAT/NACIONAL "/>
    <s v="Barra"/>
    <n v="20"/>
    <n v="63.9"/>
    <n v="1278"/>
    <m/>
    <m/>
    <n v="0"/>
    <n v="0"/>
    <n v="9.181034482758621"/>
    <n v="0"/>
    <n v="0"/>
    <n v="0"/>
    <d v="1900-01-13T00:00:00"/>
    <s v="JULIO"/>
    <s v="09/05/2553"/>
    <n v="125"/>
    <n v="2555"/>
    <n v="110"/>
    <d v="2024-11-11T00:00:00"/>
    <n v="2386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8"/>
    <x v="974"/>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9"/>
    <s v="Tuberia PVC clase 9/SDR 26 AG DN 2&quot;  _x000a_DISMAT/NACIONAL "/>
    <s v="Barra"/>
    <n v="20"/>
    <n v="102.04"/>
    <n v="2040.8000000000002"/>
    <m/>
    <m/>
    <n v="0"/>
    <n v="0"/>
    <n v="14.660919540229886"/>
    <n v="0"/>
    <n v="0"/>
    <n v="0"/>
    <d v="1900-01-13T00:00:00"/>
    <s v="AGOSTO"/>
    <s v="09/05/2554"/>
    <n v="125"/>
    <n v="2555"/>
    <n v="110"/>
    <d v="2024-11-12T00:00:00"/>
    <n v="23898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9"/>
    <x v="975"/>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0"/>
    <s v="Tuberia PVC clase 6 AG DN  4&quot;  X6 m_x000a_DISMAT/NACIONAL "/>
    <s v="Barra"/>
    <n v="20"/>
    <n v="256.70999999999998"/>
    <n v="5134.2"/>
    <m/>
    <m/>
    <n v="0"/>
    <n v="0"/>
    <n v="36.883620689655167"/>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0"/>
    <x v="976"/>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1"/>
    <s v="Tuberia CPVC DN 1/2&quot; X 3 m_x000a_PAVCO/COLOMBIA "/>
    <s v="Barra"/>
    <n v="20"/>
    <n v="67.3"/>
    <n v="1346"/>
    <m/>
    <m/>
    <n v="0"/>
    <n v="0"/>
    <n v="9.6695402298850563"/>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1"/>
    <x v="977"/>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2"/>
    <s v="Tuberia CPVC DN 3/4&quot; x 3m  _x000a_PAVCO/COLOMBIA "/>
    <s v="Barra"/>
    <n v="20"/>
    <n v="104.6"/>
    <n v="2092"/>
    <m/>
    <m/>
    <n v="0"/>
    <n v="0"/>
    <n v="15.028735632183908"/>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2"/>
    <x v="978"/>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3"/>
    <s v="Tubería PVC desagüe DN  2&quot; X 4 m_x000a_DISMAT/NACIONAL "/>
    <s v="Barra"/>
    <n v="20"/>
    <n v="33.700000000000003"/>
    <n v="674"/>
    <m/>
    <m/>
    <n v="0"/>
    <n v="0"/>
    <n v="4.8419540229885065"/>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3"/>
    <x v="979"/>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4"/>
    <s v="Tubería PVC DESAGUE DN 4&quot; X 4m_x000a_DISMAT/NACIONAL "/>
    <s v="Barra"/>
    <n v="20"/>
    <n v="88.5"/>
    <n v="1770"/>
    <m/>
    <m/>
    <n v="0"/>
    <n v="0"/>
    <n v="12.71551724137931"/>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4"/>
    <x v="980"/>
    <x v="78"/>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5"/>
    <s v="Tubería PVC E-40 DN 1/2&quot; X 6MTS. EXTREMO LISO_x000a_DISMAT/NACIONAL "/>
    <s v="Barra"/>
    <n v="25"/>
    <n v="35.6"/>
    <n v="890"/>
    <m/>
    <m/>
    <n v="0"/>
    <n v="0"/>
    <n v="5.1149425287356323"/>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5"/>
    <x v="981"/>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6"/>
    <s v="Tubería PVC E-40 DN 3/4&quot; x 6MTS EXTREMO LISO_x000a_DISMAT/NACIONAL "/>
    <s v="Barra"/>
    <n v="20"/>
    <n v="47.4"/>
    <n v="948"/>
    <m/>
    <m/>
    <n v="0"/>
    <n v="0"/>
    <n v="6.8103448275862064"/>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6"/>
    <x v="982"/>
    <x v="59"/>
    <x v="64"/>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67"/>
    <s v="CAÑERIA PVC rosca 1/2&quot; E-40_x000a_NACIONAL "/>
    <s v="Barra"/>
    <n v="15"/>
    <n v="42"/>
    <n v="630"/>
    <m/>
    <m/>
    <n v="0"/>
    <n v="0"/>
    <n v="6.0344827586206895"/>
    <n v="0"/>
    <n v="0"/>
    <n v="0"/>
    <d v="1900-01-29T00:00:00"/>
    <s v="SEPTIEMBRE"/>
    <s v="09/05/2555"/>
    <n v="125"/>
    <n v="2555"/>
    <n v="110"/>
    <d v="2024-11-13T00:00:00"/>
    <n v="23933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7"/>
    <x v="983"/>
    <x v="59"/>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8"/>
    <s v="Tuberia PVC AILC SDR-35 AG DN 4&quot;  x 6 m_x000a_DISMAT/NACIONAL "/>
    <s v="Barra"/>
    <n v="15"/>
    <n v="217.3"/>
    <n v="3259.5"/>
    <m/>
    <m/>
    <n v="0"/>
    <n v="0"/>
    <n v="31.221264367816094"/>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8"/>
    <x v="984"/>
    <x v="9"/>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9"/>
    <s v="Tuberia SDR 35 6&quot;  _x000a_TIGRE/BRASIL "/>
    <s v="Barra"/>
    <n v="10"/>
    <n v="449"/>
    <n v="4490"/>
    <m/>
    <m/>
    <n v="0"/>
    <n v="0"/>
    <n v="64.511494252873561"/>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9"/>
    <x v="985"/>
    <x v="5"/>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70"/>
    <s v="Tuberia Bergman  1/2&quot;_x000a_NACIONAL "/>
    <s v="Barra"/>
    <n v="100"/>
    <n v="2.7"/>
    <n v="270"/>
    <m/>
    <m/>
    <n v="0"/>
    <n v="0"/>
    <n v="0.38793103448275867"/>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0"/>
    <x v="986"/>
    <x v="5"/>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71"/>
    <s v="Tuberia Bergman  5/8&quot;_x000a_NACIONAL "/>
    <s v="Barra"/>
    <n v="100"/>
    <n v="3.2"/>
    <n v="320"/>
    <m/>
    <m/>
    <n v="0"/>
    <n v="0"/>
    <n v="0.45977011494252878"/>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1"/>
    <x v="987"/>
    <x v="5"/>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72"/>
    <s v="Tuberia Bergman  3/4&quot;_x000a_NACIONAL "/>
    <s v="Barra"/>
    <n v="100"/>
    <n v="3.4"/>
    <n v="340"/>
    <m/>
    <m/>
    <n v="0"/>
    <n v="0"/>
    <n v="0.4885057471264368"/>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2"/>
    <x v="988"/>
    <x v="33"/>
    <x v="18"/>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73"/>
    <s v="Unión UNIVERSAL rosca DE 1/2&quot;  PVC  _x000a_TIGRE/NACIONAL "/>
    <s v="pza."/>
    <n v="150"/>
    <n v="4.2"/>
    <n v="630"/>
    <m/>
    <m/>
    <n v="0"/>
    <n v="0"/>
    <n v="0.60344827586206895"/>
    <n v="0"/>
    <n v="0"/>
    <n v="0"/>
    <d v="1900-01-29T00:00:00"/>
    <s v="SEPTIEMBRE"/>
    <s v="09/05/2555"/>
    <n v="125"/>
    <n v="2555"/>
    <n v="110"/>
    <d v="2024-11-13T00:00:00"/>
    <n v="23933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3"/>
    <x v="989"/>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74"/>
    <s v="Ye DE 1 1/2&quot; PVC  _x000a_NACIONAL "/>
    <s v="pza"/>
    <n v="25"/>
    <n v="4.3"/>
    <n v="107.5"/>
    <m/>
    <m/>
    <n v="0"/>
    <n v="0"/>
    <n v="0.61781609195402298"/>
    <n v="0"/>
    <n v="0"/>
    <n v="0"/>
    <d v="1900-01-29T00:00:00"/>
    <s v="SEPTIEMBRE"/>
    <s v="09/05/2555"/>
    <n v="125"/>
    <n v="2555"/>
    <n v="110"/>
    <d v="2024-11-13T00:00:00"/>
    <n v="23933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4"/>
    <x v="990"/>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75"/>
    <s v="Ye PVC sanitaria DN 2&quot; _x000a_PAVCO/COLOMBIA "/>
    <s v="pza"/>
    <n v="25"/>
    <n v="16"/>
    <n v="400"/>
    <m/>
    <m/>
    <n v="0"/>
    <n v="0"/>
    <n v="2.2988505747126435"/>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5"/>
    <x v="991"/>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76"/>
    <s v="Ye PVC sanitaria DN 4&quot; _x000a_PAVCO/COLOMBIA "/>
    <s v="pza"/>
    <n v="25"/>
    <n v="64.3"/>
    <n v="1607.5"/>
    <m/>
    <m/>
    <n v="0"/>
    <n v="0"/>
    <n v="9.2385057471264371"/>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6"/>
    <x v="992"/>
    <x v="65"/>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77"/>
    <s v="Ye reducción PVC sanitaria DN 4” x 2”_x000a_PAVCO/COLOMBIA "/>
    <s v="pza"/>
    <n v="26"/>
    <n v="33.4"/>
    <n v="868.4"/>
    <m/>
    <m/>
    <n v="0"/>
    <n v="0"/>
    <n v="4.7988505747126435"/>
    <n v="0"/>
    <n v="0"/>
    <n v="0"/>
    <d v="1900-01-13T00:00:00"/>
    <s v="SEPTIEMBRE"/>
    <s v="09/05/2555"/>
    <n v="125"/>
    <n v="2555"/>
    <n v="110"/>
    <d v="2024-11-13T00:00:00"/>
    <n v="239350"/>
    <n v="0"/>
    <n v="0"/>
    <n v="0"/>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0"/>
    <x v="993"/>
    <x v="8"/>
    <x v="5"/>
    <x v="82"/>
    <x v="0"/>
    <x v="1"/>
    <s v="21/09/2023"/>
    <s v="21/09/2023"/>
    <s v="14:30"/>
    <s v="15:00"/>
    <s v="EDMY LYDIA MAGNE GUTIERREZ"/>
    <s v="PAMELA OLIVIA CAYO MAMANI"/>
    <s v="EDMY LIDYA MAGNE GUTIERREZ"/>
    <m/>
    <m/>
    <m/>
    <m/>
    <m/>
    <m/>
    <m/>
    <n v="0"/>
    <m/>
    <m/>
    <m/>
    <m/>
    <m/>
    <m/>
    <m/>
    <m/>
    <s v="COLQUIRI"/>
    <m/>
    <m/>
    <s v="CLQ-23-CD-370/2023 ADQUISICION DE NEUMATICOS (volqueta, camioneta y compresora)"/>
    <s v="CMB/EMC/O.CIV-ADQ/046/2023"/>
    <n v="34300"/>
    <n v="1"/>
    <s v="Neumáticos 205R-16C radiales D964 Tiempo de Entrega: 20 días calendario"/>
    <s v="pza"/>
    <n v="6"/>
    <m/>
    <n v="0"/>
    <m/>
    <m/>
    <n v="552"/>
    <n v="0"/>
    <n v="0"/>
    <n v="0"/>
    <n v="0"/>
    <n v="0"/>
    <d v="1899-12-30T00:00:00"/>
    <s v="SEPTIEMBRE"/>
    <s v="09/05/2555"/>
    <n v="125"/>
    <n v="2555"/>
    <n v="110"/>
    <d v="2024-11-13T00:00:00"/>
    <n v="239364"/>
    <n v="0"/>
    <n v="0"/>
    <n v="0"/>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1"/>
    <x v="994"/>
    <x v="8"/>
    <x v="5"/>
    <x v="0"/>
    <x v="0"/>
    <x v="1"/>
    <s v="21/09/2023"/>
    <s v="21/09/2023"/>
    <s v="14:30"/>
    <s v="15:00"/>
    <s v="EDMY LYDIA MAGNE GUTIERREZ"/>
    <s v="PAMELA OLIVIA CAYO MAMANI"/>
    <s v="EDMY LIDYA MAGNE GUTIERREZ"/>
    <m/>
    <m/>
    <m/>
    <m/>
    <m/>
    <m/>
    <m/>
    <n v="0"/>
    <m/>
    <m/>
    <m/>
    <m/>
    <m/>
    <m/>
    <m/>
    <m/>
    <s v="COLQUIRI"/>
    <m/>
    <m/>
    <s v="CLQ-23-CD-370/2023 ADQUISICION DE NEUMATICOS (volqueta, camioneta y compresora)"/>
    <s v="CMB/EMC/O.CIV-ADQ/046/2023"/>
    <n v="34300"/>
    <n v="2"/>
    <s v="Neumáticos 7.00-16C radiales 116/114N "/>
    <s v="pza"/>
    <n v="6"/>
    <m/>
    <n v="0"/>
    <m/>
    <m/>
    <n v="552"/>
    <n v="0"/>
    <n v="0"/>
    <n v="0"/>
    <n v="0"/>
    <n v="0"/>
    <d v="1899-12-30T00:00:00"/>
    <s v="SEPTIEMBRE"/>
    <s v="09/05/2555"/>
    <n v="125"/>
    <n v="2555"/>
    <n v="110"/>
    <d v="2024-11-13T00:00:00"/>
    <n v="239364"/>
    <n v="0"/>
    <n v="0"/>
    <n v="0"/>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2"/>
    <x v="995"/>
    <x v="29"/>
    <x v="5"/>
    <x v="0"/>
    <x v="0"/>
    <x v="1"/>
    <s v="21/09/2023"/>
    <s v="21/09/2023"/>
    <s v="14:30"/>
    <s v="15:00"/>
    <s v="EDMY LYDIA MAGNE GUTIERREZ"/>
    <s v="PAMELA OLIVIA CAYO MAMANI"/>
    <s v="EDMY LIDYA MAGNE GUTIERREZ"/>
    <m/>
    <m/>
    <m/>
    <m/>
    <m/>
    <m/>
    <m/>
    <n v="0"/>
    <m/>
    <m/>
    <m/>
    <m/>
    <m/>
    <m/>
    <m/>
    <m/>
    <s v="COLQUIRI"/>
    <m/>
    <m/>
    <s v="CLQ-23-CD-370/2023 ADQUISICION DE NEUMATICOS (volqueta, camioneta y compresora)"/>
    <s v="CMB/EMC/O.CIV-ADQ/046/2023"/>
    <n v="34300"/>
    <n v="3"/>
    <s v="Neumáticos 195R-14C radiales 106/104N "/>
    <s v="pza"/>
    <n v="4"/>
    <m/>
    <n v="0"/>
    <m/>
    <m/>
    <n v="552"/>
    <n v="0"/>
    <n v="0"/>
    <n v="0"/>
    <n v="0"/>
    <n v="0"/>
    <d v="1899-12-30T00:00:00"/>
    <s v="SEPTIEMBRE"/>
    <s v="09/05/2555"/>
    <n v="125"/>
    <n v="2555"/>
    <n v="110"/>
    <d v="2024-11-13T00:00:00"/>
    <n v="239364"/>
    <n v="0"/>
    <n v="0"/>
    <n v="0"/>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0"/>
    <x v="996"/>
    <x v="91"/>
    <x v="10"/>
    <x v="83"/>
    <x v="11"/>
    <x v="1"/>
    <s v="05/09/2023"/>
    <s v="05/09/2023"/>
    <s v="14:30"/>
    <s v="15:00"/>
    <s v="DAVID BAGNER ZAMBRANA PINTO"/>
    <s v="PAMELA OLIVIA CAYO MAMANI"/>
    <s v="DAVID BAGNER ZAMBRANA PINTO"/>
    <m/>
    <m/>
    <m/>
    <m/>
    <m/>
    <m/>
    <m/>
    <n v="0"/>
    <m/>
    <m/>
    <m/>
    <m/>
    <m/>
    <m/>
    <m/>
    <m/>
    <s v="COLQUIRI"/>
    <m/>
    <m/>
    <s v="CLQ-23-CD-371/2023 ADQUISICION DE CINTURÓN DE SEGURIDAD CON PORTALÁMPARA, TAFILETE PARA CASCO DE FIBRA Y PROTECTOR AUDITIVO SEGUNDO SEMESTRE (MODALIDAD DE CONTRATACIÓN DIRECTA)"/>
    <s v="SIMA-060/2023"/>
    <n v="33300"/>
    <n v="1"/>
    <s v="CINTURON DE SEGURIDAD CON PORTALAMPARA 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pzas"/>
    <n v="90"/>
    <m/>
    <n v="0"/>
    <m/>
    <m/>
    <n v="552"/>
    <n v="0"/>
    <n v="0"/>
    <n v="0"/>
    <n v="0"/>
    <n v="0"/>
    <d v="1899-12-30T00:00:00"/>
    <s v="SEPTIEMBRE"/>
    <s v="09/05/2555"/>
    <n v="125"/>
    <n v="2555"/>
    <n v="110"/>
    <d v="2024-11-13T00:00:00"/>
    <n v="239364"/>
    <n v="0"/>
    <n v="0"/>
    <n v="0"/>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1"/>
    <x v="997"/>
    <x v="23"/>
    <x v="10"/>
    <x v="0"/>
    <x v="11"/>
    <x v="1"/>
    <s v="05/09/2023"/>
    <s v="05/09/2023"/>
    <s v="14:30"/>
    <s v="15:00"/>
    <s v="DAVID BAGNER ZAMBRANA PINTO"/>
    <s v="PAMELA OLIVIA CAYO MAMANI"/>
    <s v="DAVID BAGNER ZAMBRANA PINTO"/>
    <m/>
    <m/>
    <m/>
    <m/>
    <m/>
    <m/>
    <m/>
    <n v="0"/>
    <m/>
    <m/>
    <m/>
    <m/>
    <m/>
    <m/>
    <m/>
    <m/>
    <s v="COLQUIRI"/>
    <m/>
    <m/>
    <s v="CLQ-23-CD-371/2023 ADQUISICION DE CINTURÓN DE SEGURIDAD CON PORTALÁMPARA, TAFILETE PARA CASCO DE FIBRA Y PROTECTOR AUDITIVO SEGUNDO SEMESTRE (MODALIDAD DE CONTRATACIÓN DIRECTA)"/>
    <s v="SIMA-060/2023"/>
    <n v="33300"/>
    <n v="2"/>
    <s v="TAFILETE PARA CASCO DE FIBRA MINA "/>
    <s v="pzas"/>
    <n v="200"/>
    <m/>
    <n v="0"/>
    <m/>
    <m/>
    <n v="552"/>
    <n v="0"/>
    <n v="0"/>
    <n v="0"/>
    <n v="0"/>
    <n v="0"/>
    <d v="1899-12-30T00:00:00"/>
    <s v="SEPTIEMBRE"/>
    <s v="09/05/2555"/>
    <n v="125"/>
    <n v="2555"/>
    <n v="110"/>
    <d v="2024-11-13T00:00:00"/>
    <n v="239364"/>
    <n v="0"/>
    <n v="0"/>
    <n v="0"/>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2"/>
    <x v="998"/>
    <x v="114"/>
    <x v="10"/>
    <x v="0"/>
    <x v="11"/>
    <x v="1"/>
    <s v="05/09/2023"/>
    <s v="05/09/2023"/>
    <s v="14:30"/>
    <s v="15:00"/>
    <s v="DAVID BAGNER ZAMBRANA PINTO"/>
    <s v="PAMELA OLIVIA CAYO MAMANI"/>
    <s v="DAVID BAGNER ZAMBRANA PINTO"/>
    <m/>
    <m/>
    <m/>
    <m/>
    <m/>
    <m/>
    <m/>
    <n v="0"/>
    <m/>
    <m/>
    <m/>
    <m/>
    <m/>
    <m/>
    <m/>
    <m/>
    <s v="COLQUIRI"/>
    <m/>
    <m/>
    <s v="CLQ-23-CD-371/2023 ADQUISICION DE CINTURÓN DE SEGURIDAD CON PORTALÁMPARA, TAFILETE PARA CASCO DE FIBRA Y PROTECTOR AUDITIVO SEGUNDO SEMESTRE (MODALIDAD DE CONTRATACIÓN DIRECTA)"/>
    <s v="SIMA-060/2023"/>
    <n v="33300"/>
    <n v="3"/>
    <s v="TAPONES AUDITIVOS DE INSERCION  "/>
    <s v="pzas"/>
    <n v="366"/>
    <m/>
    <n v="0"/>
    <m/>
    <m/>
    <n v="552"/>
    <n v="0"/>
    <n v="0"/>
    <n v="0"/>
    <n v="0"/>
    <n v="0"/>
    <d v="1899-12-30T00:00:00"/>
    <s v="SEPTIEMBRE"/>
    <s v="09/05/2555"/>
    <n v="125"/>
    <n v="2555"/>
    <n v="110"/>
    <d v="2024-11-13T00:00:00"/>
    <n v="239364"/>
    <n v="0"/>
    <n v="0"/>
    <n v="0"/>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0"/>
    <x v="999"/>
    <x v="115"/>
    <x v="56"/>
    <x v="84"/>
    <x v="11"/>
    <x v="1"/>
    <s v="05/09/2023"/>
    <s v="05/09/2023"/>
    <s v="14:30"/>
    <s v="15:00"/>
    <s v="DAVID BAGNER ZAMBRANA PINTO"/>
    <s v="PAMELA OLIVIA CAYO MAMANI"/>
    <s v="DAVID BAGNER ZAMBRANA PINTO"/>
    <m/>
    <m/>
    <m/>
    <m/>
    <m/>
    <m/>
    <m/>
    <n v="0"/>
    <m/>
    <m/>
    <m/>
    <m/>
    <m/>
    <m/>
    <m/>
    <m/>
    <s v="COLQUIRI"/>
    <m/>
    <m/>
    <s v="CLQ-23-CD-378/2023 ADQUISICION DE CAMISA Y PANTALON CON CINTA REFLECTIVA "/>
    <s v="SIMA-061/2023"/>
    <n v="33300"/>
    <n v="1"/>
    <s v="CAMISA CON CINTA REFLECTICVA. (TELA JEANS) 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Piezas"/>
    <n v="210"/>
    <m/>
    <n v="0"/>
    <m/>
    <m/>
    <n v="552"/>
    <n v="0"/>
    <n v="0"/>
    <n v="0"/>
    <n v="0"/>
    <n v="0"/>
    <d v="1899-12-30T00:00:00"/>
    <s v="SEPTIEMBRE"/>
    <s v="09/05/2555"/>
    <n v="125"/>
    <n v="2555"/>
    <n v="110"/>
    <d v="2024-11-13T00:00:00"/>
    <n v="239364"/>
    <n v="0"/>
    <n v="0"/>
    <n v="0"/>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1"/>
    <x v="1000"/>
    <x v="115"/>
    <x v="56"/>
    <x v="0"/>
    <x v="11"/>
    <x v="1"/>
    <s v="05/09/2023"/>
    <s v="05/09/2023"/>
    <s v="14:30"/>
    <s v="15:00"/>
    <s v="DAVID BAGNER ZAMBRANA PINTO"/>
    <s v="PAMELA OLIVIA CAYO MAMANI"/>
    <s v="DAVID BAGNER ZAMBRANA PINTO"/>
    <m/>
    <m/>
    <m/>
    <m/>
    <m/>
    <m/>
    <m/>
    <n v="0"/>
    <m/>
    <m/>
    <m/>
    <m/>
    <m/>
    <m/>
    <m/>
    <m/>
    <s v="COLQUIRI"/>
    <m/>
    <m/>
    <s v="CLQ-23-CD-378/2023 ADQUISICION DE CAMISA Y PANTALON CON CINTA REFLECTIVA "/>
    <s v="SIMA-061/2023"/>
    <n v="33300"/>
    <n v="2"/>
    <s v="PANTALON CON CINTA REFLECTIVA. (TELA JEANS) "/>
    <s v="Piezas"/>
    <n v="210"/>
    <m/>
    <n v="0"/>
    <m/>
    <m/>
    <n v="552"/>
    <n v="0"/>
    <n v="0"/>
    <n v="0"/>
    <n v="0"/>
    <n v="0"/>
    <d v="1899-12-30T00:00:00"/>
    <s v="SEPTIEMBRE"/>
    <s v="09/05/2555"/>
    <n v="125"/>
    <n v="2555"/>
    <n v="110"/>
    <d v="2024-11-13T00:00:00"/>
    <n v="239364"/>
    <n v="0"/>
    <n v="0"/>
    <n v="0"/>
    <m/>
    <m/>
    <m/>
    <m/>
    <m/>
    <m/>
    <m/>
    <m/>
    <m/>
    <m/>
    <m/>
    <m/>
    <m/>
    <m/>
    <m/>
    <m/>
    <m/>
  </r>
  <r>
    <x v="0"/>
    <x v="153"/>
    <m/>
    <s v="COTIZACION"/>
    <s v="AGOSTO"/>
    <d v="2023-08-23T00:00:00"/>
    <s v="C-3-EDDY FAZ PACHECO"/>
    <n v="43700"/>
    <s v="OTRAS MAQUINARIAS Y EQUIPO"/>
    <s v="MINA"/>
    <s v="MARCELINO VASQUEZ GUZMAN"/>
    <s v="ADQ/MINA-053/2023"/>
    <d v="2023-09-06T00:00:00"/>
    <m/>
    <n v="773"/>
    <s v="BIEN"/>
    <x v="152"/>
    <n v="35891"/>
    <x v="0"/>
    <x v="1001"/>
    <x v="29"/>
    <x v="5"/>
    <x v="48"/>
    <x v="0"/>
    <x v="0"/>
    <s v="14/09/2023"/>
    <s v="14/09/2023"/>
    <s v="14:30"/>
    <s v="15:00"/>
    <s v="JOSE ALFREDO MIRANDA TICONA "/>
    <s v="FREDDY VILLARROEL FERNANDEZ "/>
    <s v="JOSE ALFREDO MIRANDA TICONA "/>
    <m/>
    <m/>
    <m/>
    <m/>
    <m/>
    <m/>
    <m/>
    <n v="0"/>
    <m/>
    <m/>
    <m/>
    <m/>
    <m/>
    <m/>
    <m/>
    <m/>
    <s v="COLQUIRI"/>
    <m/>
    <m/>
    <s v="CLQ-23-CD-365/2023 ADQUISICION DE ESMERIL, OXICORTE, ARCO DE SOLDAR Y TECLE"/>
    <s v="ADQ/MINA-053/2023"/>
    <n v="43700"/>
    <n v="1"/>
    <s v="ESMERIL DE BANCO_x000a_- Voltaje 220 V_x000a_- Capacidad de piedra 6&quot; _x000a_- Frecuencia 50 hz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4"/>
    <m/>
    <n v="0"/>
    <m/>
    <m/>
    <n v="552"/>
    <n v="0"/>
    <n v="0"/>
    <n v="0"/>
    <n v="0"/>
    <n v="0"/>
    <d v="1899-12-30T00:00:00"/>
    <s v="SEPTIEMBRE"/>
    <s v="09/05/2555"/>
    <n v="125"/>
    <n v="2555"/>
    <n v="110"/>
    <d v="2024-11-13T00:00:00"/>
    <n v="239364"/>
    <n v="0"/>
    <n v="0"/>
    <n v="0"/>
    <m/>
    <m/>
    <m/>
    <m/>
    <m/>
    <m/>
    <m/>
    <m/>
    <m/>
    <m/>
    <m/>
    <m/>
    <m/>
    <m/>
    <m/>
    <m/>
    <m/>
  </r>
  <r>
    <x v="0"/>
    <x v="153"/>
    <m/>
    <s v="COTIZACION"/>
    <s v="AGOSTO"/>
    <d v="2023-08-23T00:00:00"/>
    <s v="C-3-EDDY FAZ PACHECO"/>
    <n v="43700"/>
    <s v="OTRAS MAQUINARIAS Y EQUIPO"/>
    <s v="MINA"/>
    <s v="MARCELINO VASQUEZ GUZMAN"/>
    <s v="ADQ/MINA-053/2023"/>
    <d v="2023-09-06T00:00:00"/>
    <m/>
    <n v="773"/>
    <s v="BIEN"/>
    <x v="152"/>
    <n v="35891"/>
    <x v="1"/>
    <x v="1002"/>
    <x v="7"/>
    <x v="5"/>
    <x v="0"/>
    <x v="0"/>
    <x v="0"/>
    <s v="14/09/2023"/>
    <s v="14/09/2023"/>
    <s v="14:30"/>
    <s v="15:00"/>
    <s v="JOSE ALFREDO MIRANDA TICONA "/>
    <s v="FREDDY VILLARROEL FERNANDEZ "/>
    <s v="JOSE ALFREDO MIRANDA TICONA "/>
    <m/>
    <m/>
    <m/>
    <m/>
    <m/>
    <m/>
    <m/>
    <n v="0"/>
    <m/>
    <m/>
    <m/>
    <m/>
    <m/>
    <m/>
    <m/>
    <m/>
    <s v="COLQUIRI"/>
    <m/>
    <m/>
    <s v="CLQ-23-CD-365/2023 ADQUISICION DE ESMERIL, OXICORTE, ARCO DE SOLDAR Y TECLE"/>
    <s v="ADQ/MINA-053/2023"/>
    <n v="43700"/>
    <n v="2"/>
    <s v="EQUIPO OXICORTE COMPLETO V. JOURNEYMAN_x000a_- CAPACIDAD DE CORTE HASTA 8&quot;_x000a_- CAPACIDAD DE SOLDADURA HASTA 3&quot;_x000a_- MANGO DE SOLDAR Y CORTAR CON VALVULAS ANTIRETORNO DE LLAMA INCORPORADA_x000a_- ADITAMENTO DE CORTE "/>
    <s v="pza"/>
    <n v="2"/>
    <m/>
    <n v="0"/>
    <m/>
    <m/>
    <n v="552"/>
    <n v="0"/>
    <n v="0"/>
    <n v="0"/>
    <n v="0"/>
    <n v="0"/>
    <d v="1899-12-30T00:00:00"/>
    <s v="SEPTIEMBRE"/>
    <s v="09/05/2555"/>
    <n v="125"/>
    <n v="2555"/>
    <n v="110"/>
    <d v="2024-11-13T00:00:00"/>
    <n v="239364"/>
    <n v="0"/>
    <n v="0"/>
    <n v="0"/>
    <m/>
    <m/>
    <m/>
    <m/>
    <m/>
    <m/>
    <m/>
    <m/>
    <m/>
    <m/>
    <m/>
    <m/>
    <m/>
    <m/>
    <m/>
    <m/>
    <m/>
  </r>
  <r>
    <x v="0"/>
    <x v="153"/>
    <m/>
    <s v="COTIZACION"/>
    <s v="AGOSTO"/>
    <d v="2023-08-23T00:00:00"/>
    <s v="C-3-EDDY FAZ PACHECO"/>
    <n v="43700"/>
    <s v="OTRAS MAQUINARIAS Y EQUIPO"/>
    <s v="MINA"/>
    <s v="MARCELINO VASQUEZ GUZMAN"/>
    <s v="ADQ/MINA-053/2023"/>
    <d v="2023-09-06T00:00:00"/>
    <m/>
    <n v="773"/>
    <s v="BIEN"/>
    <x v="152"/>
    <n v="35891"/>
    <x v="2"/>
    <x v="1003"/>
    <x v="45"/>
    <x v="5"/>
    <x v="0"/>
    <x v="0"/>
    <x v="0"/>
    <s v="14/09/2023"/>
    <s v="14/09/2023"/>
    <s v="14:30"/>
    <s v="15:00"/>
    <s v="JOSE ALFREDO MIRANDA TICONA "/>
    <s v="FREDDY VILLARROEL FERNANDEZ "/>
    <s v="JOSE ALFREDO MIRANDA TICONA "/>
    <m/>
    <m/>
    <m/>
    <m/>
    <m/>
    <m/>
    <m/>
    <n v="0"/>
    <m/>
    <m/>
    <m/>
    <m/>
    <m/>
    <m/>
    <m/>
    <m/>
    <s v="COLQUIRI"/>
    <m/>
    <m/>
    <s v="CLQ-23-CD-365/2023 ADQUISICION DE ESMERIL, OXICORTE, ARCO DE SOLDAR Y TECLE"/>
    <s v="ADQ/MINA-053/2023"/>
    <n v="43700"/>
    <n v="3"/>
    <s v="TECLE DE 1 TON. cod.16824 "/>
    <s v="pza"/>
    <n v="3"/>
    <m/>
    <n v="0"/>
    <m/>
    <m/>
    <n v="552"/>
    <n v="0"/>
    <n v="0"/>
    <n v="0"/>
    <n v="0"/>
    <n v="0"/>
    <d v="1899-12-30T00:00:00"/>
    <s v="SEPTIEMBRE"/>
    <s v="09/05/2555"/>
    <n v="125"/>
    <n v="2555"/>
    <n v="110"/>
    <d v="2024-11-13T00:00:00"/>
    <n v="239364"/>
    <n v="0"/>
    <n v="0"/>
    <n v="0"/>
    <m/>
    <m/>
    <m/>
    <m/>
    <m/>
    <m/>
    <m/>
    <m/>
    <m/>
    <m/>
    <m/>
    <m/>
    <m/>
    <m/>
    <m/>
    <m/>
    <m/>
  </r>
  <r>
    <x v="0"/>
    <x v="153"/>
    <m/>
    <s v="COTIZACION"/>
    <s v="AGOSTO"/>
    <d v="2023-08-23T00:00:00"/>
    <s v="C-3-EDDY FAZ PACHECO"/>
    <n v="43700"/>
    <s v="OTRAS MAQUINARIAS Y EQUIPO"/>
    <s v="MINA"/>
    <s v="MARCELINO VASQUEZ GUZMAN"/>
    <s v="ADQ/MINA-053/2023"/>
    <d v="2023-09-06T00:00:00"/>
    <m/>
    <n v="773"/>
    <s v="BIEN"/>
    <x v="152"/>
    <n v="35891"/>
    <x v="3"/>
    <x v="1004"/>
    <x v="16"/>
    <x v="5"/>
    <x v="0"/>
    <x v="0"/>
    <x v="0"/>
    <s v="14/09/2023"/>
    <s v="14/09/2023"/>
    <s v="14:30"/>
    <s v="15:00"/>
    <s v="JOSE ALFREDO MIRANDA TICONA "/>
    <s v="FREDDY VILLARROEL FERNANDEZ "/>
    <s v="JOSE ALFREDO MIRANDA TICONA "/>
    <m/>
    <m/>
    <m/>
    <m/>
    <m/>
    <m/>
    <m/>
    <n v="0"/>
    <m/>
    <m/>
    <m/>
    <m/>
    <m/>
    <m/>
    <m/>
    <m/>
    <s v="COLQUIRI"/>
    <m/>
    <m/>
    <s v="CLQ-23-CD-365/2023 ADQUISICION DE ESMERIL, OXICORTE, ARCO DE SOLDAR Y TECLE"/>
    <s v="ADQ/MINA-053/2023"/>
    <n v="43700"/>
    <n v="4"/>
    <s v="ARCO DE SOLDAR MULTIPROCESO APTO PARA SOLDAR ELECTRODO 7018 Y ALAMBRE FLUX SIN GAS_x000a_DEBE INCLUIR TODOS SUS CABLES Y MASCARA_x000a_250 AMPERIOS  O SUPERIOR_x000a_DE USO PROFESIONAL, FACIL DE TRANSPORTAR (PEQUEÑO) "/>
    <s v="pza"/>
    <n v="1"/>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0"/>
    <x v="1005"/>
    <x v="16"/>
    <x v="5"/>
    <x v="85"/>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1"/>
    <s v="LIJADORA A BATERIA BOCH o similar 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PZA"/>
    <n v="1"/>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
    <x v="1006"/>
    <x v="27"/>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2"/>
    <s v="AMOLADORA A BATERIA BOCH o similar "/>
    <s v="PZA"/>
    <n v="5"/>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
    <x v="1007"/>
    <x v="29"/>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3"/>
    <s v="TRASPALETA 3TON TRUPER 15083 o similar "/>
    <s v="PZA"/>
    <n v="4"/>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3"/>
    <x v="1008"/>
    <x v="29"/>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4"/>
    <s v="SLINGA DE 2TON X4MTR CON GANCHO  "/>
    <s v="PZA"/>
    <n v="4"/>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4"/>
    <x v="1009"/>
    <x v="9"/>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5"/>
    <s v="GRILLETES 3/8 o similar "/>
    <s v="PZA"/>
    <n v="10"/>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5"/>
    <x v="1010"/>
    <x v="9"/>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6"/>
    <s v="GRILLETES ½ o similar "/>
    <s v="PZA"/>
    <n v="10"/>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6"/>
    <x v="1011"/>
    <x v="9"/>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7"/>
    <s v="GRILLETES 5/8 o similar "/>
    <s v="PZA"/>
    <n v="10"/>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7"/>
    <x v="1012"/>
    <x v="9"/>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8"/>
    <s v="GRILLETES ¾ o similar "/>
    <s v="PZA"/>
    <n v="10"/>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8"/>
    <x v="1013"/>
    <x v="27"/>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9"/>
    <s v="CARRITOS 2 POSICIONES 42710 PRETUL o similar "/>
    <s v="PZA"/>
    <n v="5"/>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9"/>
    <x v="1014"/>
    <x v="27"/>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10"/>
    <s v="CARRITO DE CARGA 49907 PRETUL o similar "/>
    <s v="PZA"/>
    <n v="5"/>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0"/>
    <x v="1015"/>
    <x v="74"/>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11"/>
    <s v="LLANTA IMPONCHABLE 19658 TRUPER o similar "/>
    <s v="PZA"/>
    <n v="18"/>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1"/>
    <x v="1016"/>
    <x v="5"/>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12"/>
    <s v="CINTA AISLANTE 3M "/>
    <s v="PZA"/>
    <n v="100"/>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2"/>
    <x v="1017"/>
    <x v="5"/>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13"/>
    <s v="CINTA DOBLE IMPACTO "/>
    <s v="PZA"/>
    <n v="100"/>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3"/>
    <x v="1018"/>
    <x v="27"/>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14"/>
    <s v="ARRANCADOR DE BATERIA CON COMPRESOR PORTATIL "/>
    <s v="PZA"/>
    <n v="5"/>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4"/>
    <x v="1019"/>
    <x v="7"/>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15"/>
    <s v="ENGRASADORA TRUPER 16866 5KG o similar "/>
    <s v="PZA"/>
    <n v="2"/>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5"/>
    <x v="1020"/>
    <x v="16"/>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16"/>
    <s v="RACK DE PISO PARA 19 MODELOS DE LIJA 51578 TRUPER o similar "/>
    <s v="PZA"/>
    <n v="1"/>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6"/>
    <x v="1021"/>
    <x v="7"/>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17"/>
    <s v="LLAVE EN CRUZ TRUPER 18024 o similar "/>
    <s v="PZA"/>
    <n v="2"/>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7"/>
    <x v="1022"/>
    <x v="7"/>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18"/>
    <s v="LLAVE EN CRUZ TRUPER 15480 o similar "/>
    <s v="PZA"/>
    <n v="2"/>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8"/>
    <x v="1023"/>
    <x v="27"/>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19"/>
    <s v="PINZA PONCHADORA MODULOS INTERCAMBIABLES TRUPER 18343 o similar "/>
    <s v="PZA"/>
    <n v="5"/>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9"/>
    <x v="1024"/>
    <x v="7"/>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20"/>
    <s v="PRENSA DE BANCO 5 1/2 TRUPER 18593 o similar "/>
    <s v="PZA"/>
    <n v="2"/>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0"/>
    <x v="1025"/>
    <x v="9"/>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21"/>
    <s v="ESCALERA TIPO TIJERA TRUPER 10435 o similar "/>
    <s v="PZA"/>
    <n v="10"/>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1"/>
    <x v="1026"/>
    <x v="16"/>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22"/>
    <s v="GATA HIDRAULICA TIPO CAIMAN TRUPER 14802 o similar "/>
    <s v="PZA"/>
    <n v="1"/>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2"/>
    <x v="1027"/>
    <x v="16"/>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23"/>
    <s v="GATA HIDRAULICA TIPO CAIMAN TRUPER 14947 o similar "/>
    <s v="PZA"/>
    <n v="1"/>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3"/>
    <x v="1028"/>
    <x v="16"/>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24"/>
    <s v="GENERADOR PORTATIL TRUPER 14359 O OTRA MARCA o similar "/>
    <s v="PZA"/>
    <n v="1"/>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4"/>
    <x v="1029"/>
    <x v="7"/>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25"/>
    <s v="BASCULA ELECTRONICA COLGANTE 300KG TRUPER 100788 o similar "/>
    <s v="PZA"/>
    <n v="2"/>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5"/>
    <x v="1030"/>
    <x v="16"/>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26"/>
    <s v="BOTELLON DE CO2 "/>
    <s v="PZA"/>
    <n v="1"/>
    <m/>
    <n v="0"/>
    <m/>
    <m/>
    <n v="552"/>
    <n v="0"/>
    <n v="0"/>
    <n v="0"/>
    <n v="0"/>
    <n v="0"/>
    <d v="1899-12-30T00:00:00"/>
    <s v="SEPTIEMBRE"/>
    <s v="09/05/2555"/>
    <n v="125"/>
    <n v="2555"/>
    <n v="110"/>
    <d v="2024-11-13T00:00:00"/>
    <n v="239364"/>
    <n v="0"/>
    <n v="0"/>
    <n v="0"/>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0"/>
    <x v="1031"/>
    <x v="16"/>
    <x v="70"/>
    <x v="44"/>
    <x v="8"/>
    <x v="0"/>
    <s v="14/09/2023"/>
    <s v="14/09/2023"/>
    <s v="14:30"/>
    <s v="15:00"/>
    <s v="OSCAR MIRKO MIRANDA ROMERO "/>
    <s v="FREDDY VILLARROEL FERNANDEZ "/>
    <s v="OSCAR MIRKO MIRANDA ROMERO "/>
    <m/>
    <m/>
    <m/>
    <m/>
    <m/>
    <m/>
    <m/>
    <n v="0"/>
    <m/>
    <m/>
    <m/>
    <m/>
    <m/>
    <m/>
    <m/>
    <m/>
    <s v="COLQUIRI"/>
    <m/>
    <m/>
    <s v="CLQ-23-CD-390/2023 SERVICIO DE REPOTENCIADO DE INDUCIDO LOCOMOTORA Y ARMADO DE BOBINAS DE CAMPO PARA LOCOMOTORA RUSA DE 7TN DE LA EMPRESA MINERA COLQUIRI (MODALIDAD DE CONTRATACION DIRECTA)"/>
    <s v="ADQ.MANTTO Y SERV. 148/2023"/>
    <n v="24120"/>
    <n v="1"/>
    <s v="Repotenciado de inducido para Locomotora Ruso de 7TN (rebobinado completo nuevo, cambio de eje nuevo, cambio de colector nuevo y rodamientos nuevos). SE ADJUNTA CONDICIONES TECNICAS Y CONDICIONES ADICIONALES (PDF)"/>
    <s v="SERV"/>
    <n v="1"/>
    <m/>
    <n v="0"/>
    <m/>
    <m/>
    <n v="552"/>
    <n v="0"/>
    <n v="0"/>
    <n v="0"/>
    <n v="0"/>
    <n v="0"/>
    <d v="1899-12-30T00:00:00"/>
    <s v="SEPTIEMBRE"/>
    <s v="09/05/2555"/>
    <n v="125"/>
    <n v="2555"/>
    <n v="110"/>
    <d v="2024-11-13T00:00:00"/>
    <n v="239364"/>
    <n v="0"/>
    <n v="0"/>
    <n v="0"/>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1"/>
    <x v="1032"/>
    <x v="16"/>
    <x v="70"/>
    <x v="0"/>
    <x v="8"/>
    <x v="0"/>
    <s v="14/09/2023"/>
    <s v="14/09/2023"/>
    <s v="14:30"/>
    <s v="15:00"/>
    <s v="OSCAR MIRKO MIRANDA ROMERO "/>
    <s v="FREDDY VILLARROEL FERNANDEZ "/>
    <s v="OSCAR MIRKO MIRANDA ROMERO "/>
    <m/>
    <m/>
    <m/>
    <m/>
    <m/>
    <m/>
    <m/>
    <n v="0"/>
    <m/>
    <m/>
    <m/>
    <m/>
    <m/>
    <m/>
    <m/>
    <m/>
    <s v="COLQUIRI"/>
    <m/>
    <m/>
    <s v="CLQ-23-CD-390/2023 SERVICIO DE REPOTENCIADO DE INDUCIDO LOCOMOTORA Y ARMADO DE BOBINAS DE CAMPO PARA LOCOMOTORA RUSA DE 7TN DE LA EMPRESA MINERA COLQUIRI (MODALIDAD DE CONTRATACION DIRECTA)"/>
    <s v="ADQ.MANTTO Y SERV. 148/2023"/>
    <n v="24120"/>
    <n v="2"/>
    <s v="Bobinado juego de Bobinas de campo para motor de locomotora RUSA 7TN (4 principales y 4 auxiliares) todo nuevo. "/>
    <s v="SERV"/>
    <n v="1"/>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0"/>
    <x v="1033"/>
    <x v="72"/>
    <x v="5"/>
    <x v="86"/>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
    <s v="FRESOLIN 4 FLANCOS DIN 844-A L-M-N HSS-E - 3MM  CONDICIONES TECNICAS_x000a_APLICACIONES_x000a_Uso en Maestranza.  _x000a_Certificación: debe contar con ficha técnica_x000a_Lugar de entrega: Almacenes de la Empresa Minera Colquiri._x000a_Garantía mínima de 1 año."/>
    <s v="pza"/>
    <n v="7"/>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
    <x v="1034"/>
    <x v="4"/>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2"/>
    <s v="FRESOLIN 4 FLANCOS DIN 844-A L-M-N HSS-E - 4MM  "/>
    <s v="pza"/>
    <n v="8"/>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2"/>
    <x v="1035"/>
    <x v="4"/>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3"/>
    <s v="FRESOLIN 4 FLANCOS DIN 844-A L-M-N HSS-E - 5MM  "/>
    <s v="pza"/>
    <n v="8"/>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3"/>
    <x v="1036"/>
    <x v="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4"/>
    <s v="FRESOLIN 4 FLANCOS DIN 844-A L-M-N HSS-E - 6MM  "/>
    <s v="pza"/>
    <n v="1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4"/>
    <x v="1037"/>
    <x v="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5"/>
    <s v="FRESOLIN 4 FLANCOS DIN 844-A L-M-N HSS-E - 8MM  "/>
    <s v="pza"/>
    <n v="1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5"/>
    <x v="1038"/>
    <x v="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6"/>
    <s v="FRESOLIN 4 FLANCOS DIN 844-A L-M-N HSS-E - 10MM  "/>
    <s v="pza"/>
    <n v="1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6"/>
    <x v="1039"/>
    <x v="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7"/>
    <s v="FRESOLIN 4 FLANCOS DIN 844-A L-M-N HSS-E - 12MM  "/>
    <s v="pza"/>
    <n v="1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7"/>
    <x v="1040"/>
    <x v="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8"/>
    <s v="FRESOLIN 4 FLANCOS DIN 844-A L-M-N HSS-E - 14MM  "/>
    <s v="pza"/>
    <n v="1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8"/>
    <x v="1041"/>
    <x v="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9"/>
    <s v="FRESOLIN 4 FLANCOS DIN 844-A L-M-N HSS-E - 16MM  "/>
    <s v="pza"/>
    <n v="1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9"/>
    <x v="1042"/>
    <x v="8"/>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0"/>
    <s v="FRESOLIN 4 FLANCOS DIN 844-A L-M-N HSS-E - 18MM  "/>
    <s v="pza"/>
    <n v="6"/>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0"/>
    <x v="1043"/>
    <x v="8"/>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1"/>
    <s v="FRESOLIN 4 FLANCOS DIN 844-A L-M-N HSS-E - 20MM  "/>
    <s v="pza"/>
    <n v="6"/>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1"/>
    <x v="1044"/>
    <x v="8"/>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2"/>
    <s v="FRESOLIN 4 FLANCOS DIN 844-A L-M-N HSS-E - 22MM  "/>
    <s v="pza"/>
    <n v="6"/>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2"/>
    <x v="1045"/>
    <x v="8"/>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3"/>
    <s v="FRESOLIN 4 FLANCOS DIN 844-A L-M-N HSS-E - 25,5MM  "/>
    <s v="pza"/>
    <n v="6"/>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3"/>
    <x v="1046"/>
    <x v="2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4"/>
    <s v="FRESOLIN 4 FLANCOS DIN 844-A L-M-N HSS-E - 26MM "/>
    <s v="pza"/>
    <n v="4"/>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4"/>
    <x v="1047"/>
    <x v="2"/>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5"/>
    <s v="INSERTO TRIANGULAR  1 1/1&quot;  "/>
    <s v="pza"/>
    <n v="6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5"/>
    <x v="1048"/>
    <x v="2"/>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6"/>
    <s v="INSERTO CUADRADO 3/4&quot;X3/4&quot;X1/4&quot; "/>
    <s v="pza"/>
    <n v="60"/>
    <m/>
    <n v="0"/>
    <m/>
    <m/>
    <n v="552"/>
    <n v="0"/>
    <n v="0"/>
    <n v="0"/>
    <n v="0"/>
    <n v="0"/>
    <d v="1899-12-30T00:00:00"/>
    <s v="SEPTIEMBRE"/>
    <s v="09/05/2555"/>
    <n v="125"/>
    <n v="2555"/>
    <n v="110"/>
    <d v="2024-11-13T00:00:00"/>
    <n v="239364"/>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0"/>
    <x v="1049"/>
    <x v="26"/>
    <x v="61"/>
    <x v="87"/>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m/>
    <d v="2023-09-14T00:00:00"/>
    <m/>
    <s v="COLQUIRI"/>
    <m/>
    <m/>
    <s v="CLQ-23-CD-393/2023 ADQUISICION DE GOMAS PARA WINCHE, BUZONES Y CARROS GRAMBY DE LA EMPRESA MINERA COLQUIRI (MODALIDAD DE CONTRATACION DIRECTA)"/>
    <s v="ADQ.MANTTO Y SERV. 149/2023"/>
    <n v="34400"/>
    <n v="1"/>
    <s v="GOMA EN PLANCHA SBR DE 1 PLY Ancho: 100 cm Esp: 1/8&quot; Shore 60/65 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m"/>
    <n v="20"/>
    <n v="450"/>
    <n v="9000"/>
    <m/>
    <m/>
    <n v="0"/>
    <n v="0"/>
    <n v="64.65517241379311"/>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1"/>
    <x v="1050"/>
    <x v="9"/>
    <x v="61"/>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2"/>
    <s v="Temperatura: 30/+120°C "/>
    <s v="m"/>
    <n v="10"/>
    <n v="760"/>
    <n v="7600"/>
    <m/>
    <m/>
    <n v="0"/>
    <n v="0"/>
    <n v="109.19540229885058"/>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2"/>
    <x v="1051"/>
    <x v="9"/>
    <x v="61"/>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3"/>
    <s v="GOMA EN PLANCHA SBR DE 2 PLY Ancho: 100 cm Esp: 1/4&quot; Shore 60/65 "/>
    <s v="m"/>
    <n v="10"/>
    <n v="1440"/>
    <n v="14400"/>
    <m/>
    <m/>
    <n v="0"/>
    <n v="0"/>
    <n v="206.89655172413794"/>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3"/>
    <x v="1050"/>
    <x v="9"/>
    <x v="61"/>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4"/>
    <s v="Temperatura: 30/+120°C "/>
    <s v="m"/>
    <n v="10"/>
    <n v="1150"/>
    <n v="11500"/>
    <m/>
    <m/>
    <n v="0"/>
    <n v="0"/>
    <n v="165.22988505747128"/>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4"/>
    <x v="1052"/>
    <x v="9"/>
    <x v="61"/>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5"/>
    <s v="GOMA EN PLANCHA SBR DE 3 PLY Ancho: 100 cm Esp: 1/2&quot; Shore 60/65 "/>
    <s v="m"/>
    <n v="10"/>
    <n v="960"/>
    <n v="9600"/>
    <m/>
    <m/>
    <n v="0"/>
    <n v="0"/>
    <n v="137.93103448275863"/>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5"/>
    <x v="1050"/>
    <x v="7"/>
    <x v="5"/>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6"/>
    <s v="Temperatura: 30/+120°C "/>
    <s v="PZA"/>
    <n v="2"/>
    <n v="20400"/>
    <n v="40800"/>
    <m/>
    <m/>
    <n v="0"/>
    <n v="0"/>
    <n v="2931.0344827586209"/>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6"/>
    <x v="1053"/>
    <x v="29"/>
    <x v="5"/>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7"/>
    <s v="GOMA EN PLANCHA SBR DE 3 PLY Ancho: 100 cm Esp: 3/8&quot; Shore 60/65 "/>
    <s v="PZA"/>
    <n v="4"/>
    <n v="9300"/>
    <n v="37200"/>
    <m/>
    <m/>
    <n v="0"/>
    <n v="0"/>
    <n v="1336.2068965517242"/>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7"/>
    <x v="1050"/>
    <x v="29"/>
    <x v="5"/>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8"/>
    <s v="Temperatura: 30/+120°C "/>
    <s v="PZA"/>
    <n v="4"/>
    <n v="1260"/>
    <n v="5040"/>
    <m/>
    <m/>
    <n v="0"/>
    <n v="0"/>
    <n v="181.0344827586207"/>
    <n v="0"/>
    <n v="0"/>
    <n v="0"/>
    <d v="1900-02-13T00:00:00"/>
    <s v="SEPTIEMBRE"/>
    <s v="09/05/2555"/>
    <n v="125"/>
    <n v="2555"/>
    <n v="110"/>
    <d v="2024-11-13T00:00:00"/>
    <n v="239319"/>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0"/>
    <x v="1054"/>
    <x v="16"/>
    <x v="18"/>
    <x v="88"/>
    <x v="0"/>
    <x v="1"/>
    <s v="21/09/2023"/>
    <s v="21/09/2023"/>
    <s v="14:30"/>
    <s v="15:00"/>
    <s v="EDMY LYDIA MAGNE GUTIERREZ"/>
    <s v="MARIA JAQUELINE DURAN COSSIO"/>
    <s v="EDMY LIDYA MAGNE GUTIERREZ"/>
    <m/>
    <m/>
    <m/>
    <m/>
    <m/>
    <m/>
    <m/>
    <n v="0"/>
    <m/>
    <m/>
    <m/>
    <m/>
    <m/>
    <m/>
    <m/>
    <m/>
    <s v="COLQUIRI"/>
    <m/>
    <m/>
    <s v="CLQ-23-CD-381/2023 ADQUISICION DE VIDRIO"/>
    <s v="CMB/EMC/O CIV-ADQ/037/2088"/>
    <n v="34500"/>
    <n v="1"/>
    <s v="GOMA EN PLANCHA SBR DE 3 PLY Ancho: 100 cm Esp: 5/16&quot; Shore 60/65 Temperatura: 30/+120°C Lugar de Entrega: Almacenes EMC (Incluye descarguío)_x000a_Tiempo de Entrega máx. 15 días calendario"/>
    <s v="Pza."/>
    <n v="1"/>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
    <x v="1055"/>
    <x v="7"/>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2"/>
    <s v="FONDO METAL-GOMA DE JEBE PARA SKIP de=2” (63&quot;X30&quot;X2&quot; Y 18 PERFORACIONES) con plancha de ¼” shore 75/80 "/>
    <s v="Pza."/>
    <n v="2"/>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2"/>
    <x v="1056"/>
    <x v="1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3"/>
    <s v="LATERAL METAL-GOMA DE JEBE PARA SKIP de=1”(49&quot;X53&quot;X1&quot; Y 15 PERFORACIONES) con plancha de ¼” shore 75/80 "/>
    <s v="Pza."/>
    <n v="1"/>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3"/>
    <x v="1057"/>
    <x v="1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4"/>
    <s v="BARRA SOLIDA DE GOMA NEOPROPANO PARA CARRO GRANBY L=1200MM, Dext=70MM. shore 75/80 "/>
    <s v="Pza."/>
    <n v="1"/>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4"/>
    <x v="1058"/>
    <x v="1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5"/>
    <s v="Vidrio Templado color bronce 8mm 101.5 cm. x 138.5 cm. "/>
    <s v="Pza."/>
    <n v="1"/>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5"/>
    <x v="1059"/>
    <x v="1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6"/>
    <s v="Vidrio Templado color bronce 8mm 93.2 cm. x 169.1 cm. "/>
    <s v="Pza."/>
    <n v="1"/>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6"/>
    <x v="1060"/>
    <x v="78"/>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7"/>
    <s v="Vidrio Plano Incoloro 3mm. 60 cm. x 60 cm. "/>
    <s v="Pza."/>
    <n v="25"/>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7"/>
    <x v="1061"/>
    <x v="78"/>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8"/>
    <s v="Vidrio Plano Incoloro 4mm. 60 cm. x 60   cm. "/>
    <s v="Pza."/>
    <n v="25"/>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8"/>
    <x v="1062"/>
    <x v="2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9"/>
    <s v="Vidrio Plano Incoloro 3mm. 100 cm. x 100   cm. "/>
    <s v="Pza."/>
    <n v="2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9"/>
    <x v="1063"/>
    <x v="2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0"/>
    <s v="Vidrio Plano Incoloro 4mm. 120 cm. x 80   cm. "/>
    <s v="Pza."/>
    <n v="2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0"/>
    <x v="1064"/>
    <x v="2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1"/>
    <s v="Vidrio Catedral Incoloro 4 mm.(granizado) 100cm x 100 cm  "/>
    <s v="Pza."/>
    <n v="2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1"/>
    <x v="1065"/>
    <x v="9"/>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2"/>
    <s v="Vidrio Catedral Incoloro 4 mm.(granizado) 120cm x40 cm "/>
    <s v="Pza."/>
    <n v="1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2"/>
    <x v="1066"/>
    <x v="9"/>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3"/>
    <s v="Vidrio Catedral Incoloro 4 mm.(granizado) 60cm x60 cm "/>
    <s v="Pza."/>
    <n v="1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3"/>
    <x v="1067"/>
    <x v="2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4"/>
    <s v="Espejo Incoloro 5mm. 0.90m x 1.05 m "/>
    <s v="Pza."/>
    <n v="2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4"/>
    <x v="1068"/>
    <x v="2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5"/>
    <s v="Espejo Incoloro 5mm. 0.80 m x 1.05 m "/>
    <s v="Pza."/>
    <n v="2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5"/>
    <x v="1069"/>
    <x v="27"/>
    <x v="5"/>
    <x v="0"/>
    <x v="0"/>
    <x v="1"/>
    <s v="21/09/2023"/>
    <s v="21/09/2023"/>
    <s v="14:30"/>
    <s v="15:00"/>
    <s v="EDMY LYDIA MAGNE GUTIERREZ"/>
    <s v="MARIA JAQUELINE DURAN COSSIO"/>
    <s v="EDMY LIDYA MAGNE GUTIERREZ"/>
    <m/>
    <m/>
    <m/>
    <m/>
    <m/>
    <m/>
    <m/>
    <n v="0"/>
    <m/>
    <m/>
    <m/>
    <m/>
    <m/>
    <m/>
    <m/>
    <m/>
    <s v="COLQUIRI"/>
    <m/>
    <m/>
    <s v="CLQ-23-CD-381/2023 ADQUISICION DE VIDRIO"/>
    <s v="CMB/EMC/O CIV-ADQ/037/2088"/>
    <n v="34500"/>
    <n v="16"/>
    <s v="Espejo Incoloro 5mm. 1.50 m x 1.05 m "/>
    <s v="Pza"/>
    <n v="5"/>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6"/>
    <x v="1070"/>
    <x v="10"/>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7"/>
    <s v="Soporte para Vidrio (uñetas) "/>
    <s v="Pza."/>
    <n v="500"/>
    <m/>
    <n v="0"/>
    <m/>
    <m/>
    <n v="552"/>
    <n v="0"/>
    <n v="0"/>
    <n v="0"/>
    <n v="0"/>
    <n v="0"/>
    <d v="1899-12-30T00:00:00"/>
    <s v="SEPTIEMBRE"/>
    <s v="09/05/2555"/>
    <n v="125"/>
    <n v="2555"/>
    <n v="110"/>
    <d v="2024-11-13T00:00:00"/>
    <n v="239364"/>
    <n v="0"/>
    <n v="0"/>
    <n v="0"/>
    <m/>
    <m/>
    <m/>
    <m/>
    <m/>
    <m/>
    <m/>
    <m/>
    <m/>
    <m/>
    <m/>
    <m/>
    <m/>
    <m/>
    <m/>
    <m/>
    <m/>
  </r>
  <r>
    <x v="0"/>
    <x v="159"/>
    <m/>
    <s v="COTIZACION"/>
    <s v="AGOSTO"/>
    <d v="2023-08-31T00:00:00"/>
    <s v="C-3-EDDY FAZ PACHECO"/>
    <n v="25900"/>
    <s v="SERVICIOS MANUALES"/>
    <s v="INGENIERIA Y PLANIFICACION"/>
    <s v="HILARION PEÑARANDA COLQUE"/>
    <s v="CMB/EMC/O CIV-ADQ/051/2105"/>
    <d v="2023-09-06T00:00:00"/>
    <m/>
    <n v="822"/>
    <s v="SERVICIO"/>
    <x v="158"/>
    <n v="309499.93"/>
    <x v="0"/>
    <x v="1071"/>
    <x v="16"/>
    <x v="54"/>
    <x v="0"/>
    <x v="0"/>
    <x v="1"/>
    <s v="14/09/2023"/>
    <s v="14/09/2023"/>
    <s v="14:30"/>
    <s v="15:00"/>
    <s v="EDMY LYDIA MAGNE GUTIERREZ"/>
    <s v="MARIA JAQUELINE DURAN COSSIO"/>
    <s v="EDMY LIDYA MAGNE GUTIERREZ"/>
    <m/>
    <m/>
    <m/>
    <m/>
    <m/>
    <m/>
    <m/>
    <n v="0"/>
    <m/>
    <m/>
    <m/>
    <m/>
    <m/>
    <m/>
    <m/>
    <m/>
    <s v="COLQUIRI"/>
    <m/>
    <m/>
    <s v="CLQ-23-CD-397/2023 CONSTRUCCION AREAS DE SERVICIO - Planta Concentradora (Solo Mano de obra)"/>
    <s v="CMB/EMC/O CIV-ADQ/051/2105"/>
    <n v="25900"/>
    <n v="1"/>
    <s v="CONSTRUCCION AREAS DE SERVICIO - Planta Concentradora (Solo Mano de obra) "/>
    <s v="Servicio"/>
    <n v="1"/>
    <m/>
    <n v="0"/>
    <m/>
    <m/>
    <n v="552"/>
    <n v="0"/>
    <n v="0"/>
    <n v="0"/>
    <n v="0"/>
    <n v="0"/>
    <d v="1899-12-30T00:00:00"/>
    <s v="SEPTIEMBRE"/>
    <s v="09/05/2555"/>
    <n v="125"/>
    <n v="2555"/>
    <n v="110"/>
    <d v="2024-11-13T00:00:00"/>
    <n v="239364"/>
    <n v="0"/>
    <n v="0"/>
    <n v="0"/>
    <m/>
    <m/>
    <m/>
    <m/>
    <m/>
    <m/>
    <m/>
    <m/>
    <m/>
    <m/>
    <m/>
    <m/>
    <m/>
    <m/>
    <m/>
    <m/>
    <m/>
  </r>
  <r>
    <x v="0"/>
    <x v="160"/>
    <m/>
    <s v="COTIZACION"/>
    <s v="AGOSTO"/>
    <d v="2023-08-31T00:00:00"/>
    <s v="C-3-EDDY FAZ PACHECO"/>
    <n v="24110"/>
    <s v="MANTENIMIENTO DE OFICINAS Y REPARACIONES VARIAS, MATENIMIENTO CAMPAMENTOS"/>
    <s v="INGENIERIA Y PLANIFICACION"/>
    <s v="HILARION PEÑARANDA COLQUE"/>
    <s v="CMB/EMC/O CIV-ADQ/052/2106"/>
    <d v="2023-09-06T00:00:00"/>
    <m/>
    <n v="818"/>
    <s v="SERVICIO"/>
    <x v="159"/>
    <n v="492750"/>
    <x v="0"/>
    <x v="1072"/>
    <x v="16"/>
    <x v="54"/>
    <x v="0"/>
    <x v="0"/>
    <x v="1"/>
    <s v="14/09/2023"/>
    <s v="14/09/2023"/>
    <s v="14:30"/>
    <s v="15:00"/>
    <s v="EDMY LYDIA MAGNE GUTIERREZ"/>
    <s v="MARIA JAQUELINE DURAN COSSIO"/>
    <s v="EDMY LIDYA MAGNE GUTIERREZ"/>
    <m/>
    <m/>
    <m/>
    <m/>
    <m/>
    <m/>
    <m/>
    <n v="0"/>
    <m/>
    <m/>
    <m/>
    <m/>
    <m/>
    <m/>
    <m/>
    <m/>
    <s v="COLQUIRI"/>
    <m/>
    <m/>
    <s v="CLQ-23-CD-398/2023 MANTENIMIENTO GARAJES (Tinglado)"/>
    <s v="CMB/EMC/O CIV-ADQ/052/2106"/>
    <n v="24110"/>
    <n v="1"/>
    <s v="MANTENIMIENTO GARAJES (Tinglado) "/>
    <s v="Servicio"/>
    <n v="1"/>
    <m/>
    <n v="0"/>
    <m/>
    <m/>
    <n v="552"/>
    <n v="0"/>
    <n v="0"/>
    <n v="0"/>
    <n v="0"/>
    <n v="0"/>
    <d v="1899-12-30T00:00:00"/>
    <s v="SEPTIEMBRE"/>
    <s v="09/05/2555"/>
    <n v="125"/>
    <n v="2555"/>
    <n v="110"/>
    <d v="2024-11-13T00:00:00"/>
    <n v="239364"/>
    <n v="0"/>
    <n v="0"/>
    <n v="0"/>
    <m/>
    <m/>
    <m/>
    <m/>
    <m/>
    <m/>
    <m/>
    <m/>
    <m/>
    <m/>
    <m/>
    <m/>
    <m/>
    <m/>
    <m/>
    <m/>
    <m/>
  </r>
  <r>
    <x v="0"/>
    <x v="161"/>
    <m/>
    <s v="COTIZACION"/>
    <s v="AGOSTO"/>
    <d v="2023-08-30T00:00:00"/>
    <s v="C-3-EDDY FAZ PACHECO"/>
    <n v="33300"/>
    <s v="PRENDAS DE VESTIR"/>
    <s v="SEGURIDAD INDUSTRIAL Y MEDIO AMBIENTE"/>
    <s v="DAVID BAGNER ZAMBRANA PINTO "/>
    <s v="SIMA-058/2023"/>
    <d v="2023-09-07T00:00:00"/>
    <m/>
    <n v="192"/>
    <s v="BIEN"/>
    <x v="160"/>
    <n v="37796.699999999997"/>
    <x v="7"/>
    <x v="1073"/>
    <x v="116"/>
    <x v="8"/>
    <x v="0"/>
    <x v="0"/>
    <x v="0"/>
    <s v="15/09/2023"/>
    <s v="15/09/2023"/>
    <s v="14:30"/>
    <s v="15:00"/>
    <s v="DAVID BAGNER ZAMBRANA PINTO"/>
    <s v="MARTIN DAVID TALLACAGUA POLOMINO"/>
    <s v="DAVID BAGNER ZAMBRANA PINTO"/>
    <d v="2023-09-15T00:00:00"/>
    <s v="EMC-SIMA-IT-060/2023"/>
    <d v="2023-09-27T00:00:00"/>
    <s v="CD-74.3"/>
    <s v="CD-74.3"/>
    <s v="CD-74.3"/>
    <n v="20577"/>
    <s v="CD-74.3"/>
    <m/>
    <s v="FINI LAGER S.A."/>
    <m/>
    <n v="30"/>
    <n v="7"/>
    <m/>
    <d v="2023-09-15T00:00:00"/>
    <m/>
    <s v="COLQUIRI"/>
    <m/>
    <m/>
    <s v="CLQ-23-CD-74.3/2023 ADQUISICION DE DIFERENTES GUANTES DE SEGURIDAD PARA PROTECCION DE MANOS (MODALIDAD DE CONTRATACION DIRECTA) Tercera Convocatoria "/>
    <s v="SIMA-058/2023"/>
    <n v="33300"/>
    <n v="8"/>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
    <s v="Pares"/>
    <n v="1083"/>
    <n v="19"/>
    <n v="20577"/>
    <m/>
    <m/>
    <n v="0"/>
    <n v="0"/>
    <n v="2.7298850574712645"/>
    <n v="0"/>
    <n v="0"/>
    <n v="0"/>
    <d v="1900-01-06T00:00:00"/>
    <s v="SEPTIEMBRE"/>
    <s v="09/05/2555"/>
    <n v="125"/>
    <n v="2555"/>
    <n v="110"/>
    <d v="2024-11-13T00:00:00"/>
    <n v="239357"/>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
    <x v="1074"/>
    <x v="9"/>
    <x v="5"/>
    <x v="44"/>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
    <s v="CINTA DE VIDRIO C/ADHESIVO 3/4&quot; X 36Y SE ADJUNTA CONDICIONES TECNICAS Y CONDICIONES ADICIONALES (PDF)"/>
    <s v="PZA"/>
    <n v="1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5"/>
    <x v="1075"/>
    <x v="9"/>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6"/>
    <s v="LIQUIDO SPRAY ELECTRONICO NO CONDUCTIVO 312 GR "/>
    <s v="PZA"/>
    <n v="1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6"/>
    <x v="1076"/>
    <x v="27"/>
    <x v="19"/>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7"/>
    <s v="ESTUCHE DE ESPAGUETTI TERMOCONTRAIBLE FP-301 "/>
    <s v="JGO"/>
    <n v="5"/>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7"/>
    <x v="1074"/>
    <x v="2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8"/>
    <s v="CINTA DE VIDRIO C/ADHESIVO 3/4&quot; X 36Y "/>
    <s v="PZA"/>
    <n v="5"/>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8"/>
    <x v="1077"/>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9"/>
    <s v="CONECTOR EN TUBO 22-16 MM AISLADO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9"/>
    <x v="1078"/>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0"/>
    <s v="CONECTOR EN TUBO 16-14 MM AISLADO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0"/>
    <x v="1079"/>
    <x v="3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1"/>
    <s v=" CONECTOR EN TUBO 10-12 MM AISLADO  "/>
    <s v="PZA"/>
    <n v="1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1"/>
    <x v="1080"/>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2"/>
    <s v=" TERMINAL PUNTA HUECA 2.5 MM2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2"/>
    <x v="1081"/>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3"/>
    <s v="TERMINAL AISLADO OJAL No 18-22 AWG 5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3"/>
    <x v="1082"/>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4"/>
    <s v="TERMINAL AISLADO OJAL No 22-18 AWG 6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4"/>
    <x v="1083"/>
    <x v="2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5"/>
    <s v="TERMINAL OJAL AMARILLO 4-6 MM2 DIAM 5.3MM  "/>
    <s v="PZA"/>
    <n v="2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5"/>
    <x v="1084"/>
    <x v="2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6"/>
    <s v="TERMINAL OJAL AMARILLO 4-6 MM2 DIAM 6.5MM  "/>
    <s v="PZA"/>
    <n v="2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6"/>
    <x v="1085"/>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7"/>
    <s v="TERMINAL OJAL AMARILLO 4-6 MM2 DIAM 8.4MM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7"/>
    <x v="1086"/>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8"/>
    <s v="TERMINAL ABIERTO AZUL 1.5-2.5 MM2 DIAM 4.3 MM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8"/>
    <x v="1087"/>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9"/>
    <s v="TERMINAL ABIERTO AZUL 1.5-2.5 MM2 DIAM 5.3 MM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9"/>
    <x v="1088"/>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0"/>
    <s v="TERMINAL AISLADO &quot;Y&quot; No 10-12 AWG 5MM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0"/>
    <x v="1089"/>
    <x v="2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1"/>
    <s v="TERMINAL AISLADO &quot;Y&quot; No 10-12 AWG 6MM  "/>
    <s v="PZA"/>
    <n v="2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1"/>
    <x v="1090"/>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2"/>
    <s v="TERMINAL AISLADO MACHO No 14-16 AWG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2"/>
    <x v="1091"/>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3"/>
    <s v="TERMINAL AISLADO MACHO No 18-22 AWG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3"/>
    <x v="1092"/>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4"/>
    <s v="TERMINAL AISLADO MACHO No 10-12 AWG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4"/>
    <x v="1093"/>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5"/>
    <s v="TERMINAL AISLADO HEMBRA CON DERIVACION MF-1.25 22-16 AWG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5"/>
    <x v="1094"/>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6"/>
    <s v="TERMINAL AISLADO HEMBRA CON DERIVACION MF-5.5 12-10 AWG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6"/>
    <x v="1095"/>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7"/>
    <s v=" TERMINAL OJAL DE CU/SN 10 MM2 DIAM 6.2MM SC(JGK)-10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7"/>
    <x v="1096"/>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8"/>
    <s v=" TERMINAL OJAL DE CU/SN 16 MM2 DIAM 6.2MM SC(JGK)-16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8"/>
    <x v="1097"/>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9"/>
    <s v=" TERMINAL OJAL DE CU/SN 25 MM2 DIAM 8.2MM SC(JGK)-25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9"/>
    <x v="1098"/>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0"/>
    <s v=" TERMINAL OJAL DE CU/SN 35 MM2 DIAM 8.2MM SC(JGK)-35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0"/>
    <x v="1099"/>
    <x v="24"/>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1"/>
    <s v=" TERMINAL OJAL DE CU/SN 50 MM2 DIAM 10.5MM SC(JGK)-50  "/>
    <s v="PZA"/>
    <n v="34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1"/>
    <x v="1100"/>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2"/>
    <s v=" TERMINAL OJAL DE CU/SN 70 MM2 DIAM 12.5MM SC(JGK)-70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2"/>
    <x v="1101"/>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3"/>
    <s v=" TERMINAL OJAL DE CU/SN 95 MM2 DIAM 12.5MM SC(JGK)-95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3"/>
    <x v="1102"/>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4"/>
    <s v=" TERMINAL OJAL LCT C7 2,5/6 MM2 DIAM 12 MM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4"/>
    <x v="1103"/>
    <x v="2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5"/>
    <s v=" TERMINAL HEMBRA PLANO LCT 1-2.5MM2 FORRADO  "/>
    <s v="PZA"/>
    <n v="2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5"/>
    <x v="1102"/>
    <x v="2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6"/>
    <s v=" TERMINAL OJAL LCT C7 2,5/6 MM2 DIAM 12 MM  "/>
    <s v="PZA"/>
    <n v="2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6"/>
    <x v="1104"/>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7"/>
    <s v=" TERMINAL PUNTA HUECA 6 MM2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7"/>
    <x v="1105"/>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8"/>
    <s v="TERMINAL ABIERTO 0.5-1 MM2 DIAM 4.3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8"/>
    <x v="1106"/>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9"/>
    <s v="TERMINAL ABIERTO 1.5-2.5 MM2 DIAM 3.7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9"/>
    <x v="1107"/>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0"/>
    <s v="TERMINAL ABIERTO 1.5-2.5 MM2 DIAM 4.3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0"/>
    <x v="1108"/>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1"/>
    <s v=" TERMINAL ABIERTO 4-6 MM2 DIAM 4.3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1"/>
    <x v="1109"/>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2"/>
    <s v="TERMINAL ABIERTO 4-6 MM2 DIAM 5.3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2"/>
    <x v="1110"/>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3"/>
    <s v="TERMINAL OJAL 0.5-1 MM2 DIAM 5.3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3"/>
    <x v="1111"/>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4"/>
    <s v="TERMINAL OJAL 0.5-1 MM2 DIAM 6.5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4"/>
    <x v="1112"/>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5"/>
    <s v="TERMINAL OJAL 1.5-2.5 MM2 DIAM 5.3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5"/>
    <x v="1113"/>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6"/>
    <s v="TERMINAL OJAL 1.5-2.5 MM2 DIAM 6.5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6"/>
    <x v="1114"/>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7"/>
    <s v="TERMINAL OJAL 4-6 MM2 DIAM 5.3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7"/>
    <x v="1115"/>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8"/>
    <s v="CONECTOR TIPO RESORTE SP1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8"/>
    <x v="1116"/>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9"/>
    <s v="CONECTOR RESORTE DIAM 11.2 MM, P73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9"/>
    <x v="1117"/>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50"/>
    <s v="CONECTOR RESORTE SWY13 "/>
    <s v="PZA"/>
    <n v="300"/>
    <m/>
    <n v="0"/>
    <m/>
    <m/>
    <n v="552"/>
    <n v="0"/>
    <n v="0"/>
    <n v="0"/>
    <n v="0"/>
    <n v="0"/>
    <d v="1899-12-30T00:00:00"/>
    <s v="SEPTIEMBRE"/>
    <s v="09/05/2555"/>
    <n v="125"/>
    <n v="2555"/>
    <n v="110"/>
    <d v="2024-11-13T00:00:00"/>
    <n v="239364"/>
    <n v="0"/>
    <n v="0"/>
    <n v="0"/>
    <m/>
    <m/>
    <m/>
    <m/>
    <m/>
    <m/>
    <m/>
    <m/>
    <m/>
    <m/>
    <m/>
    <m/>
    <m/>
    <m/>
    <m/>
    <m/>
    <m/>
  </r>
  <r>
    <x v="0"/>
    <x v="163"/>
    <m/>
    <s v="COTIZACION"/>
    <s v="SEPTIEMBRE"/>
    <d v="2023-09-11T00:00:00"/>
    <s v="C-3-EDDY FAZ PACHECO"/>
    <n v="42230"/>
    <s v="OTRAS CONSTRUCCIONES Y MEJORAS DE BIENES PUBLICOS DE DOMINIO PRIVADO"/>
    <s v="MANTENIMIENTO Y SERVICIOS"/>
    <s v="WILBER CHUCA OJEDA "/>
    <s v="CMB/EMC/O CIV-ADQ/053/2116"/>
    <d v="2023-09-13T00:00:00"/>
    <m/>
    <n v="842"/>
    <s v="SERVICIO"/>
    <x v="162"/>
    <n v="418200"/>
    <x v="0"/>
    <x v="1118"/>
    <x v="16"/>
    <x v="54"/>
    <x v="89"/>
    <x v="0"/>
    <x v="1"/>
    <s v="21/09/2023"/>
    <s v="21/09/2023"/>
    <s v="14:30"/>
    <s v="15:00"/>
    <s v="EDMY LYDIA MAGNE GUTIERREZ"/>
    <s v="MARIA JAQUELINE DURAN COSSIO"/>
    <s v="EDMY LIDYA MAGNE GUTIERREZ"/>
    <m/>
    <m/>
    <m/>
    <m/>
    <m/>
    <m/>
    <m/>
    <n v="0"/>
    <m/>
    <m/>
    <m/>
    <m/>
    <m/>
    <m/>
    <m/>
    <m/>
    <s v="COLQUIRI"/>
    <m/>
    <m/>
    <s v="CLQ-23-CD-423/2023 CONSTRUCCION TANQUE DE ALMACENAMIENTO DE AGUA (ICHINOCO)"/>
    <s v="CMB/EMC/O CIV-ADQ/053/2116"/>
    <n v="42230"/>
    <n v="1"/>
    <s v="CONSTRUCCION TANQUE DE ALMACENAMIENTO DE AGUA (ICHINOCO) 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SERVICIO"/>
    <n v="1"/>
    <m/>
    <n v="0"/>
    <m/>
    <m/>
    <n v="552"/>
    <n v="0"/>
    <n v="0"/>
    <n v="0"/>
    <n v="0"/>
    <n v="0"/>
    <d v="1899-12-30T00:00:00"/>
    <s v="SEPTIEMBRE"/>
    <s v="09/05/2555"/>
    <n v="125"/>
    <n v="2555"/>
    <n v="110"/>
    <d v="2024-11-13T00:00:00"/>
    <n v="239364"/>
    <n v="0"/>
    <n v="0"/>
    <n v="0"/>
    <m/>
    <m/>
    <m/>
    <m/>
    <m/>
    <m/>
    <m/>
    <m/>
    <m/>
    <m/>
    <m/>
    <m/>
    <m/>
    <m/>
    <m/>
    <m/>
    <m/>
  </r>
  <r>
    <x v="0"/>
    <x v="164"/>
    <m/>
    <s v="COTIZACION"/>
    <s v="SEPTIEMBRE"/>
    <d v="2023-09-13T00:00:00"/>
    <s v="C-3-EDDY FAZ PACHECO"/>
    <n v="43700"/>
    <s v="OTRAS MAQUINARIAS Y EQUIPO"/>
    <s v="MANTENIMIENTO Y SERVICIOS"/>
    <s v="PERCY BORIS ROJAS BILBAO"/>
    <s v="ADQ.MANTTO Y SERV. 155/2023"/>
    <d v="2023-09-19T00:00:00"/>
    <m/>
    <n v="847"/>
    <s v="BIEN"/>
    <x v="163"/>
    <n v="78064"/>
    <x v="0"/>
    <x v="1119"/>
    <x v="16"/>
    <x v="5"/>
    <x v="90"/>
    <x v="8"/>
    <x v="0"/>
    <s v="27/09/2023"/>
    <s v="27/09/2023"/>
    <s v="14:30"/>
    <s v="15:00"/>
    <s v="CLOVIS VELASCO HINOJOZA "/>
    <s v="MARTIN DAVID TALLACAGUA POLOMINO"/>
    <s v="CLOVIS VELASCO HINOJOZA"/>
    <m/>
    <m/>
    <m/>
    <m/>
    <m/>
    <m/>
    <m/>
    <n v="0"/>
    <m/>
    <m/>
    <m/>
    <m/>
    <m/>
    <m/>
    <m/>
    <m/>
    <s v="COLQUIRI"/>
    <m/>
    <m/>
    <s v="CLQ-23-CD-392/2023 ADQUISICION DE TORRE DE ILUMINACION PARA LA SECCION DE MANTENIMIENTO Y SERVICIOS DE LA EMPRESA MINERA COLQUIRI (MODALIDAD DE CONTRATACION DIRECTA)"/>
    <s v="ADQ.MANTTO Y SERV. 155/2023"/>
    <n v="43700"/>
    <n v="1"/>
    <s v="TORRE DE ILUMINACION DE 4000W CONDICIONES TECNICAS_x000a_Descripción: Torre de iluminación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APLICACIONES_x000a_Uso en superficie e interior mina.  _x000a_Certificación: debe contar ficha técnica._x000a_Lugar de entrega: Almacenes de la Empresa Minera Colquiri._x000a_Garantía mínima de 1 año."/>
    <s v="pza"/>
    <n v="1"/>
    <m/>
    <n v="0"/>
    <m/>
    <m/>
    <n v="552"/>
    <n v="0"/>
    <n v="0"/>
    <n v="0"/>
    <n v="0"/>
    <n v="0"/>
    <d v="1899-12-30T00:00:00"/>
    <s v="SEPTIEMBRE"/>
    <s v="09/05/2555"/>
    <n v="125"/>
    <n v="2555"/>
    <n v="110"/>
    <d v="2024-11-13T00:00:00"/>
    <n v="239364"/>
    <n v="0"/>
    <n v="0"/>
    <n v="0"/>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0"/>
    <x v="1120"/>
    <x v="16"/>
    <x v="5"/>
    <x v="91"/>
    <x v="8"/>
    <x v="0"/>
    <s v="27/09/2023"/>
    <s v="27/09/2023"/>
    <s v="14:30"/>
    <s v="15:00"/>
    <s v="ARMANDO GAMARRA NAVARRO"/>
    <s v="MARTIN DAVID TALLACAGUA POLOMINO"/>
    <s v="ARMANDO GAMARRA NAVARRO"/>
    <m/>
    <m/>
    <m/>
    <m/>
    <m/>
    <m/>
    <m/>
    <n v="0"/>
    <m/>
    <m/>
    <m/>
    <m/>
    <m/>
    <m/>
    <m/>
    <m/>
    <s v="COLQUIRI"/>
    <m/>
    <m/>
    <s v="CLQ-23-CD-396/2023 ADQUISICION DE MAQUINA CORTADOR DE PLASMA Y GATO CAIMAN PARA LA SECCION DE MANTENIMIENTO Y SERVICIOS DE LA EMPRESA MINERA COLQUIRI (MODALIDAD DE CONTRATACION DIRECTA)"/>
    <s v="ADQ.MANTTO Y SERV. 157/2023"/>
    <n v="43700"/>
    <n v="1"/>
    <s v="CORTADOR DE PLASMA 120A, 220V, 50HZ,  SE ADJUNTA CONDICONES TECNICAS (PDF)"/>
    <s v="Pza"/>
    <n v="1"/>
    <m/>
    <n v="0"/>
    <m/>
    <m/>
    <n v="552"/>
    <n v="0"/>
    <n v="0"/>
    <n v="0"/>
    <n v="0"/>
    <n v="0"/>
    <d v="1899-12-30T00:00:00"/>
    <s v="SEPTIEMBRE"/>
    <s v="09/05/2555"/>
    <n v="125"/>
    <n v="2555"/>
    <n v="110"/>
    <d v="2024-11-13T00:00:00"/>
    <n v="239364"/>
    <n v="0"/>
    <n v="0"/>
    <n v="0"/>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1"/>
    <x v="1121"/>
    <x v="16"/>
    <x v="5"/>
    <x v="0"/>
    <x v="8"/>
    <x v="0"/>
    <s v="27/09/2023"/>
    <s v="27/09/2023"/>
    <s v="14:30"/>
    <s v="15:00"/>
    <s v="ARMANDO GAMARRA NAVARRO"/>
    <s v="MARTIN DAVID TALLACAGUA POLOMINO"/>
    <s v="ARMANDO GAMARRA NAVARRO"/>
    <m/>
    <m/>
    <m/>
    <m/>
    <m/>
    <m/>
    <m/>
    <n v="0"/>
    <m/>
    <m/>
    <m/>
    <m/>
    <m/>
    <m/>
    <m/>
    <m/>
    <s v="COLQUIRI"/>
    <m/>
    <m/>
    <s v="CLQ-23-CD-396/2023 ADQUISICION DE MAQUINA CORTADOR DE PLASMA Y GATO CAIMAN PARA LA SECCION DE MANTENIMIENTO Y SERVICIOS DE LA EMPRESA MINERA COLQUIRI (MODALIDAD DE CONTRATACION DIRECTA)"/>
    <s v="ADQ.MANTTO Y SERV. 157/2023"/>
    <n v="43700"/>
    <n v="2"/>
    <s v="GATA TIPO CAIMAN 20 TN "/>
    <s v="Pza"/>
    <n v="1"/>
    <m/>
    <n v="0"/>
    <m/>
    <m/>
    <n v="552"/>
    <n v="0"/>
    <n v="0"/>
    <n v="0"/>
    <n v="0"/>
    <n v="0"/>
    <d v="1899-12-30T00:00:00"/>
    <s v="SEPTIEMBRE"/>
    <s v="09/05/2555"/>
    <n v="125"/>
    <n v="2555"/>
    <n v="110"/>
    <d v="2024-11-13T00:00:00"/>
    <n v="239364"/>
    <n v="0"/>
    <n v="0"/>
    <n v="0"/>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2"/>
    <x v="1122"/>
    <x v="16"/>
    <x v="5"/>
    <x v="0"/>
    <x v="8"/>
    <x v="0"/>
    <s v="27/09/2023"/>
    <s v="27/09/2023"/>
    <s v="14:30"/>
    <s v="15:00"/>
    <s v="ARMANDO GAMARRA NAVARRO"/>
    <s v="MARTIN DAVID TALLACAGUA POLOMINO"/>
    <s v="ARMANDO GAMARRA NAVARRO"/>
    <m/>
    <m/>
    <m/>
    <m/>
    <m/>
    <m/>
    <m/>
    <n v="0"/>
    <m/>
    <m/>
    <m/>
    <m/>
    <m/>
    <m/>
    <m/>
    <m/>
    <s v="COLQUIRI"/>
    <m/>
    <m/>
    <s v="CLQ-23-CD-396/2023 ADQUISICION DE MAQUINA CORTADOR DE PLASMA Y GATO CAIMAN PARA LA SECCION DE MANTENIMIENTO Y SERVICIOS DE LA EMPRESA MINERA COLQUIRI (MODALIDAD DE CONTRATACION DIRECTA)"/>
    <s v="ADQ.MANTTO Y SERV. 157/2023"/>
    <n v="43700"/>
    <n v="3"/>
    <s v="GATA TIPO CAIMAN 15 TN "/>
    <s v="Pza"/>
    <n v="1"/>
    <m/>
    <n v="0"/>
    <m/>
    <m/>
    <n v="552"/>
    <n v="0"/>
    <n v="0"/>
    <n v="0"/>
    <n v="0"/>
    <n v="0"/>
    <d v="1899-12-30T00:00:00"/>
    <s v="SEPTIEMBRE"/>
    <s v="09/05/2555"/>
    <n v="125"/>
    <n v="2555"/>
    <n v="110"/>
    <d v="2024-11-13T00:00:00"/>
    <n v="239364"/>
    <n v="0"/>
    <n v="0"/>
    <n v="0"/>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3"/>
    <x v="1123"/>
    <x v="16"/>
    <x v="5"/>
    <x v="0"/>
    <x v="8"/>
    <x v="0"/>
    <s v="27/09/2023"/>
    <s v="27/09/2023"/>
    <s v="14:30"/>
    <s v="15:00"/>
    <s v="ARMANDO GAMARRA NAVARRO"/>
    <s v="MARTIN DAVID TALLACAGUA POLOMINO"/>
    <s v="ARMANDO GAMARRA NAVARRO"/>
    <m/>
    <m/>
    <m/>
    <m/>
    <m/>
    <m/>
    <m/>
    <n v="0"/>
    <m/>
    <m/>
    <m/>
    <m/>
    <m/>
    <m/>
    <m/>
    <m/>
    <s v="COLQUIRI"/>
    <m/>
    <m/>
    <s v="CLQ-23-CD-396/2023 ADQUISICION DE MAQUINA CORTADOR DE PLASMA Y GATO CAIMAN PARA LA SECCION DE MANTENIMIENTO Y SERVICIOS DE LA EMPRESA MINERA COLQUIRI (MODALIDAD DE CONTRATACION DIRECTA)"/>
    <s v="ADQ.MANTTO Y SERV. 157/2023"/>
    <n v="43700"/>
    <n v="4"/>
    <s v="GATA TIPO CAIMAN 10 TN "/>
    <s v="Pza"/>
    <n v="1"/>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0"/>
    <x v="1124"/>
    <x v="29"/>
    <x v="5"/>
    <x v="33"/>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
    <s v="CORREA TRAPEZOIDAL Nº DE PARTE 84278183 SE ADJUNTA CONDICIONES TECNICAS (PDF)"/>
    <s v="PZA"/>
    <n v="4"/>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
    <x v="1125"/>
    <x v="16"/>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2"/>
    <s v="BOMBIN COMPLETO Nº DE PARTE 84468489 "/>
    <s v="PZA"/>
    <n v="1"/>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
    <x v="1126"/>
    <x v="7"/>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3"/>
    <s v="SEAL KIT Nº DE PARTE 84155594 "/>
    <s v="PZA"/>
    <n v="2"/>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3"/>
    <x v="1127"/>
    <x v="7"/>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4"/>
    <s v="SEAL KIT Nº DE PARTE 84154167 - 84222440 "/>
    <s v="PZA"/>
    <n v="2"/>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4"/>
    <x v="1128"/>
    <x v="7"/>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5"/>
    <s v="SEAL KIT Nº DE PARTE 47568736 "/>
    <s v="PZA"/>
    <n v="2"/>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5"/>
    <x v="1129"/>
    <x v="29"/>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6"/>
    <s v="SEAL KIT Nº DE PARTE 87445307 "/>
    <s v="PZA"/>
    <n v="4"/>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6"/>
    <x v="1130"/>
    <x v="29"/>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7"/>
    <s v="SEAL KIT Nº DE PARTE 84209920 "/>
    <s v="PZA"/>
    <n v="4"/>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7"/>
    <x v="1131"/>
    <x v="29"/>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8"/>
    <s v="BUSHING Nº DE PARTE 47601647 "/>
    <s v="PZA"/>
    <n v="4"/>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8"/>
    <x v="1132"/>
    <x v="29"/>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9"/>
    <s v="BUSHING Nº DE PARTE 47670360 "/>
    <s v="PZA"/>
    <n v="4"/>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9"/>
    <x v="1133"/>
    <x v="3"/>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0"/>
    <s v="BUSHING Nº DE PARTE 83910634 "/>
    <s v="PZA"/>
    <n v="12"/>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0"/>
    <x v="1134"/>
    <x v="16"/>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1"/>
    <s v="TAPA DEPOSITO HIDRAULICO Nº DE PARTE 87403241 "/>
    <s v="PZA"/>
    <n v="1"/>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1"/>
    <x v="1135"/>
    <x v="26"/>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2"/>
    <s v="UÑAS Nº DE PARTE 87612492 "/>
    <s v="PZA"/>
    <n v="20"/>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2"/>
    <x v="1136"/>
    <x v="3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3"/>
    <s v="PASADOR Nº DE PARTE 85801097 "/>
    <s v="PZA"/>
    <n v="30"/>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3"/>
    <x v="1137"/>
    <x v="3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4"/>
    <s v="SEGURO Nº DE PARTE 85801098 "/>
    <s v="PZA"/>
    <n v="30"/>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4"/>
    <x v="1138"/>
    <x v="8"/>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5"/>
    <s v="FILTRO DE COMBUSTIBLE PRIMARIO  Nº DE PARTE 84412164 "/>
    <s v="PZA"/>
    <n v="6"/>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5"/>
    <x v="1139"/>
    <x v="8"/>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6"/>
    <s v="FILTRO DE COMBUSTIBLE SECUDARIO Nº DE PARTE 84565926 "/>
    <s v="PZA"/>
    <n v="6"/>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6"/>
    <x v="1140"/>
    <x v="8"/>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7"/>
    <s v="FILTRO DE ACEITE Nº DE PARTE 84228488 "/>
    <s v="PZA"/>
    <n v="6"/>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7"/>
    <x v="1141"/>
    <x v="4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8"/>
    <s v="FILTRO DE TRANSMISION  Nº DE PARTE 84343800 "/>
    <s v="PZA"/>
    <n v="3"/>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8"/>
    <x v="1142"/>
    <x v="4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9"/>
    <s v="FILTRO HIDRAULICO Nº DE PARTE 47833564 "/>
    <s v="PZA"/>
    <n v="3"/>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9"/>
    <x v="1143"/>
    <x v="4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20"/>
    <s v="FILTRO DE AIRE PRIMARIO  Nº DE PARTE 84217229 "/>
    <s v="PZA"/>
    <n v="3"/>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0"/>
    <x v="1144"/>
    <x v="4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21"/>
    <s v="FILTRO DE AIRE SECUNDARIO Nº DE PARTE 67682999 "/>
    <s v="PZA"/>
    <n v="3"/>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1"/>
    <x v="1145"/>
    <x v="16"/>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22"/>
    <s v="COOLING FAN Nº DE PARTE 0507 4454 "/>
    <s v="PZA"/>
    <n v="1"/>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2"/>
    <x v="1146"/>
    <x v="16"/>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23"/>
    <s v="IMPELLER Nº DE PARTE 0420 2043 "/>
    <s v="PZA"/>
    <n v="1"/>
    <m/>
    <n v="0"/>
    <m/>
    <m/>
    <n v="552"/>
    <n v="0"/>
    <n v="0"/>
    <n v="0"/>
    <n v="0"/>
    <n v="0"/>
    <d v="1899-12-30T00:00:00"/>
    <s v="SEPTIEMBRE"/>
    <s v="09/05/2555"/>
    <n v="125"/>
    <n v="2555"/>
    <n v="110"/>
    <d v="2024-11-13T00:00:00"/>
    <n v="239364"/>
    <n v="0"/>
    <n v="0"/>
    <n v="0"/>
    <m/>
    <m/>
    <m/>
    <m/>
    <m/>
    <m/>
    <m/>
    <m/>
    <m/>
    <m/>
    <m/>
    <m/>
    <m/>
    <m/>
    <m/>
    <m/>
    <m/>
  </r>
  <r>
    <x v="0"/>
    <x v="167"/>
    <m/>
    <s v="COTIZACION"/>
    <s v="SEPTIEMBRE"/>
    <d v="2023-09-13T00:00:00"/>
    <s v="C-3-EDDY FAZ PACHECO"/>
    <n v="43700"/>
    <s v="OTRAS MAQUINARIAS Y EQUIPO"/>
    <s v="MANTENIMIENTO Y SERVICIOS"/>
    <s v="PERCY BORIS ROJAS BILBAO"/>
    <s v="ADQ.MANTTO Y SERV. 174/2023"/>
    <d v="2023-09-19T00:00:00"/>
    <m/>
    <n v="864"/>
    <s v="BIEN"/>
    <x v="166"/>
    <n v="276000"/>
    <x v="0"/>
    <x v="1147"/>
    <x v="16"/>
    <x v="5"/>
    <x v="33"/>
    <x v="8"/>
    <x v="0"/>
    <s v="27/09/2023"/>
    <s v="27/09/2023"/>
    <s v="14:30"/>
    <s v="15:00"/>
    <s v="JOAQUIN ANDRES ZAPATA LAFUENTE"/>
    <s v="MARTIN DAVID TALLACAGUA POLOMINO"/>
    <s v="JOAQUIN ANDRES ZAPATA LAFUENTE"/>
    <m/>
    <m/>
    <m/>
    <m/>
    <m/>
    <m/>
    <m/>
    <n v="0"/>
    <m/>
    <m/>
    <m/>
    <m/>
    <m/>
    <m/>
    <m/>
    <m/>
    <s v="COLQUIRI"/>
    <m/>
    <m/>
    <s v="CLQ-23-CD-403/2023 ADQUISICION DE SIERRA ALTERNATIVA PARA MAESTRANZA DE LA EMPRESA MINERA COLQUIRI (MODALIDAD DE CONTRATACION DIRECTA)"/>
    <s v="ADQ.MANTTO Y SERV. 174/2023"/>
    <n v="43700"/>
    <n v="1"/>
    <s v="SIERRA ALTERNATIVA HIDRAULICO SEMIAUTOMATICO SE ADJUNTA CONDICIONES TECNICAS (PDF)"/>
    <s v="PZA"/>
    <n v="1"/>
    <m/>
    <n v="0"/>
    <m/>
    <m/>
    <n v="552"/>
    <n v="0"/>
    <n v="0"/>
    <n v="0"/>
    <n v="0"/>
    <n v="0"/>
    <d v="1899-12-30T00:00:00"/>
    <s v="SEPTIEMBRE"/>
    <s v="09/05/2555"/>
    <n v="125"/>
    <n v="2555"/>
    <n v="110"/>
    <d v="2024-11-13T00:00:00"/>
    <n v="239364"/>
    <n v="0"/>
    <n v="0"/>
    <n v="0"/>
    <m/>
    <m/>
    <m/>
    <m/>
    <m/>
    <m/>
    <m/>
    <m/>
    <m/>
    <m/>
    <m/>
    <m/>
    <m/>
    <m/>
    <m/>
    <m/>
    <m/>
  </r>
  <r>
    <x v="0"/>
    <x v="167"/>
    <m/>
    <s v="COTIZACION"/>
    <s v="SEPTIEMBRE"/>
    <d v="2023-09-13T00:00:00"/>
    <s v="C-3-EDDY FAZ PACHECO"/>
    <n v="43700"/>
    <s v="OTRAS MAQUINARIAS Y EQUIPO"/>
    <s v="MANTENIMIENTO Y SERVICIOS"/>
    <s v="PERCY BORIS ROJAS BILBAO"/>
    <s v="ADQ.MANTTO Y SERV. 174/2023"/>
    <d v="2023-09-19T00:00:00"/>
    <m/>
    <n v="864"/>
    <s v="BIEN"/>
    <x v="166"/>
    <n v="276000"/>
    <x v="1"/>
    <x v="1148"/>
    <x v="25"/>
    <x v="5"/>
    <x v="0"/>
    <x v="8"/>
    <x v="0"/>
    <s v="27/09/2023"/>
    <s v="27/09/2023"/>
    <s v="14:30"/>
    <s v="15:00"/>
    <s v="JOAQUIN ANDRES ZAPATA LAFUENTE"/>
    <s v="MARTIN DAVID TALLACAGUA POLOMINO"/>
    <s v="JOAQUIN ANDRES ZAPATA LAFUENTE"/>
    <m/>
    <m/>
    <m/>
    <m/>
    <m/>
    <m/>
    <m/>
    <n v="0"/>
    <m/>
    <m/>
    <m/>
    <m/>
    <m/>
    <m/>
    <m/>
    <m/>
    <s v="COLQUIRI"/>
    <m/>
    <m/>
    <s v="CLQ-23-CD-403/2023 ADQUISICION DE SIERRA ALTERNATIVA PARA MAESTRANZA DE LA EMPRESA MINERA COLQUIRI (MODALIDAD DE CONTRATACION DIRECTA)"/>
    <s v="ADQ.MANTTO Y SERV. 174/2023"/>
    <n v="43700"/>
    <n v="2"/>
    <s v="HOJA DE SIERRA DE CORTE METALICO PARA SIERRA ALTERNATIVA (DE ACUERDO A MODELO DE LA SIERRA ALTERNATIVA OFERTADO). "/>
    <s v="PZA"/>
    <n v="40"/>
    <m/>
    <n v="0"/>
    <m/>
    <m/>
    <n v="552"/>
    <n v="0"/>
    <n v="0"/>
    <n v="0"/>
    <n v="0"/>
    <n v="0"/>
    <d v="1899-12-30T00:00:00"/>
    <s v="SEPTIEMBRE"/>
    <s v="09/05/2555"/>
    <n v="125"/>
    <n v="2555"/>
    <n v="110"/>
    <d v="2024-11-13T00:00:00"/>
    <n v="239364"/>
    <n v="0"/>
    <n v="0"/>
    <n v="0"/>
    <m/>
    <m/>
    <m/>
    <m/>
    <m/>
    <m/>
    <m/>
    <m/>
    <m/>
    <m/>
    <m/>
    <m/>
    <m/>
    <m/>
    <m/>
    <m/>
    <m/>
  </r>
  <r>
    <x v="0"/>
    <x v="168"/>
    <m/>
    <s v="COTIZACION"/>
    <s v="SEPTIEMBRE"/>
    <d v="2023-09-13T00:00:00"/>
    <s v="C-3-EDDY FAZ PACHECO"/>
    <n v="34300"/>
    <s v="LLANTAS Y NEUMÁTICOS"/>
    <s v="MANTENIMIENTO Y SERVICIOS"/>
    <s v="PERCY BORIS ROJAS BILBAO"/>
    <s v="ADQ.MANTTO Y SERV. 169/2023"/>
    <d v="2023-09-19T00:00:00"/>
    <m/>
    <n v="853"/>
    <s v="BIEN"/>
    <x v="167"/>
    <n v="42240"/>
    <x v="0"/>
    <x v="1149"/>
    <x v="8"/>
    <x v="5"/>
    <x v="92"/>
    <x v="8"/>
    <x v="0"/>
    <s v="27/09/2023"/>
    <s v="27/09/2023"/>
    <s v="14:30"/>
    <s v="15:00"/>
    <s v="WALDO BELLOT VILLARROEL"/>
    <s v="MARTIN DAVID TALLACAGUA POLOMINO"/>
    <s v="WALDO BELLOT VILLARROEL "/>
    <m/>
    <m/>
    <m/>
    <m/>
    <m/>
    <m/>
    <m/>
    <n v="0"/>
    <m/>
    <m/>
    <m/>
    <m/>
    <m/>
    <m/>
    <m/>
    <m/>
    <s v="COLQUIRI"/>
    <m/>
    <m/>
    <s v="CLQ-23-CD-408/2023 ADQUISICION DE AROS METALICOS PARA RUEDAS GUIA DEL WINCHE CUADRO SAN JOSE DE LA EMPRESA MINERA COLQUIRI (MODALIDAD DE CONTRATACION DIRECTA)"/>
    <s v="ADQ.MANTTO Y SERV. 169/2023"/>
    <n v="34300"/>
    <n v="1"/>
    <s v="ARO Y SOPORTE PARA RUEDA DEL WINCHE DEL CUADRO SAN JOSE LADO DERECHO (NO INCLUYE GOMA)  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PZA"/>
    <n v="6"/>
    <m/>
    <n v="0"/>
    <m/>
    <m/>
    <n v="552"/>
    <n v="0"/>
    <n v="0"/>
    <n v="0"/>
    <n v="0"/>
    <n v="0"/>
    <d v="1899-12-30T00:00:00"/>
    <s v="SEPTIEMBRE"/>
    <s v="09/05/2555"/>
    <n v="125"/>
    <n v="2555"/>
    <n v="110"/>
    <d v="2024-11-13T00:00:00"/>
    <n v="239364"/>
    <n v="0"/>
    <n v="0"/>
    <n v="0"/>
    <m/>
    <m/>
    <m/>
    <m/>
    <m/>
    <m/>
    <m/>
    <m/>
    <m/>
    <m/>
    <m/>
    <m/>
    <m/>
    <m/>
    <m/>
    <m/>
    <m/>
  </r>
  <r>
    <x v="0"/>
    <x v="168"/>
    <m/>
    <s v="COTIZACION"/>
    <s v="SEPTIEMBRE"/>
    <d v="2023-09-13T00:00:00"/>
    <s v="C-3-EDDY FAZ PACHECO"/>
    <n v="34300"/>
    <s v="LLANTAS Y NEUMÁTICOS"/>
    <s v="MANTENIMIENTO Y SERVICIOS"/>
    <s v="PERCY BORIS ROJAS BILBAO"/>
    <s v="ADQ.MANTTO Y SERV. 169/2023"/>
    <d v="2023-09-19T00:00:00"/>
    <m/>
    <n v="853"/>
    <s v="BIEN"/>
    <x v="167"/>
    <n v="42240"/>
    <x v="1"/>
    <x v="1150"/>
    <x v="8"/>
    <x v="5"/>
    <x v="0"/>
    <x v="8"/>
    <x v="0"/>
    <s v="27/09/2023"/>
    <s v="27/09/2023"/>
    <s v="14:30"/>
    <s v="15:00"/>
    <s v="WALDO BELLOT VILLARROEL"/>
    <s v="MARTIN DAVID TALLACAGUA POLOMINO"/>
    <s v="WALDO BELLOT VILLARROEL "/>
    <m/>
    <m/>
    <m/>
    <m/>
    <m/>
    <m/>
    <m/>
    <n v="0"/>
    <m/>
    <m/>
    <m/>
    <m/>
    <m/>
    <m/>
    <m/>
    <m/>
    <s v="COLQUIRI"/>
    <m/>
    <m/>
    <s v="CLQ-23-CD-408/2023 ADQUISICION DE AROS METALICOS PARA RUEDAS GUIA DEL WINCHE CUADRO SAN JOSE DE LA EMPRESA MINERA COLQUIRI (MODALIDAD DE CONTRATACION DIRECTA)"/>
    <s v="ADQ.MANTTO Y SERV. 169/2023"/>
    <n v="34300"/>
    <n v="2"/>
    <s v="ARO Y SOPORTE PARA RUEDA DEL WINCHE DEL CUADRO SAN JOSE LADO IZQUIERDO (NO INCLUYE GOMA) "/>
    <s v="PZA"/>
    <n v="6"/>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0"/>
    <x v="1151"/>
    <x v="66"/>
    <x v="5"/>
    <x v="93"/>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
    <s v="PERNO HEX M6-1.00X25mm C8.8 c/tuerca CONDICIONES TECNICAS_x000a_APLICACIONES_x000a_Uso en interior mina y superficie_x000a_Certificación: Ficha técnica  _x000a_Lugar de entrega: Almacenes de la Empresa Minera Colquiri._x000a_Garantía mínima de 1 año."/>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
    <x v="1152"/>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
    <s v="PERNO HEX M6-1.00X50mm C8.8 c/tuerca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
    <x v="1153"/>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
    <s v="PERNO HEX M8-1.25X25mm C8.8 c/tuerca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
    <x v="1154"/>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
    <s v="PERNO HEX M8-1X30mm C8.8 c/tuerca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
    <x v="1155"/>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
    <s v="PERNO HEX M10-1.25X25mm C8.8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
    <x v="1156"/>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6"/>
    <s v="PERNO HEX M10-1.50X50mm C8.8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6"/>
    <x v="1157"/>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7"/>
    <s v="PERNO HEX M10-1.50X70mm C8.8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7"/>
    <x v="1158"/>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8"/>
    <s v="PERNO HEX M12-1.75X25mm C8.8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8"/>
    <x v="1159"/>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9"/>
    <s v="PERNO HEX M12-1.75X40mm C8.8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9"/>
    <x v="1160"/>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0"/>
    <s v="PERNO HEX M16-2.00X90mm C10,9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0"/>
    <x v="1161"/>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1"/>
    <s v="PERNO HEX 1/4NC20X1&quot; G5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1"/>
    <x v="1162"/>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2"/>
    <s v="PERNO HEX 5/16NC18X 1&quot; G5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2"/>
    <x v="1163"/>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3"/>
    <s v="PERNO HEX 5/16NC18X 1  1/2&quot; G5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3"/>
    <x v="1164"/>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4"/>
    <s v="PERNO HEX 3/8NF24X 1&quot; G5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4"/>
    <x v="1165"/>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5"/>
    <s v="PERNO HEX 3/8NF24X1.1/2&quot;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5"/>
    <x v="1166"/>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6"/>
    <s v="PERNO HEX 5/16NC16X2 1/2&quot;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6"/>
    <x v="1167"/>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7"/>
    <s v="PERNO HEX 1/2NC13X1&quot; G5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7"/>
    <x v="1168"/>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8"/>
    <s v="PERNO HEX 1/2NC13X2&quot; G8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8"/>
    <x v="1169"/>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9"/>
    <s v="PERNO HEX 1/2NC13X2 1/2&quot; G5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9"/>
    <x v="1170"/>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0"/>
    <s v="PERNO HEX 1/2NC13X3&quot; G5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0"/>
    <x v="1171"/>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1"/>
    <s v="PERNO HEX 1/2NC13X4&quot; G5 c/tuerca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1"/>
    <x v="1172"/>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2"/>
    <s v="PERNO HEX 1/2NC13X5&quot; G5 c/tuerca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2"/>
    <x v="1173"/>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3"/>
    <s v="PERNO HEX 1/2NC13X6&quot; G5 c/tuerca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3"/>
    <x v="1174"/>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4"/>
    <s v="PERNO HEX 5/8NC11X1&quot;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4"/>
    <x v="1175"/>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5"/>
    <s v="PERNO HEX 5/8NC11X1.1/2&quot;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5"/>
    <x v="1176"/>
    <x v="3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6"/>
    <s v="PERNO HEX 5/8NC11X2&quot; G8 c/tuerca "/>
    <s v="pza"/>
    <n v="7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6"/>
    <x v="1177"/>
    <x v="14"/>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7"/>
    <s v="PERNO HEX 5/8NC11X2.1/2&quot; G8  c/tuerca                  "/>
    <s v="pza"/>
    <n v="8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7"/>
    <x v="1178"/>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8"/>
    <s v="PERNO HEX 5/8NC11X3&quot; G8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8"/>
    <x v="1179"/>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9"/>
    <s v="PERNO HEX 5/8NC11X4”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9"/>
    <x v="1180"/>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0"/>
    <s v="PERNO HEX 5/8NC11X6”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0"/>
    <x v="1181"/>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1"/>
    <s v="PERNO HEX 3/4NF16X1&quot;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1"/>
    <x v="1182"/>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2"/>
    <s v="PERNO HEX 3/4NC10X2&quot; G8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2"/>
    <x v="1183"/>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3"/>
    <s v="PERNO HEX 3/4NC10X2.1/2&quot; G8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3"/>
    <x v="1184"/>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4"/>
    <s v="PERNO HEX 3/4NC10X3&quot; G8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4"/>
    <x v="1185"/>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5"/>
    <s v="PERNO HEX 3/4NC10X3.1/2&quot; G8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5"/>
    <x v="1186"/>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6"/>
    <s v="PERNO HEX 3/4NC10X4 1/2&quot; G8 c/tuerca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6"/>
    <x v="1187"/>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7"/>
    <s v="PERNO HEX 3/4NC10X5&quot; G8 c/tuerca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7"/>
    <x v="1188"/>
    <x v="5"/>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8"/>
    <s v="PERNO HEX 7/8NC9X6&quot; G5 c/tuerca "/>
    <s v="pza"/>
    <n v="1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8"/>
    <x v="1189"/>
    <x v="5"/>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9"/>
    <s v="PERNO HEX 7/8NC9X5&quot; G5 c/tuerca "/>
    <s v="pza"/>
    <n v="1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9"/>
    <x v="1190"/>
    <x v="1"/>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0"/>
    <s v="PERNO HEX 1&quot;NC9X2&quot; G8 c/tuerca "/>
    <s v="pza"/>
    <n v="8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0"/>
    <x v="1191"/>
    <x v="1"/>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1"/>
    <s v="PERNO HEX 1&quot;NC9X2 1/2&quot; G8 c/tuerca "/>
    <s v="pza"/>
    <n v="8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1"/>
    <x v="1192"/>
    <x v="1"/>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2"/>
    <s v="PERNO HEX 1&quot;NC9X4&quot; G8 c/tuerca "/>
    <s v="pza"/>
    <n v="8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2"/>
    <x v="1193"/>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3"/>
    <s v="ARANDELA DE PRESION ACE 1/4&quot;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3"/>
    <x v="1194"/>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4"/>
    <s v="ARANDELA DE PRESION ACE 5/16&quot;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4"/>
    <x v="1195"/>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5"/>
    <s v="ARANDELA DE PRESION ACE 3/8&quot;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5"/>
    <x v="1196"/>
    <x v="3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6"/>
    <s v="ARANDELA DE PRESION ACE 5/8&quot; "/>
    <s v="pza"/>
    <n v="10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6"/>
    <x v="1197"/>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7"/>
    <s v="ARANDELA DE PRESION ACE 3/4&quot;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7"/>
    <x v="1198"/>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8"/>
    <s v="ARANDELA DE PRESION ACE 7/8&quot;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8"/>
    <x v="1199"/>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9"/>
    <s v="ARANDELA DE PRESION ACE 1&quot;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9"/>
    <x v="1200"/>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0"/>
    <s v="ARANDELA PLANA ACERO 5/16&quot;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0"/>
    <x v="1201"/>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1"/>
    <s v="ARANDELA PLANA ACERO 3/8&quot;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1"/>
    <x v="1202"/>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2"/>
    <s v="ARANDELA PLANA ACERO 1/2&quot;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2"/>
    <x v="1203"/>
    <x v="3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3"/>
    <s v="ARANDELA PLANA ACERO 5/8&quot; "/>
    <s v="pza"/>
    <n v="10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3"/>
    <x v="1204"/>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4"/>
    <s v="ARANDELA PLANA ACERO 3/4&quot; "/>
    <s v="pza"/>
    <n v="600"/>
    <m/>
    <n v="0"/>
    <m/>
    <m/>
    <n v="552"/>
    <n v="0"/>
    <n v="0"/>
    <n v="0"/>
    <n v="0"/>
    <n v="0"/>
    <d v="1899-12-30T00:00:00"/>
    <s v="SEPTIEMBRE"/>
    <s v="09/05/2555"/>
    <n v="125"/>
    <n v="2555"/>
    <n v="110"/>
    <d v="2024-11-13T00:00:00"/>
    <n v="239364"/>
    <n v="0"/>
    <n v="0"/>
    <n v="0"/>
    <m/>
    <m/>
    <m/>
    <m/>
    <m/>
    <m/>
    <m/>
    <m/>
    <m/>
    <m/>
    <m/>
    <m/>
    <m/>
    <m/>
    <m/>
    <m/>
    <m/>
  </r>
  <r>
    <x v="1"/>
    <x v="170"/>
    <m/>
    <m/>
    <m/>
    <m/>
    <m/>
    <m/>
    <m/>
    <m/>
    <m/>
    <m/>
    <m/>
    <m/>
    <m/>
    <m/>
    <x v="169"/>
    <m/>
    <x v="54"/>
    <x v="1205"/>
    <x v="23"/>
    <x v="5"/>
    <x v="0"/>
    <x v="13"/>
    <x v="5"/>
    <m/>
    <m/>
    <m/>
    <m/>
    <m/>
    <m/>
    <m/>
    <m/>
    <m/>
    <m/>
    <m/>
    <m/>
    <m/>
    <m/>
    <m/>
    <m/>
    <m/>
    <m/>
    <m/>
    <m/>
    <m/>
    <m/>
    <m/>
    <m/>
    <m/>
    <m/>
    <m/>
    <m/>
    <m/>
    <m/>
    <m/>
    <m/>
    <m/>
    <m/>
    <m/>
    <m/>
    <m/>
    <m/>
    <m/>
    <m/>
    <m/>
    <m/>
    <m/>
    <m/>
    <m/>
    <m/>
    <m/>
    <m/>
    <m/>
    <m/>
    <m/>
    <m/>
    <m/>
    <m/>
    <m/>
    <m/>
    <m/>
    <m/>
    <m/>
    <m/>
    <m/>
    <m/>
    <m/>
    <m/>
    <m/>
    <m/>
    <m/>
    <m/>
    <m/>
    <m/>
    <m/>
  </r>
  <r>
    <x v="1"/>
    <x v="170"/>
    <m/>
    <m/>
    <m/>
    <m/>
    <m/>
    <m/>
    <m/>
    <m/>
    <m/>
    <m/>
    <m/>
    <m/>
    <m/>
    <m/>
    <x v="169"/>
    <m/>
    <x v="55"/>
    <x v="1206"/>
    <x v="22"/>
    <x v="5"/>
    <x v="0"/>
    <x v="13"/>
    <x v="5"/>
    <m/>
    <m/>
    <m/>
    <m/>
    <m/>
    <m/>
    <m/>
    <m/>
    <m/>
    <m/>
    <m/>
    <m/>
    <m/>
    <m/>
    <m/>
    <m/>
    <m/>
    <m/>
    <m/>
    <m/>
    <m/>
    <m/>
    <m/>
    <m/>
    <m/>
    <m/>
    <m/>
    <m/>
    <m/>
    <m/>
    <m/>
    <m/>
    <m/>
    <m/>
    <m/>
    <m/>
    <m/>
    <m/>
    <m/>
    <m/>
    <m/>
    <m/>
    <m/>
    <m/>
    <m/>
    <m/>
    <m/>
    <m/>
    <m/>
    <m/>
    <m/>
    <m/>
    <m/>
    <m/>
    <m/>
    <m/>
    <m/>
    <m/>
    <m/>
    <m/>
    <m/>
    <m/>
    <m/>
    <m/>
    <m/>
    <m/>
    <m/>
    <m/>
    <m/>
    <m/>
    <m/>
  </r>
  <r>
    <x v="1"/>
    <x v="170"/>
    <m/>
    <m/>
    <m/>
    <m/>
    <m/>
    <m/>
    <m/>
    <m/>
    <m/>
    <m/>
    <m/>
    <m/>
    <m/>
    <m/>
    <x v="169"/>
    <m/>
    <x v="56"/>
    <x v="1207"/>
    <x v="5"/>
    <x v="5"/>
    <x v="0"/>
    <x v="13"/>
    <x v="5"/>
    <m/>
    <m/>
    <m/>
    <m/>
    <m/>
    <m/>
    <m/>
    <m/>
    <m/>
    <m/>
    <m/>
    <m/>
    <m/>
    <m/>
    <m/>
    <m/>
    <m/>
    <m/>
    <m/>
    <m/>
    <m/>
    <m/>
    <m/>
    <m/>
    <m/>
    <m/>
    <m/>
    <m/>
    <m/>
    <m/>
    <m/>
    <m/>
    <m/>
    <m/>
    <m/>
    <m/>
    <m/>
    <m/>
    <m/>
    <m/>
    <m/>
    <m/>
    <m/>
    <m/>
    <m/>
    <m/>
    <m/>
    <m/>
    <m/>
    <m/>
    <m/>
    <m/>
    <m/>
    <m/>
    <m/>
    <m/>
    <m/>
    <m/>
    <m/>
    <m/>
    <m/>
    <m/>
    <m/>
    <m/>
    <m/>
    <m/>
    <m/>
    <m/>
    <m/>
    <m/>
    <m/>
  </r>
  <r>
    <x v="1"/>
    <x v="170"/>
    <m/>
    <m/>
    <m/>
    <m/>
    <m/>
    <m/>
    <m/>
    <m/>
    <m/>
    <m/>
    <m/>
    <m/>
    <m/>
    <m/>
    <x v="169"/>
    <m/>
    <x v="57"/>
    <x v="38"/>
    <x v="46"/>
    <x v="20"/>
    <x v="0"/>
    <x v="13"/>
    <x v="5"/>
    <m/>
    <m/>
    <m/>
    <m/>
    <m/>
    <m/>
    <m/>
    <m/>
    <m/>
    <m/>
    <m/>
    <m/>
    <m/>
    <m/>
    <m/>
    <m/>
    <m/>
    <m/>
    <m/>
    <m/>
    <m/>
    <m/>
    <m/>
    <m/>
    <m/>
    <m/>
    <m/>
    <m/>
    <m/>
    <m/>
    <m/>
    <m/>
    <m/>
    <m/>
    <m/>
    <m/>
    <m/>
    <m/>
    <m/>
    <m/>
    <m/>
    <m/>
    <m/>
    <m/>
    <m/>
    <m/>
    <m/>
    <m/>
    <m/>
    <m/>
    <m/>
    <m/>
    <m/>
    <m/>
    <m/>
    <m/>
    <m/>
    <m/>
    <m/>
    <m/>
    <m/>
    <m/>
    <m/>
    <m/>
    <m/>
    <m/>
    <m/>
    <m/>
    <m/>
    <m/>
    <m/>
  </r>
  <r>
    <x v="1"/>
    <x v="170"/>
    <m/>
    <m/>
    <m/>
    <m/>
    <m/>
    <m/>
    <m/>
    <m/>
    <m/>
    <m/>
    <m/>
    <m/>
    <m/>
    <m/>
    <x v="169"/>
    <m/>
    <x v="58"/>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s v="                                                                                                                                                                                                                                                                                                                                                                                                                                                                                                                                                                                                                                                                                                                                                                                         "/>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s v="                                                  "/>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n v="7.4753699999999998"/>
    <n v="0"/>
    <m/>
    <m/>
    <m/>
    <m/>
    <m/>
    <m/>
    <m/>
    <m/>
    <m/>
    <m/>
    <m/>
    <m/>
    <m/>
    <m/>
    <m/>
    <m/>
    <m/>
    <m/>
    <m/>
    <m/>
    <m/>
    <m/>
    <m/>
    <m/>
    <m/>
    <m/>
    <m/>
    <m/>
    <m/>
    <m/>
    <m/>
    <m/>
    <m/>
    <m/>
    <m/>
  </r>
  <r>
    <x v="0"/>
    <x v="170"/>
    <m/>
    <m/>
    <m/>
    <m/>
    <m/>
    <m/>
    <m/>
    <m/>
    <m/>
    <m/>
    <m/>
    <m/>
    <m/>
    <m/>
    <x v="169"/>
    <m/>
    <x v="77"/>
    <x v="38"/>
    <x v="46"/>
    <x v="20"/>
    <x v="0"/>
    <x v="13"/>
    <x v="5"/>
    <m/>
    <m/>
    <m/>
    <m/>
    <m/>
    <m/>
    <m/>
    <m/>
    <m/>
    <m/>
    <m/>
    <m/>
    <m/>
    <m/>
    <m/>
    <m/>
    <m/>
    <m/>
    <m/>
    <m/>
    <m/>
    <m/>
    <m/>
    <m/>
    <m/>
    <m/>
    <m/>
    <m/>
    <m/>
    <m/>
    <m/>
    <m/>
    <m/>
    <m/>
    <m/>
    <n v="0"/>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4"/>
    <x v="1205"/>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5"/>
    <s v="ARANDELA PLANA ACERO 7/8&quot;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5"/>
    <x v="1206"/>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6"/>
    <s v="ARANDELA PLANA ACERO  1&quot;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6"/>
    <x v="1207"/>
    <x v="5"/>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7"/>
    <s v="ARANDELA PLANA ACERO  1  1/2&quot; "/>
    <s v="pza"/>
    <n v="100"/>
    <m/>
    <n v="0"/>
    <m/>
    <m/>
    <n v="552"/>
    <n v="0"/>
    <n v="0"/>
    <n v="0"/>
    <n v="0"/>
    <n v="0"/>
    <d v="1899-12-30T00:00:00"/>
    <s v="SEPTIEMBRE"/>
    <s v="09/05/2555"/>
    <n v="125"/>
    <n v="2555"/>
    <n v="110"/>
    <d v="2024-11-13T00:00:00"/>
    <n v="239364"/>
    <n v="0"/>
    <n v="0"/>
    <n v="0"/>
    <m/>
    <m/>
    <m/>
    <m/>
    <m/>
    <m/>
    <m/>
    <m/>
    <m/>
    <m/>
    <m/>
    <m/>
    <m/>
    <m/>
    <m/>
    <m/>
    <m/>
  </r>
  <r>
    <x v="0"/>
    <x v="171"/>
    <m/>
    <s v="COTIZACION"/>
    <s v="SEPTIEMBRE"/>
    <d v="2023-09-13T00:00:00"/>
    <s v="C-3-EDDY FAZ PACHECO"/>
    <n v="43700"/>
    <s v="OTRAS MAQUINARIAS Y EQUIPO"/>
    <s v="MANTENIMIENTO Y SERVICIOS"/>
    <s v="PERCY BORIS ROJAS BILBAO"/>
    <s v="ADQ.MANTTO Y SERV. 163/2023"/>
    <d v="2023-09-19T00:00:00"/>
    <m/>
    <n v="855"/>
    <s v="BIEN"/>
    <x v="170"/>
    <n v="240130.65"/>
    <x v="0"/>
    <x v="1208"/>
    <x v="16"/>
    <x v="5"/>
    <x v="94"/>
    <x v="8"/>
    <x v="0"/>
    <s v="27/09/2023"/>
    <s v="27/09/2023"/>
    <s v="14:30"/>
    <s v="15:00"/>
    <s v="ARMANDO GAMARRA NAVARRO"/>
    <s v="MARTIN DAVID TALLACAGUA POLOMINO"/>
    <s v="ARMANDO GAMARRA NAVARRO"/>
    <m/>
    <m/>
    <m/>
    <m/>
    <m/>
    <m/>
    <m/>
    <n v="0"/>
    <m/>
    <m/>
    <m/>
    <m/>
    <m/>
    <m/>
    <m/>
    <m/>
    <s v="COLQUIRI"/>
    <m/>
    <m/>
    <s v="CLQ-23-CD-412/2023 ADQUISICION DE MAQUINA PRENSADORA DE MANGUERA HIDRAULICA PARA LASECCION DE MANTENIMIENTO Y SERVICIOS DE LA EMPRESA MINERA COLQUIRI (MODALIDAD DE CONTRATACION DIRECTA)"/>
    <s v="ADQ.MANTTO Y SERV. 163/2023"/>
    <n v="43700"/>
    <n v="1"/>
    <s v="PRENSADORA PARA MANGUERA HIDRAULICA de 1/4&quot; a 2&quot;, 5000PSI, CONDICIONES TECNICAS_x000a_Sitio: montaje en banco_x000a_Tamaño: Trenza de 2 hilos de hasta 2&quot; ID, hasta 2&quot; ID de 4 o 6 hilos en espiral_x000a_Tensión:  3 Phase – 220-230/440-460 V_x000a_Frecuencia: 50 HZ_x000a_Rango de presión: 5000 PSI máximo, 125 toneladas de fuerza_x000a_Características_x000a_• Diseño vertical fácil de usar preferentemente (horizontal optativo)_x000a_• Debe engarza toda la gama de mangueras desde 1/4” hasta 2”_x000a_* Debe Engarza accesorios de acero y acero inoxidable_x000a_• Para usar con 25, 26, 43, 70, 71, 73, 76, 77, 78, 79, 81, Accesorios de las series S6 y HY_x000a_• Tiempo de ciclo completo: 30 segundos sin recipiente adaptador_x000a_20 segundos con recipiente adaptador_x000a_• Aceite hidráulico: según normalización._x000a_Aplicación: mangueras hidráulicas para equipos de minería_x000a_Certificación: debe contar con certificación de la calidad, ficha técnica y certificado de origen del producto ofertado._x000a_Manuales:  manual de mantenimiento y operación,_x000a_Manual de lista de partes._x000a_Se considera el tiempo de entrega y la experiencia de las prensadoras en mangueras en la operación de Colquiri y otras operaciones mineras con buen rendimiento.   _x000a_Lugar de entrega: Almacenes de la Empresa Minera Colquiri._x000a_Garantía mínima de 1 año."/>
    <s v="PZA"/>
    <n v="1"/>
    <m/>
    <n v="0"/>
    <m/>
    <m/>
    <n v="552"/>
    <n v="0"/>
    <n v="0"/>
    <n v="0"/>
    <n v="0"/>
    <n v="0"/>
    <d v="1899-12-30T00:00:00"/>
    <s v="SEPTIEMBRE"/>
    <s v="09/05/2555"/>
    <n v="125"/>
    <n v="2555"/>
    <n v="110"/>
    <d v="2024-11-13T00:00:00"/>
    <n v="239364"/>
    <n v="0"/>
    <n v="0"/>
    <n v="0"/>
    <m/>
    <m/>
    <m/>
    <m/>
    <m/>
    <m/>
    <m/>
    <m/>
    <m/>
    <m/>
    <m/>
    <m/>
    <m/>
    <m/>
    <m/>
    <m/>
    <m/>
  </r>
  <r>
    <x v="0"/>
    <x v="171"/>
    <m/>
    <s v="COTIZACION"/>
    <s v="SEPTIEMBRE"/>
    <d v="2023-09-13T00:00:00"/>
    <s v="C-3-EDDY FAZ PACHECO"/>
    <n v="43700"/>
    <s v="OTRAS MAQUINARIAS Y EQUIPO"/>
    <s v="MANTENIMIENTO Y SERVICIOS"/>
    <s v="PERCY BORIS ROJAS BILBAO"/>
    <s v="ADQ.MANTTO Y SERV. 163/2023"/>
    <d v="2023-09-19T00:00:00"/>
    <m/>
    <n v="855"/>
    <s v="BIEN"/>
    <x v="170"/>
    <n v="240130.65"/>
    <x v="1"/>
    <x v="1209"/>
    <x v="16"/>
    <x v="71"/>
    <x v="0"/>
    <x v="8"/>
    <x v="0"/>
    <s v="27/09/2023"/>
    <s v="27/09/2023"/>
    <s v="14:30"/>
    <s v="15:00"/>
    <s v="ARMANDO GAMARRA NAVARRO"/>
    <s v="MARTIN DAVID TALLACAGUA POLOMINO"/>
    <s v="ARMANDO GAMARRA NAVARRO"/>
    <m/>
    <m/>
    <m/>
    <m/>
    <m/>
    <m/>
    <m/>
    <n v="0"/>
    <m/>
    <m/>
    <m/>
    <m/>
    <m/>
    <m/>
    <m/>
    <m/>
    <s v="COLQUIRI"/>
    <m/>
    <m/>
    <s v="CLQ-23-CD-412/2023 ADQUISICION DE MAQUINA PRENSADORA DE MANGUERA HIDRAULICA PARA LASECCION DE MANTENIMIENTO Y SERVICIOS DE LA EMPRESA MINERA COLQUIRI (MODALIDAD DE CONTRATACION DIRECTA)"/>
    <s v="ADQ.MANTTO Y SERV. 163/2023"/>
    <n v="43700"/>
    <n v="2"/>
    <s v="DADOS DE PRENSAR (para el prensador hidraulico ofertado) "/>
    <s v="KIT"/>
    <n v="1"/>
    <m/>
    <n v="0"/>
    <m/>
    <m/>
    <n v="552"/>
    <n v="0"/>
    <n v="0"/>
    <n v="0"/>
    <n v="0"/>
    <n v="0"/>
    <d v="1899-12-30T00:00:00"/>
    <s v="SEPTIEMBRE"/>
    <s v="09/05/2555"/>
    <n v="125"/>
    <n v="2555"/>
    <n v="110"/>
    <d v="2024-11-13T00:00:00"/>
    <n v="239364"/>
    <n v="0"/>
    <n v="0"/>
    <n v="0"/>
    <m/>
    <m/>
    <m/>
    <m/>
    <m/>
    <m/>
    <m/>
    <m/>
    <m/>
    <m/>
    <m/>
    <m/>
    <m/>
    <m/>
    <m/>
    <m/>
    <m/>
  </r>
  <r>
    <x v="0"/>
    <x v="172"/>
    <m/>
    <s v="COTIZACION"/>
    <s v="SEPTIEMBRE"/>
    <d v="2023-09-13T00:00:00"/>
    <s v="C-3-EDDY FAZ PACHECO"/>
    <n v="43700"/>
    <s v="OTRAS MAQUINARIAS Y EQUIPO"/>
    <s v="MANTENIMIENTO Y SERVICIOS"/>
    <s v="PERCY BORIS ROJAS BILBAO"/>
    <s v="ADQ.MANTTO Y SERV. 167/2023"/>
    <d v="2023-09-19T00:00:00"/>
    <m/>
    <n v="866"/>
    <s v="BIEN"/>
    <x v="171"/>
    <n v="128064"/>
    <x v="0"/>
    <x v="1210"/>
    <x v="7"/>
    <x v="5"/>
    <x v="95"/>
    <x v="8"/>
    <x v="0"/>
    <s v="27/09/2023"/>
    <s v="27/09/2023"/>
    <s v="14:30"/>
    <s v="15:00"/>
    <s v="ERNESTO TOLEDO VARGAS"/>
    <s v="MARTIN DAVID TALLACAGUA POLOMINO"/>
    <s v="ERNESTO TOLEDO VARGAS"/>
    <m/>
    <m/>
    <m/>
    <m/>
    <m/>
    <m/>
    <m/>
    <n v="0"/>
    <m/>
    <m/>
    <m/>
    <m/>
    <m/>
    <m/>
    <m/>
    <m/>
    <s v="COLQUIRI"/>
    <m/>
    <m/>
    <s v="CLQ-23-CD-415/2023 ADQUISICION DE MAQUINAS ELEVADORAS HIDRAULICOS PARA GARAJES DE LA EMPRESA MINERA COLQUIRI (MODALIDAD DE CONTRATACION DIRECTA)"/>
    <s v="ADQ.MANTTO Y SERV. 167/2023"/>
    <n v="43700"/>
    <n v="1"/>
    <s v="ELEVADOR 2 COLUMNAS TIPO PORTICO CONDICIONES TECNICAS_x000a__x000a_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s v="PZA"/>
    <n v="2"/>
    <m/>
    <n v="0"/>
    <m/>
    <m/>
    <n v="552"/>
    <n v="0"/>
    <n v="0"/>
    <n v="0"/>
    <n v="0"/>
    <n v="0"/>
    <d v="1899-12-30T00:00:00"/>
    <s v="SEPTIEMBRE"/>
    <s v="09/05/2555"/>
    <n v="125"/>
    <n v="2555"/>
    <n v="110"/>
    <d v="2024-11-13T00:00:00"/>
    <n v="239364"/>
    <n v="0"/>
    <n v="0"/>
    <n v="0"/>
    <m/>
    <m/>
    <m/>
    <m/>
    <m/>
    <m/>
    <m/>
    <m/>
    <m/>
    <m/>
    <m/>
    <m/>
    <m/>
    <m/>
    <m/>
    <m/>
    <m/>
  </r>
  <r>
    <x v="0"/>
    <x v="172"/>
    <m/>
    <s v="COTIZACION"/>
    <s v="SEPTIEMBRE"/>
    <d v="2023-09-13T00:00:00"/>
    <s v="C-3-EDDY FAZ PACHECO"/>
    <n v="43700"/>
    <s v="OTRAS MAQUINARIAS Y EQUIPO"/>
    <s v="MANTENIMIENTO Y SERVICIOS"/>
    <s v="PERCY BORIS ROJAS BILBAO"/>
    <s v="ADQ.MANTTO Y SERV. 167/2023"/>
    <d v="2023-09-19T00:00:00"/>
    <m/>
    <n v="866"/>
    <s v="BIEN"/>
    <x v="171"/>
    <n v="128064"/>
    <x v="1"/>
    <x v="1211"/>
    <x v="16"/>
    <x v="71"/>
    <x v="0"/>
    <x v="8"/>
    <x v="0"/>
    <s v="27/09/2023"/>
    <s v="27/09/2023"/>
    <s v="14:30"/>
    <s v="15:00"/>
    <s v="ERNESTO TOLEDO VARGAS"/>
    <s v="MARTIN DAVID TALLACAGUA POLOMINO"/>
    <s v="ERNESTO TOLEDO VARGAS"/>
    <m/>
    <m/>
    <m/>
    <m/>
    <m/>
    <m/>
    <m/>
    <n v="0"/>
    <m/>
    <m/>
    <m/>
    <m/>
    <m/>
    <m/>
    <m/>
    <m/>
    <s v="COLQUIRI"/>
    <m/>
    <m/>
    <s v="CLQ-23-CD-415/2023 ADQUISICION DE MAQUINAS ELEVADORAS HIDRAULICOS PARA GARAJES DE LA EMPRESA MINERA COLQUIRI (MODALIDAD DE CONTRATACION DIRECTA)"/>
    <s v="ADQ.MANTTO Y SERV. 167/2023"/>
    <n v="43700"/>
    <n v="2"/>
    <s v="ELEVADOR DOBLE TIPO TIJERA (CON RAMPLA) "/>
    <s v="KIT"/>
    <n v="1"/>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0"/>
    <x v="1212"/>
    <x v="7"/>
    <x v="71"/>
    <x v="96"/>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1"/>
    <s v="KIT OIL/AIR FILTER Nº DE PARTE 2230008001 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KIT"/>
    <n v="2"/>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1"/>
    <x v="1213"/>
    <x v="29"/>
    <x v="71"/>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2"/>
    <s v="KIT DRAIN Nº DE PARTE 2901074900 "/>
    <s v="KIT"/>
    <n v="4"/>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2"/>
    <x v="1214"/>
    <x v="29"/>
    <x v="71"/>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3"/>
    <s v="SEPARATOR OIL - GA200-315 Nº DE PARTE 2906075300 "/>
    <s v="KIT"/>
    <n v="4"/>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3"/>
    <x v="1215"/>
    <x v="8"/>
    <x v="5"/>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4"/>
    <s v="(NS)SENSOR DE TEMPERATURA Nº DE PARTE 1089057470 "/>
    <s v="PZA"/>
    <n v="6"/>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4"/>
    <x v="1216"/>
    <x v="8"/>
    <x v="5"/>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5"/>
    <s v="SENSOR Nº DE PARTE 1089962501 "/>
    <s v="PZA"/>
    <n v="6"/>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5"/>
    <x v="1217"/>
    <x v="8"/>
    <x v="5"/>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6"/>
    <s v="SENSOR DE PRESION Nº DE PARTE 1089962513 "/>
    <s v="PZA"/>
    <n v="6"/>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6"/>
    <x v="1218"/>
    <x v="7"/>
    <x v="5"/>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7"/>
    <s v="SENSOR PRESS Nº DE PARTE 1089962518 "/>
    <s v="PZA"/>
    <n v="2"/>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7"/>
    <x v="1219"/>
    <x v="16"/>
    <x v="5"/>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8"/>
    <s v="SOLENOID VAL SOLENOID VAL  Nº DE PARTE 1089 0590 24 "/>
    <s v="PZA"/>
    <n v="1"/>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8"/>
    <x v="1220"/>
    <x v="7"/>
    <x v="71"/>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9"/>
    <s v="Kit Trampa de Agua Nº DE PARTE 2901074900 "/>
    <s v="KIT"/>
    <n v="2"/>
    <m/>
    <n v="0"/>
    <m/>
    <m/>
    <n v="552"/>
    <n v="0"/>
    <n v="0"/>
    <n v="0"/>
    <n v="0"/>
    <n v="0"/>
    <d v="1899-12-30T00:00:00"/>
    <s v="SEPTIEMBRE"/>
    <s v="09/05/2555"/>
    <n v="125"/>
    <n v="2555"/>
    <n v="110"/>
    <d v="2024-11-13T00:00:00"/>
    <n v="239364"/>
    <n v="0"/>
    <n v="0"/>
    <n v="0"/>
    <m/>
    <m/>
    <m/>
    <m/>
    <m/>
    <m/>
    <m/>
    <m/>
    <m/>
    <m/>
    <m/>
    <m/>
    <m/>
    <m/>
    <m/>
    <m/>
    <m/>
  </r>
  <r>
    <x v="0"/>
    <x v="174"/>
    <m/>
    <s v="COTIZACION"/>
    <s v="SEPTIEMBRE"/>
    <d v="2023-09-13T00:00:00"/>
    <s v="C-3-EDDY FAZ PACHECO"/>
    <n v="39800"/>
    <s v="OTROS REPUESTOS Y ACCESORIOS"/>
    <s v="MANTENIMIENTO Y SERVICIOS"/>
    <s v="PERCY BORIS ROJAS BILBAO"/>
    <s v="ADQ.MANTTO Y SERV. 162/2023"/>
    <d v="2023-09-19T00:00:00"/>
    <m/>
    <n v="868"/>
    <s v="SERVICIO"/>
    <x v="173"/>
    <n v="84465.87"/>
    <x v="0"/>
    <x v="1221"/>
    <x v="16"/>
    <x v="54"/>
    <x v="97"/>
    <x v="8"/>
    <x v="0"/>
    <s v="27/09/2023"/>
    <s v="27/09/2023"/>
    <s v="14:30"/>
    <s v="15:00"/>
    <s v="JOAQUIN ANDRES ZAPATA LAFUENTE"/>
    <s v="MARTIN DAVID TALLACAGUA POLOMINO"/>
    <s v="JOAQUIN ANDRES ZAPATA LAFUENTE"/>
    <m/>
    <m/>
    <m/>
    <m/>
    <m/>
    <m/>
    <m/>
    <n v="0"/>
    <m/>
    <m/>
    <m/>
    <m/>
    <m/>
    <m/>
    <m/>
    <m/>
    <s v="COLQUIRI"/>
    <m/>
    <m/>
    <s v="CLQ-23-CD-417/2023 SERVICIO DE MANTENIMIENTO DE COMPRESORES DE AIRE Y CELDAS DE LA EMPRESA MINERA COLQUIRI (MODALIDAD DE CONTRATACION DIRECTA)"/>
    <s v="ADQ.MANTTO Y SERV. 162/2023"/>
    <n v="39800"/>
    <n v="1"/>
    <s v="Mantenimiento Preventivo de (CINCO) arrancadores suaves Marca SOLCOM CONDICIONES TECNICAS_x000a_ARRANCADOR SUAVE _x000a_Marca SOLCON_x000a_Arrancador suave: SOLCON_x000a_Type: HRVS-DN _x000a_Nº Serie: CO1700039-4_x000a_AÑO:  2017_x000a_Tensión: 17.5V._x000a_Tensión nominal:  6.6KV_x000a_Frecuencia: 50Hz_x000a_Ir: 300ª_x000a_In: 70A_x000a_Trabajo a ejecutar_x000a_Mantenimiento Preventivo eléctrico y mecánico, alcance:_x000a_-Aspiración Polvo -Limpieza de Filtros -Ajuste de torque_x000a_en barras de cobre, pernos de control y mediciones eléctricas según norma._x000a_Soporte remoto al personal Atlas Copco para la integración de señal digital al módulo._x000a_Compresor_x000a_Año de fabricación:  1915_x000a_Marca:  Atlas Copco_x000a_Compresor: A tornillo_x000a_Modelo: GA500_x000a_Nº Serie: APF 189771, 189921, 189772, 189770_x000a_Trabajos a ejecutar_x000a_Servicio de medición de vibración y termografía para 4 compresores GA500 ATLAS COPCO en sitio. _x000a__x000a_MARCA: COMPRESOR INGERSOLL RAND_x000a_MODELO: SSEP 450/50_x000a_SERIAL: E1977U06258_x000a_Proceso de trabajo_x000a_•_x0009_Revisión general compresor INGERSOLL RAND SSEP 450/50_x000a_•_x0009_Mantenimiento general del compresor _x000a_•_x0009_Montaje unidad de AIREN D 34 MMCl_x000a_•_x0009_Cambio de filtros y aceite_x000a_•_x0009_Configuración del sistema._x000a_•_x0009_Pruebas en vacío _x000a_•_x0009_Pruebas de operación_x000a_•_x0009_Garantía certificada de la reparación mínima de 1 año _x000a_•_x0009_Plazo de entrega (45 días calendario)_x000a_•_x0009_Experiencia de trabajo mín. 5 años en reparación de compresores Ingersoll Rand_x000a_Entrega en la Empresa Minera Colquiri."/>
    <s v="SERVICIO"/>
    <n v="1"/>
    <m/>
    <n v="0"/>
    <m/>
    <m/>
    <n v="552"/>
    <n v="0"/>
    <n v="0"/>
    <n v="0"/>
    <n v="0"/>
    <n v="0"/>
    <d v="1899-12-30T00:00:00"/>
    <s v="SEPTIEMBRE"/>
    <s v="09/05/2555"/>
    <n v="125"/>
    <n v="2555"/>
    <n v="110"/>
    <d v="2024-11-13T00:00:00"/>
    <n v="239364"/>
    <n v="0"/>
    <n v="0"/>
    <n v="0"/>
    <m/>
    <m/>
    <m/>
    <m/>
    <m/>
    <m/>
    <m/>
    <m/>
    <m/>
    <m/>
    <m/>
    <m/>
    <m/>
    <m/>
    <m/>
    <m/>
    <m/>
  </r>
  <r>
    <x v="0"/>
    <x v="174"/>
    <m/>
    <s v="COTIZACION"/>
    <s v="SEPTIEMBRE"/>
    <d v="2023-09-13T00:00:00"/>
    <s v="C-3-EDDY FAZ PACHECO"/>
    <n v="39800"/>
    <s v="OTROS REPUESTOS Y ACCESORIOS"/>
    <s v="MANTENIMIENTO Y SERVICIOS"/>
    <s v="PERCY BORIS ROJAS BILBAO"/>
    <s v="ADQ.MANTTO Y SERV. 162/2023"/>
    <d v="2023-09-19T00:00:00"/>
    <m/>
    <n v="868"/>
    <s v="SERVICIO"/>
    <x v="173"/>
    <n v="84465.87"/>
    <x v="1"/>
    <x v="1222"/>
    <x v="16"/>
    <x v="54"/>
    <x v="0"/>
    <x v="8"/>
    <x v="0"/>
    <s v="27/09/2023"/>
    <s v="27/09/2023"/>
    <s v="14:30"/>
    <s v="15:00"/>
    <s v="JOAQUIN ANDRES ZAPATA LAFUENTE"/>
    <s v="MARTIN DAVID TALLACAGUA POLOMINO"/>
    <s v="JOAQUIN ANDRES ZAPATA LAFUENTE"/>
    <m/>
    <m/>
    <m/>
    <m/>
    <m/>
    <m/>
    <m/>
    <n v="0"/>
    <m/>
    <m/>
    <m/>
    <m/>
    <m/>
    <m/>
    <m/>
    <m/>
    <s v="COLQUIRI"/>
    <m/>
    <m/>
    <s v="CLQ-23-CD-417/2023 SERVICIO DE MANTENIMIENTO DE COMPRESORES DE AIRE Y CELDAS DE LA EMPRESA MINERA COLQUIRI (MODALIDAD DE CONTRATACION DIRECTA)"/>
    <s v="ADQ.MANTTO Y SERV. 162/2023"/>
    <n v="39800"/>
    <n v="2"/>
    <s v="Medición de vibración y termografía para (CUATRO) compresores GA500 ATLAS COPCO en sitio. "/>
    <s v="SERVICIO"/>
    <n v="1"/>
    <m/>
    <n v="0"/>
    <m/>
    <m/>
    <n v="552"/>
    <n v="0"/>
    <n v="0"/>
    <n v="0"/>
    <n v="0"/>
    <n v="0"/>
    <d v="1899-12-30T00:00:00"/>
    <s v="SEPTIEMBRE"/>
    <s v="09/05/2555"/>
    <n v="125"/>
    <n v="2555"/>
    <n v="110"/>
    <d v="2024-11-13T00:00:00"/>
    <n v="239364"/>
    <n v="0"/>
    <n v="0"/>
    <n v="0"/>
    <m/>
    <m/>
    <m/>
    <m/>
    <m/>
    <m/>
    <m/>
    <m/>
    <m/>
    <m/>
    <m/>
    <m/>
    <m/>
    <m/>
    <m/>
    <m/>
    <m/>
  </r>
  <r>
    <x v="0"/>
    <x v="174"/>
    <m/>
    <s v="COTIZACION"/>
    <s v="SEPTIEMBRE"/>
    <d v="2023-09-13T00:00:00"/>
    <s v="C-3-EDDY FAZ PACHECO"/>
    <n v="39800"/>
    <s v="OTROS REPUESTOS Y ACCESORIOS"/>
    <s v="MANTENIMIENTO Y SERVICIOS"/>
    <s v="PERCY BORIS ROJAS BILBAO"/>
    <s v="ADQ.MANTTO Y SERV. 162/2023"/>
    <d v="2023-09-19T00:00:00"/>
    <m/>
    <n v="868"/>
    <s v="SERVICIO"/>
    <x v="173"/>
    <n v="84465.87"/>
    <x v="2"/>
    <x v="1223"/>
    <x v="16"/>
    <x v="54"/>
    <x v="0"/>
    <x v="8"/>
    <x v="0"/>
    <s v="27/09/2023"/>
    <s v="27/09/2023"/>
    <s v="14:30"/>
    <s v="15:00"/>
    <s v="JOAQUIN ANDRES ZAPATA LAFUENTE"/>
    <s v="MARTIN DAVID TALLACAGUA POLOMINO"/>
    <s v="JOAQUIN ANDRES ZAPATA LAFUENTE"/>
    <m/>
    <m/>
    <m/>
    <m/>
    <m/>
    <m/>
    <m/>
    <n v="0"/>
    <m/>
    <m/>
    <m/>
    <m/>
    <m/>
    <m/>
    <m/>
    <m/>
    <s v="COLQUIRI"/>
    <m/>
    <m/>
    <s v="CLQ-23-CD-417/2023 SERVICIO DE MANTENIMIENTO DE COMPRESORES DE AIRE Y CELDAS DE LA EMPRESA MINERA COLQUIRI (MODALIDAD DE CONTRATACION DIRECTA)"/>
    <s v="ADQ.MANTTO Y SERV. 162/2023"/>
    <n v="39800"/>
    <n v="3"/>
    <s v="Instalacion y puesta en marcha de compresor INGERSOL RAND . "/>
    <s v="SERVICIO"/>
    <n v="1"/>
    <m/>
    <n v="0"/>
    <m/>
    <m/>
    <n v="552"/>
    <n v="0"/>
    <n v="0"/>
    <n v="0"/>
    <n v="0"/>
    <n v="0"/>
    <d v="1899-12-30T00:00:00"/>
    <s v="SEPTIEMBRE"/>
    <s v="09/05/2555"/>
    <n v="125"/>
    <n v="2555"/>
    <n v="110"/>
    <d v="2024-11-13T00:00:00"/>
    <n v="239364"/>
    <n v="0"/>
    <n v="0"/>
    <n v="0"/>
    <m/>
    <m/>
    <m/>
    <m/>
    <m/>
    <m/>
    <m/>
    <m/>
    <m/>
    <m/>
    <m/>
    <m/>
    <m/>
    <m/>
    <m/>
    <m/>
    <m/>
  </r>
  <r>
    <x v="0"/>
    <x v="175"/>
    <m/>
    <s v="COTIZACION"/>
    <s v="SEPTIEMBRE"/>
    <d v="2023-09-13T00:00:00"/>
    <s v="C-3-EDDY FAZ PACHECO"/>
    <n v="39800"/>
    <s v="OTROS REPUESTOS Y ACCESORIOS"/>
    <s v="MANTENIMIENTO Y SERVICIOS"/>
    <s v="PERCY BORIS ROJAS BILBAO"/>
    <s v="ADQ.MANTTO Y SERV. 162/2023"/>
    <d v="2023-09-19T00:00:00"/>
    <m/>
    <n v="869"/>
    <s v="SERVICIO"/>
    <x v="174"/>
    <n v="125000"/>
    <x v="0"/>
    <x v="1224"/>
    <x v="16"/>
    <x v="54"/>
    <x v="98"/>
    <x v="8"/>
    <x v="0"/>
    <s v="27/09/2023"/>
    <s v="27/09/2023"/>
    <s v="14:30"/>
    <s v="15:00"/>
    <s v="RUBEN SALAZAR VILLCA"/>
    <s v="MARTIN DAVID TALLACAGUA POLOMINO"/>
    <s v="RUBEN SALAZAR VILLCA"/>
    <m/>
    <m/>
    <m/>
    <m/>
    <m/>
    <m/>
    <m/>
    <n v="0"/>
    <m/>
    <m/>
    <m/>
    <m/>
    <m/>
    <m/>
    <m/>
    <m/>
    <s v="COLQUIRI"/>
    <m/>
    <m/>
    <s v="CLQ-23-CD-418/2023 SERVICIO DE REPARACION DEL SISTEMA DE TRANSMISION DE LA LOCOMOTORA BEV 7TN (NIV/-325) DE LA EMPRESA MINERA COLQUIRI (MODALIDAD DE CONTRATACION DIRECTA)"/>
    <s v="ADQ.MANTTO Y SERV. 162/2023"/>
    <n v="39800"/>
    <n v="1"/>
    <s v="FUNDICION Y MECANIZADO DE DOS JUEGO DE RUEDA DE TRANSMISION LOCOMOTORA BEV 7N (COMPLETO PARA LOCOMOTORA LT-31) SE ADJUNTA CONDICIONES TECNICAS Y ADICIONALES "/>
    <s v="SERVICIO"/>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0"/>
    <x v="1225"/>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
    <x v="1226"/>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2"/>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
    <x v="1227"/>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3"/>
    <s v="Puerta Metalica Interior VAIVEN (ALTO TRAFICO) dos hojas. Medidas h=1.98m, a=1.17m.+ marco + Quincalleria + Vidrio. Marco en perfil de Acero, calidad ASTM.  Cierre preciso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3"/>
    <x v="1228"/>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4"/>
    <s v="Puerta Abatible una hoja . Medidas h=2.01m, a=0.87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4"/>
    <x v="1229"/>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5"/>
    <s v="Puerta Abatible una hoja . Medidas h=2.02m, a=0.90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5"/>
    <x v="1230"/>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6"/>
    <s v="Puerta Abatible una hoja . Medidas h=2.02m, a=0.80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6"/>
    <x v="1231"/>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7"/>
    <s v="Puerta Abatible una hoja . Medidas h=1.99m, a=0.90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7"/>
    <x v="1232"/>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8"/>
    <s v="Puerta Abatible una hoja . Medidas h=1.97m, a=0.86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8"/>
    <x v="1233"/>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9"/>
    <s v="Puerta Abatible una hoja . Medidas h=1.90m, a=0.75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9"/>
    <x v="1234"/>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10"/>
    <s v="Puerta Abatible una hoja. Medidas h=1.97m, a=0.86m.+ marco + quincalleri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0"/>
    <x v="1235"/>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11"/>
    <s v="Puerta Abatible una hoja. Medidas h=1,90m, a=0.75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1"/>
    <x v="1236"/>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2"/>
    <s v="Puerta Abatible una hoja. Medidas h=1.90m, a=0,75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2"/>
    <x v="1237"/>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3"/>
    <s v="Puerta Corrediza de Vidrio Templado Dimensiones 1,20x2,135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3"/>
    <x v="1238"/>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4"/>
    <s v="Puerta Corrediza de Vidrio Templado Dimensiones 1,175x2,07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4"/>
    <x v="1239"/>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5"/>
    <s v="Puerta Abatible una hoja. Medidas h=2.20m, a=0,75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5"/>
    <x v="1240"/>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6"/>
    <s v="Puerta Abatible una hoja. Medidas h=2.16m, a=0,75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6"/>
    <x v="1241"/>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7"/>
    <s v="Ventana de Aluminio, deslizante de 4 hojas. Dimensiones 2,22x 1,06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7"/>
    <x v="1242"/>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8"/>
    <s v="Ventana de Aluminio, deslizante de 2 hojas. Dimensiones 1,12x 1,17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8"/>
    <x v="1243"/>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9"/>
    <s v="Ventana de Aluminio, deslizante de 2 hojas. Dimensiones 1,25x 0,96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9"/>
    <x v="1244"/>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0"/>
    <s v="Ventana de aluminio, para baño. Dimensiones 1,46x 0,74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0"/>
    <x v="1245"/>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1"/>
    <s v="Ventana de Aluminio tipo Guillotina. Dimensiones 1,36m x 1,18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1"/>
    <x v="1246"/>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2"/>
    <s v="Muro Cortina  en vidrio templado 10mm., esmerilado, vidrio con coeficiente de transmisión térmica a=4.32 m. x h=2.70 m. Dentro de esta área de 4.32x2.70, debe ir una puerta vidriada corrediza de a=1,60m, h=2.10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2"/>
    <x v="1247"/>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3"/>
    <s v="Tragaluz de Aluminio dimensiones 1,12mx0,42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3"/>
    <x v="1248"/>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4"/>
    <s v="Tragaluz de Aluminio dimensiones 0,85mx0,60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4"/>
    <x v="1249"/>
    <x v="16"/>
    <x v="61"/>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5"/>
    <s v="Canaletade Calamina Galvanizada No. 26 desarrrollo 50 "/>
    <s v="M"/>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5"/>
    <x v="1250"/>
    <x v="16"/>
    <x v="61"/>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6"/>
    <s v="Bajante de Calamina Galvanizada No. 26 d=42 "/>
    <s v="M"/>
    <n v="1"/>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0"/>
    <x v="1251"/>
    <x v="16"/>
    <x v="5"/>
    <x v="99"/>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1"/>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 El precio Unitario debe incluir la instalación en Obra._x000a_Lugar de Entrega: En Obra._x000a_Tiempo de Entrega: 15 días calendario"/>
    <s v="pza"/>
    <n v="1"/>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1"/>
    <x v="1252"/>
    <x v="29"/>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2"/>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 "/>
    <s v="pza"/>
    <n v="4"/>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2"/>
    <x v="1253"/>
    <x v="45"/>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3"/>
    <s v="Puerta de Ducha de acero. Dimensiones h=2,00m, a=0.75m + Marco (parantes de altura útil H=2,10m), ALTO TRAFICO, doble cara._x000a_Color: Plata anodizado mate._x000a_Debe incluir obligatoriamente la quincallería de buena calidad correspondiente (jalador ambos lados, chapa de baño, etc.). "/>
    <s v="pza"/>
    <n v="3"/>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3"/>
    <x v="1254"/>
    <x v="16"/>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4"/>
    <s v="Ventana de acero Abatible cuatro hojas. Dimensiones h=0.4m, a=2,40m. + Marco, rotura puente térmico._x000a_Color: Plata anodizado mate_x000a_Con Quincallería de buena calidad (jalador, picaporte)_x000a_Burlets. Vidrio Templado. ALTO TRAFICO "/>
    <s v="pza"/>
    <n v="1"/>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4"/>
    <x v="1255"/>
    <x v="7"/>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5"/>
    <s v="Ventana de acero Abatible tres hojas. Dimensiones h=0.4m, a=1,25m. + Marco, rotura puente térmico._x000a_Color: Plata anodizado mate_x000a_Con Quincallería de buena calidad (jalador, picaporte)_x000a_Burlets. Vidrio Templado. ALTO TRAFICO "/>
    <s v="pza"/>
    <n v="2"/>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5"/>
    <x v="1256"/>
    <x v="7"/>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6"/>
    <s v="Ventana de acero Abatible una hoja. Dimensiones h=0.4m, a=0,50m. + Marco, rotura puente térmico._x000a_Color: Plata anodizado mate_x000a_Con Quincallería de buena calidad (jalador, picaporte)_x000a_Burlets. Vidrio Templado. ALTO TRAFICO "/>
    <s v="pza"/>
    <n v="2"/>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6"/>
    <x v="1257"/>
    <x v="29"/>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7"/>
    <s v="Tragaluces de acero, Vidrio entero Dimensiones l=1,35m, a=0,50m. + Marco, vidrio catedral. "/>
    <s v="pza"/>
    <n v="4"/>
    <m/>
    <n v="0"/>
    <m/>
    <m/>
    <n v="552"/>
    <n v="0"/>
    <n v="0"/>
    <n v="0"/>
    <n v="0"/>
    <n v="0"/>
    <d v="1899-12-30T00:00:00"/>
    <s v="SEPTIEMBRE"/>
    <s v="09/05/2555"/>
    <n v="125"/>
    <n v="2555"/>
    <n v="110"/>
    <d v="2024-11-13T00:00:00"/>
    <n v="239364"/>
    <n v="0"/>
    <n v="0"/>
    <n v="0"/>
    <m/>
    <m/>
    <m/>
    <m/>
    <m/>
    <m/>
    <m/>
    <m/>
    <m/>
    <m/>
    <m/>
    <m/>
    <m/>
    <m/>
    <m/>
    <m/>
    <m/>
  </r>
  <r>
    <x v="0"/>
    <x v="178"/>
    <m/>
    <s v="COTIZACION"/>
    <s v="SEPTIEMBRE"/>
    <d v="2023-09-26T00:00:00"/>
    <s v="C-3-EDDY FAZ PACHECO"/>
    <n v="34800"/>
    <s v="HERRAMIENTAS MENORES"/>
    <s v="MINA"/>
    <s v="MARCELINO VASQUEZ GUZMAN"/>
    <s v="ADQ/MINA-062/2023"/>
    <d v="2023-09-27T00:00:00"/>
    <m/>
    <n v="911"/>
    <s v="BIEN"/>
    <x v="177"/>
    <n v="67283.7"/>
    <x v="0"/>
    <x v="1258"/>
    <x v="33"/>
    <x v="5"/>
    <x v="100"/>
    <x v="0"/>
    <x v="0"/>
    <s v="06/10/2023"/>
    <s v="06/10/2023"/>
    <s v="14:30"/>
    <s v="15:00"/>
    <s v="JOSE ALFREDO MIRANDA TICONA "/>
    <s v="MARIA JAQUELINE DURAN COSSIO"/>
    <s v="JOSE ALFREDO MIRANDA TICONA "/>
    <m/>
    <m/>
    <m/>
    <m/>
    <m/>
    <m/>
    <m/>
    <m/>
    <m/>
    <m/>
    <m/>
    <m/>
    <m/>
    <m/>
    <m/>
    <m/>
    <s v="COLQUIRI"/>
    <m/>
    <m/>
    <s v="CLQ-23-CD-434/2023 ADQUISICION DE PALA PUNTA HUEVO Y COMBOS"/>
    <s v="ADQ/MINA-062/2023"/>
    <n v="34800"/>
    <n v="1"/>
    <s v="COMBOS DE 6 LIBRAS CON MANGO DE MADERA Y PROTECTOR ANTIVIBRACION CODIGO 16509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pza"/>
    <n v="150"/>
    <m/>
    <n v="0"/>
    <m/>
    <m/>
    <n v="552"/>
    <n v="0"/>
    <n v="0"/>
    <n v="0"/>
    <n v="0"/>
    <n v="0"/>
    <d v="1899-12-30T00:00:00"/>
    <s v="SEPTIEMBRE"/>
    <s v="09/05/2555"/>
    <n v="125"/>
    <n v="2555"/>
    <n v="110"/>
    <d v="2024-11-13T00:00:00"/>
    <n v="239364"/>
    <n v="0"/>
    <n v="0"/>
    <n v="0"/>
    <m/>
    <m/>
    <m/>
    <m/>
    <m/>
    <m/>
    <m/>
    <m/>
    <m/>
    <m/>
    <m/>
    <m/>
    <m/>
    <m/>
    <m/>
    <m/>
    <m/>
  </r>
  <r>
    <x v="0"/>
    <x v="178"/>
    <m/>
    <s v="COTIZACION"/>
    <s v="SEPTIEMBRE"/>
    <d v="2023-09-26T00:00:00"/>
    <s v="C-3-EDDY FAZ PACHECO"/>
    <n v="34800"/>
    <s v="HERRAMIENTAS MENORES"/>
    <s v="MINA"/>
    <s v="MARCELINO VASQUEZ GUZMAN"/>
    <s v="ADQ/MINA-062/2023"/>
    <d v="2023-09-27T00:00:00"/>
    <m/>
    <n v="911"/>
    <s v="BIEN"/>
    <x v="177"/>
    <n v="67283.7"/>
    <x v="1"/>
    <x v="1259"/>
    <x v="26"/>
    <x v="5"/>
    <x v="0"/>
    <x v="0"/>
    <x v="0"/>
    <s v="06/10/2023"/>
    <s v="06/10/2023"/>
    <s v="14:30"/>
    <s v="15:00"/>
    <s v="JOSE ALFREDO MIRANDA TICONA "/>
    <s v="MARIA JAQUELINE DURAN COSSIO"/>
    <s v="JOSE ALFREDO MIRANDA TICONA "/>
    <m/>
    <m/>
    <m/>
    <m/>
    <m/>
    <m/>
    <m/>
    <m/>
    <m/>
    <m/>
    <m/>
    <m/>
    <m/>
    <m/>
    <m/>
    <m/>
    <s v="COLQUIRI"/>
    <m/>
    <m/>
    <s v="CLQ-23-CD-434/2023 ADQUISICION DE PALA PUNTA HUEVO Y COMBOS"/>
    <s v="ADQ/MINA-062/2023"/>
    <n v="34800"/>
    <n v="2"/>
    <s v="COMBOS DE 16 LIBRAS CON MANGO DE MADERA Y PROTECTOR ANTIVIBRACION_x000a_CODIGO 16515 "/>
    <s v="pza"/>
    <n v="20"/>
    <m/>
    <n v="0"/>
    <m/>
    <m/>
    <n v="552"/>
    <n v="0"/>
    <n v="0"/>
    <n v="0"/>
    <n v="0"/>
    <n v="0"/>
    <d v="1899-12-30T00:00:00"/>
    <s v="SEPTIEMBRE"/>
    <s v="09/05/2555"/>
    <n v="125"/>
    <n v="2555"/>
    <n v="110"/>
    <d v="2024-11-13T00:00:00"/>
    <n v="239364"/>
    <n v="0"/>
    <n v="0"/>
    <n v="0"/>
    <m/>
    <m/>
    <m/>
    <m/>
    <m/>
    <m/>
    <m/>
    <m/>
    <m/>
    <m/>
    <m/>
    <m/>
    <m/>
    <m/>
    <m/>
    <m/>
    <m/>
  </r>
  <r>
    <x v="0"/>
    <x v="178"/>
    <m/>
    <s v="COTIZACION"/>
    <s v="SEPTIEMBRE"/>
    <d v="2023-09-26T00:00:00"/>
    <s v="C-3-EDDY FAZ PACHECO"/>
    <n v="34800"/>
    <s v="HERRAMIENTAS MENORES"/>
    <s v="MINA"/>
    <s v="MARCELINO VASQUEZ GUZMAN"/>
    <s v="ADQ/MINA-062/2023"/>
    <d v="2023-09-27T00:00:00"/>
    <m/>
    <n v="911"/>
    <s v="BIEN"/>
    <x v="177"/>
    <n v="67283.7"/>
    <x v="2"/>
    <x v="1260"/>
    <x v="23"/>
    <x v="5"/>
    <x v="0"/>
    <x v="0"/>
    <x v="0"/>
    <s v="06/10/2023"/>
    <s v="06/10/2023"/>
    <s v="14:30"/>
    <s v="15:00"/>
    <s v="JOSE ALFREDO MIRANDA TICONA "/>
    <s v="MARIA JAQUELINE DURAN COSSIO"/>
    <s v="JOSE ALFREDO MIRANDA TICONA "/>
    <m/>
    <m/>
    <m/>
    <m/>
    <m/>
    <m/>
    <m/>
    <m/>
    <m/>
    <m/>
    <m/>
    <m/>
    <m/>
    <m/>
    <m/>
    <m/>
    <s v="COLQUIRI"/>
    <m/>
    <m/>
    <s v="CLQ-23-CD-434/2023 ADQUISICION DE PALA PUNTA HUEVO Y COMBOS"/>
    <s v="ADQ/MINA-062/2023"/>
    <n v="34800"/>
    <n v="3"/>
    <s v="PALA PUNTA HUEVO Cod. 17160  "/>
    <s v="pza"/>
    <n v="20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8CE601D-494B-4C69-BDDE-8432DD9476FA}" name="Tabla dinámica1" cacheId="277"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8"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228">
        <item x="170"/>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98"/>
        <item x="100"/>
        <item m="1" x="206"/>
        <item m="1" x="209"/>
        <item m="1" x="212"/>
        <item m="1" x="214"/>
        <item m="1" x="215"/>
        <item m="1" x="187"/>
        <item m="1" x="189"/>
        <item m="1" x="192"/>
        <item x="101"/>
        <item m="1" x="199"/>
        <item m="1" x="201"/>
        <item m="1" x="203"/>
        <item x="104"/>
        <item x="105"/>
        <item m="1" x="226"/>
        <item m="1" x="182"/>
        <item m="1" x="185"/>
        <item m="1" x="186"/>
        <item m="1" x="188"/>
        <item m="1" x="190"/>
        <item m="1" x="193"/>
        <item m="1" x="195"/>
        <item m="1" x="197"/>
        <item m="1" x="200"/>
        <item x="106"/>
        <item x="110"/>
        <item m="1" x="222"/>
        <item m="1" x="224"/>
        <item m="1" x="180"/>
        <item m="1" x="183"/>
        <item x="107"/>
        <item x="108"/>
        <item x="109"/>
        <item m="1" x="191"/>
        <item m="1" x="216"/>
        <item m="1" x="217"/>
        <item m="1" x="218"/>
        <item x="111"/>
        <item x="112"/>
        <item m="1" x="220"/>
        <item m="1" x="223"/>
        <item m="1" x="225"/>
        <item m="1" x="181"/>
        <item m="1" x="184"/>
        <item m="1" x="207"/>
        <item m="1" x="210"/>
        <item m="1" x="213"/>
        <item x="113"/>
        <item x="114"/>
        <item x="115"/>
        <item m="1" x="219"/>
        <item x="120"/>
        <item x="116"/>
        <item m="1" x="221"/>
        <item x="121"/>
        <item m="1" x="202"/>
        <item m="1" x="204"/>
        <item m="1" x="205"/>
        <item m="1" x="208"/>
        <item m="1" x="211"/>
        <item x="69"/>
        <item x="46"/>
        <item m="1" x="196"/>
        <item m="1" x="194"/>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m="1" x="179"/>
        <item x="161"/>
        <item x="162"/>
        <item x="163"/>
        <item x="164"/>
        <item x="165"/>
        <item x="166"/>
        <item x="167"/>
        <item x="168"/>
        <item x="169"/>
        <item x="171"/>
        <item x="172"/>
        <item x="173"/>
        <item x="174"/>
        <item x="175"/>
        <item x="176"/>
        <item x="177"/>
        <item x="178"/>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88">
        <item x="169"/>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83"/>
        <item x="54"/>
        <item x="55"/>
        <item x="56"/>
        <item x="57"/>
        <item x="58"/>
        <item m="1" x="182"/>
        <item x="60"/>
        <item x="61"/>
        <item x="62"/>
        <item x="63"/>
        <item x="64"/>
        <item m="1" x="179"/>
        <item x="66"/>
        <item x="69"/>
        <item x="70"/>
        <item x="71"/>
        <item x="72"/>
        <item x="73"/>
        <item m="1" x="181"/>
        <item x="75"/>
        <item x="76"/>
        <item x="77"/>
        <item x="78"/>
        <item m="1" x="185"/>
        <item x="80"/>
        <item x="81"/>
        <item x="82"/>
        <item x="83"/>
        <item m="1" x="180"/>
        <item x="85"/>
        <item x="67"/>
        <item x="86"/>
        <item x="87"/>
        <item x="88"/>
        <item x="89"/>
        <item x="90"/>
        <item x="91"/>
        <item x="92"/>
        <item x="93"/>
        <item x="94"/>
        <item x="95"/>
        <item x="96"/>
        <item x="97"/>
        <item sd="0" x="98"/>
        <item x="68"/>
        <item x="99"/>
        <item x="100"/>
        <item x="84"/>
        <item m="1" x="184"/>
        <item x="45"/>
        <item x="101"/>
        <item x="102"/>
        <item x="103"/>
        <item x="104"/>
        <item m="1" x="186"/>
        <item x="65"/>
        <item x="105"/>
        <item x="106"/>
        <item m="1" x="178"/>
        <item x="108"/>
        <item x="109"/>
        <item x="110"/>
        <item x="74"/>
        <item m="1" x="187"/>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70"/>
        <item x="171"/>
        <item x="172"/>
        <item x="173"/>
        <item x="174"/>
        <item x="107"/>
        <item x="175"/>
        <item x="176"/>
        <item x="177"/>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888">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624"/>
        <item m="1" x="1692"/>
        <item m="1" x="1759"/>
        <item m="1" x="1598"/>
        <item m="1" x="1844"/>
        <item x="246"/>
        <item x="247"/>
        <item x="248"/>
        <item m="1" x="1763"/>
        <item x="250"/>
        <item x="251"/>
        <item x="252"/>
        <item x="258"/>
        <item x="259"/>
        <item x="260"/>
        <item x="261"/>
        <item x="262"/>
        <item x="263"/>
        <item m="1" x="1467"/>
        <item m="1" x="1468"/>
        <item m="1" x="1469"/>
        <item m="1" x="1470"/>
        <item m="1" x="1471"/>
        <item m="1" x="1472"/>
        <item m="1" x="1473"/>
        <item m="1" x="1474"/>
        <item m="1" x="1475"/>
        <item m="1" x="1476"/>
        <item m="1" x="1477"/>
        <item m="1" x="1478"/>
        <item m="1" x="1479"/>
        <item m="1" x="1480"/>
        <item m="1" x="1481"/>
        <item m="1" x="1482"/>
        <item m="1" x="1483"/>
        <item m="1" x="1484"/>
        <item m="1" x="1485"/>
        <item m="1" x="1486"/>
        <item m="1" x="1487"/>
        <item m="1" x="1488"/>
        <item x="281"/>
        <item x="282"/>
        <item m="1" x="1640"/>
        <item m="1" x="1813"/>
        <item m="1" x="1866"/>
        <item x="293"/>
        <item m="1" x="1760"/>
        <item m="1" x="1641"/>
        <item m="1" x="1610"/>
        <item m="1" x="1719"/>
        <item m="1" x="1636"/>
        <item m="1" x="1724"/>
        <item m="1" x="1602"/>
        <item m="1" x="1543"/>
        <item m="1" x="1551"/>
        <item m="1" x="1588"/>
        <item x="298"/>
        <item x="253"/>
        <item x="254"/>
        <item x="255"/>
        <item x="256"/>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m="1" x="1606"/>
        <item m="1" x="1771"/>
        <item m="1" x="1680"/>
        <item m="1" x="1693"/>
        <item m="1" x="1847"/>
        <item m="1" x="1611"/>
        <item m="1" x="1675"/>
        <item m="1" x="1643"/>
        <item m="1" x="1631"/>
        <item m="1" x="1828"/>
        <item m="1" x="1678"/>
        <item m="1" x="1768"/>
        <item m="1" x="1580"/>
        <item m="1" x="1574"/>
        <item m="1" x="1545"/>
        <item m="1" x="1589"/>
        <item m="1" x="1644"/>
        <item m="1" x="1616"/>
        <item m="1" x="1687"/>
        <item m="1" x="1686"/>
        <item m="1" x="1685"/>
        <item m="1" x="1683"/>
        <item m="1" x="1786"/>
        <item m="1" x="1599"/>
        <item m="1" x="1725"/>
        <item m="1" x="1783"/>
        <item m="1" x="1772"/>
        <item m="1" x="1863"/>
        <item m="1" x="1697"/>
        <item m="1" x="1690"/>
        <item m="1" x="1867"/>
        <item m="1" x="1593"/>
        <item m="1" x="1791"/>
        <item m="1" x="1849"/>
        <item m="1" x="1762"/>
        <item m="1" x="1672"/>
        <item m="1" x="1412"/>
        <item m="1" x="1413"/>
        <item m="1" x="1414"/>
        <item m="1" x="1415"/>
        <item m="1" x="1416"/>
        <item m="1" x="1417"/>
        <item m="1" x="1418"/>
        <item m="1" x="1419"/>
        <item m="1" x="1420"/>
        <item m="1" x="1421"/>
        <item m="1" x="1422"/>
        <item m="1" x="1423"/>
        <item m="1" x="1424"/>
        <item m="1" x="1425"/>
        <item m="1" x="1426"/>
        <item m="1" x="1427"/>
        <item m="1" x="1428"/>
        <item m="1" x="1429"/>
        <item m="1" x="1430"/>
        <item m="1" x="1431"/>
        <item m="1" x="1432"/>
        <item m="1" x="1433"/>
        <item m="1" x="1434"/>
        <item m="1" x="1435"/>
        <item m="1" x="1436"/>
        <item m="1" x="1437"/>
        <item m="1" x="1438"/>
        <item m="1" x="1439"/>
        <item m="1" x="1440"/>
        <item m="1" x="1441"/>
        <item m="1" x="1442"/>
        <item m="1" x="1443"/>
        <item m="1" x="1444"/>
        <item m="1" x="1445"/>
        <item m="1" x="1446"/>
        <item m="1" x="1447"/>
        <item sd="0" m="1" x="1448"/>
        <item m="1" x="1449"/>
        <item m="1" x="1450"/>
        <item m="1" x="1451"/>
        <item m="1" x="1452"/>
        <item m="1" x="1453"/>
        <item m="1" x="1454"/>
        <item m="1" x="1455"/>
        <item m="1" x="1456"/>
        <item m="1" x="1457"/>
        <item m="1" x="1458"/>
        <item x="405"/>
        <item x="406"/>
        <item x="407"/>
        <item x="408"/>
        <item x="409"/>
        <item x="410"/>
        <item x="411"/>
        <item x="412"/>
        <item m="1" x="1677"/>
        <item x="197"/>
        <item x="198"/>
        <item x="199"/>
        <item x="200"/>
        <item x="201"/>
        <item x="202"/>
        <item x="203"/>
        <item x="204"/>
        <item x="205"/>
        <item x="206"/>
        <item x="207"/>
        <item x="208"/>
        <item x="209"/>
        <item x="210"/>
        <item x="211"/>
        <item x="212"/>
        <item x="213"/>
        <item x="214"/>
        <item x="215"/>
        <item x="216"/>
        <item x="217"/>
        <item x="225"/>
        <item x="227"/>
        <item x="228"/>
        <item x="229"/>
        <item x="230"/>
        <item x="231"/>
        <item x="232"/>
        <item x="233"/>
        <item x="257"/>
        <item x="289"/>
        <item x="290"/>
        <item x="291"/>
        <item x="292"/>
        <item m="1" x="1755"/>
        <item m="1" x="1857"/>
        <item m="1" x="1776"/>
        <item m="1" x="1749"/>
        <item m="1" x="1676"/>
        <item m="1" x="1720"/>
        <item m="1" x="1820"/>
        <item m="1" x="1819"/>
        <item m="1" x="1818"/>
        <item m="1" x="1625"/>
        <item x="241"/>
        <item x="242"/>
        <item x="243"/>
        <item x="244"/>
        <item x="245"/>
        <item x="376"/>
        <item x="377"/>
        <item x="378"/>
        <item x="379"/>
        <item x="380"/>
        <item m="1" x="1655"/>
        <item m="1" x="1807"/>
        <item m="1" x="1887"/>
        <item m="1" x="1638"/>
        <item m="1" x="1748"/>
        <item m="1" x="1706"/>
        <item x="430"/>
        <item m="1" x="1838"/>
        <item x="283"/>
        <item x="284"/>
        <item x="299"/>
        <item x="300"/>
        <item m="1" x="1630"/>
        <item m="1" x="1701"/>
        <item m="1" x="1629"/>
        <item m="1" x="1788"/>
        <item m="1" x="1800"/>
        <item m="1" x="1660"/>
        <item m="1" x="1824"/>
        <item m="1" x="1825"/>
        <item m="1" x="1661"/>
        <item m="1" x="1793"/>
        <item m="1" x="1789"/>
        <item m="1" x="1794"/>
        <item m="1" x="1792"/>
        <item x="882"/>
        <item x="883"/>
        <item m="1" x="1885"/>
        <item m="1" x="1784"/>
        <item m="1" x="1785"/>
        <item m="1" x="1679"/>
        <item m="1" x="1729"/>
        <item m="1" x="1822"/>
        <item m="1" x="1841"/>
        <item m="1" x="1884"/>
        <item m="1" x="1535"/>
        <item m="1" x="1750"/>
        <item m="1" x="1816"/>
        <item m="1" x="1751"/>
        <item m="1" x="1614"/>
        <item m="1" x="1718"/>
        <item m="1" x="1754"/>
        <item m="1" x="1747"/>
        <item m="1" x="1536"/>
        <item m="1" x="1823"/>
        <item m="1" x="1642"/>
        <item m="1" x="1778"/>
        <item m="1" x="1586"/>
        <item m="1" x="1780"/>
        <item m="1" x="1584"/>
        <item m="1" x="1632"/>
        <item m="1" x="1696"/>
        <item m="1" x="1544"/>
        <item m="1" x="1575"/>
        <item m="1" x="1709"/>
        <item m="1" x="1868"/>
        <item m="1" x="1597"/>
        <item m="1" x="1549"/>
        <item x="476"/>
        <item x="884"/>
        <item x="477"/>
        <item x="478"/>
        <item x="479"/>
        <item x="480"/>
        <item m="1" x="1811"/>
        <item m="1" x="1703"/>
        <item m="1" x="1734"/>
        <item x="485"/>
        <item x="486"/>
        <item x="487"/>
        <item x="488"/>
        <item x="489"/>
        <item x="490"/>
        <item m="1" x="1722"/>
        <item x="492"/>
        <item m="1" x="1621"/>
        <item x="494"/>
        <item x="495"/>
        <item x="496"/>
        <item x="497"/>
        <item x="498"/>
        <item x="499"/>
        <item x="223"/>
        <item x="224"/>
        <item m="1" x="1831"/>
        <item m="1" x="1832"/>
        <item m="1" x="1833"/>
        <item m="1" x="1834"/>
        <item m="1" x="1835"/>
        <item m="1" x="1600"/>
        <item m="1" x="1626"/>
        <item m="1" x="1601"/>
        <item m="1" x="1612"/>
        <item m="1" x="1861"/>
        <item m="1" x="1864"/>
        <item m="1" x="1876"/>
        <item m="1" x="1534"/>
        <item m="1" x="1542"/>
        <item m="1" x="1548"/>
        <item m="1" x="1563"/>
        <item m="1" x="1582"/>
        <item m="1" x="1817"/>
        <item m="1" x="1803"/>
        <item m="1" x="1790"/>
        <item m="1" x="1775"/>
        <item m="1" x="1769"/>
        <item m="1" x="1594"/>
        <item m="1" x="1761"/>
        <item m="1" x="1587"/>
        <item m="1" x="1756"/>
        <item m="1" x="1581"/>
        <item m="1" x="1577"/>
        <item m="1" x="1613"/>
        <item m="1" x="1615"/>
        <item m="1" x="1619"/>
        <item m="1" x="1758"/>
        <item x="1074"/>
        <item m="1" x="1801"/>
        <item m="1" x="1765"/>
        <item m="1" x="1667"/>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221"/>
        <item x="287"/>
        <item x="340"/>
        <item x="341"/>
        <item x="342"/>
        <item m="1" x="1796"/>
        <item m="1" x="1694"/>
        <item m="1" x="1787"/>
        <item m="1" x="1733"/>
        <item m="1" x="1781"/>
        <item m="1" x="1774"/>
        <item m="1" x="1808"/>
        <item m="1" x="1799"/>
        <item m="1" x="1735"/>
        <item m="1" x="1871"/>
        <item m="1" x="1714"/>
        <item m="1" x="1566"/>
        <item m="1" x="1567"/>
        <item m="1" x="1568"/>
        <item m="1" x="1569"/>
        <item m="1" x="1571"/>
        <item m="1" x="1658"/>
        <item m="1" x="1659"/>
        <item m="1" x="1662"/>
        <item m="1" x="1663"/>
        <item m="1" x="1664"/>
        <item m="1" x="1665"/>
        <item m="1" x="1666"/>
        <item m="1" x="1668"/>
        <item m="1" x="1669"/>
        <item m="1" x="1670"/>
        <item m="1" x="1736"/>
        <item m="1" x="1737"/>
        <item m="1" x="1738"/>
        <item m="1" x="1739"/>
        <item m="1" x="1740"/>
        <item m="1" x="1741"/>
        <item m="1" x="1742"/>
        <item m="1" x="1744"/>
        <item m="1" x="1745"/>
        <item m="1" x="1746"/>
        <item m="1" x="1826"/>
        <item m="1" x="1827"/>
        <item m="1" x="1829"/>
        <item m="1" x="1830"/>
        <item m="1" x="1836"/>
        <item m="1" x="1837"/>
        <item m="1" x="1839"/>
        <item m="1" x="1840"/>
        <item m="1" x="1842"/>
        <item m="1" x="1843"/>
        <item m="1" x="1552"/>
        <item m="1" x="1554"/>
        <item m="1" x="1555"/>
        <item m="1" x="1556"/>
        <item m="1" x="1557"/>
        <item m="1" x="1558"/>
        <item m="1" x="1559"/>
        <item m="1" x="1561"/>
        <item m="1" x="1562"/>
        <item m="1" x="1565"/>
        <item m="1" x="1645"/>
        <item m="1" x="1646"/>
        <item m="1" x="1647"/>
        <item m="1" x="1648"/>
        <item m="1" x="1649"/>
        <item m="1" x="1651"/>
        <item m="1" x="1652"/>
        <item m="1" x="1653"/>
        <item m="1" x="1654"/>
        <item m="1" x="1656"/>
        <item m="1" x="1726"/>
        <item m="1" x="1727"/>
        <item m="1" x="1728"/>
        <item m="1" x="1730"/>
        <item m="1" x="1731"/>
        <item m="1" x="1732"/>
        <item m="1" x="1851"/>
        <item m="1" x="1886"/>
        <item m="1" x="1637"/>
        <item m="1" x="1853"/>
        <item m="1" x="1609"/>
        <item m="1" x="1620"/>
        <item m="1" x="1848"/>
        <item m="1" x="1546"/>
        <item m="1" x="1795"/>
        <item m="1" x="1860"/>
        <item m="1" x="1540"/>
        <item m="1" x="1878"/>
        <item m="1" x="1618"/>
        <item m="1" x="1862"/>
        <item m="1" x="1704"/>
        <item m="1" x="1700"/>
        <item m="1" x="1743"/>
        <item m="1" x="1698"/>
        <item m="1" x="1859"/>
        <item m="1" x="1879"/>
        <item m="1" x="1845"/>
        <item m="1" x="1573"/>
        <item m="1" x="1881"/>
        <item m="1" x="1821"/>
        <item m="1" x="1812"/>
        <item m="1" x="1814"/>
        <item m="1" x="1596"/>
        <item m="1" x="1716"/>
        <item m="1" x="1579"/>
        <item m="1" x="1570"/>
        <item m="1" x="1617"/>
        <item m="1" x="1537"/>
        <item m="1" x="1684"/>
        <item m="1" x="1682"/>
        <item m="1" x="1541"/>
        <item m="1" x="1595"/>
        <item m="1" x="1753"/>
        <item m="1" x="1869"/>
        <item m="1" x="1802"/>
        <item x="226"/>
        <item m="1" x="1590"/>
        <item m="1" x="1798"/>
        <item m="1" x="1681"/>
        <item m="1" x="1578"/>
        <item m="1" x="1710"/>
        <item m="1" x="1850"/>
        <item m="1" x="1773"/>
        <item m="1" x="1553"/>
        <item m="1" x="1650"/>
        <item m="1" x="1604"/>
        <item m="1" x="1592"/>
        <item m="1" x="1708"/>
        <item m="1" x="1804"/>
        <item m="1" x="1605"/>
        <item m="1" x="1591"/>
        <item m="1" x="1572"/>
        <item m="1" x="1810"/>
        <item m="1" x="1576"/>
        <item m="1" x="1639"/>
        <item m="1" x="1585"/>
        <item m="1" x="1635"/>
        <item m="1" x="1752"/>
        <item m="1" x="1689"/>
        <item m="1" x="1873"/>
        <item m="1" x="1717"/>
        <item m="1" x="1715"/>
        <item m="1" x="1779"/>
        <item m="1" x="1550"/>
        <item m="1" x="1623"/>
        <item m="1" x="1764"/>
        <item m="1" x="1560"/>
        <item m="1" x="1695"/>
        <item m="1" x="1702"/>
        <item m="1" x="1705"/>
        <item m="1" x="1539"/>
        <item x="234"/>
        <item x="235"/>
        <item x="236"/>
        <item x="237"/>
        <item x="238"/>
        <item m="1" x="1767"/>
        <item m="1" x="1806"/>
        <item x="344"/>
        <item x="345"/>
        <item x="346"/>
        <item x="347"/>
        <item x="348"/>
        <item x="349"/>
        <item x="350"/>
        <item x="351"/>
        <item x="352"/>
        <item x="353"/>
        <item x="354"/>
        <item x="355"/>
        <item x="356"/>
        <item x="357"/>
        <item x="358"/>
        <item x="359"/>
        <item x="360"/>
        <item x="361"/>
        <item x="362"/>
        <item x="363"/>
        <item x="364"/>
        <item x="365"/>
        <item x="366"/>
        <item x="367"/>
        <item x="368"/>
        <item x="369"/>
        <item x="373"/>
        <item x="374"/>
        <item x="375"/>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m="1" x="1628"/>
        <item m="1" x="1805"/>
        <item x="622"/>
        <item m="1" x="1854"/>
        <item m="1" x="1603"/>
        <item m="1" x="1723"/>
        <item m="1" x="1858"/>
        <item x="627"/>
        <item m="1" x="1691"/>
        <item m="1" x="1770"/>
        <item x="285"/>
        <item x="286"/>
        <item m="1" x="1699"/>
        <item x="413"/>
        <item x="531"/>
        <item x="532"/>
        <item x="533"/>
        <item x="534"/>
        <item x="535"/>
        <item x="536"/>
        <item x="537"/>
        <item x="538"/>
        <item x="539"/>
        <item x="540"/>
        <item x="541"/>
        <item x="542"/>
        <item x="543"/>
        <item x="544"/>
        <item x="545"/>
        <item m="1" x="1721"/>
        <item x="294"/>
        <item x="295"/>
        <item x="296"/>
        <item x="297"/>
        <item x="481"/>
        <item x="482"/>
        <item x="483"/>
        <item x="484"/>
        <item x="491"/>
        <item x="493"/>
        <item m="1" x="1350"/>
        <item x="630"/>
        <item x="631"/>
        <item x="632"/>
        <item x="633"/>
        <item x="634"/>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8"/>
        <item x="589"/>
        <item x="590"/>
        <item x="591"/>
        <item x="592"/>
        <item x="593"/>
        <item x="594"/>
        <item x="595"/>
        <item x="596"/>
        <item x="597"/>
        <item x="598"/>
        <item x="599"/>
        <item x="600"/>
        <item x="601"/>
        <item x="602"/>
        <item x="603"/>
        <item x="604"/>
        <item x="605"/>
        <item x="606"/>
        <item x="607"/>
        <item x="608"/>
        <item x="609"/>
        <item x="610"/>
        <item x="611"/>
        <item x="612"/>
        <item x="613"/>
        <item x="614"/>
        <item x="635"/>
        <item x="636"/>
        <item x="637"/>
        <item x="638"/>
        <item x="639"/>
        <item x="640"/>
        <item x="641"/>
        <item x="642"/>
        <item x="643"/>
        <item x="644"/>
        <item x="645"/>
        <item x="646"/>
        <item x="647"/>
        <item x="648"/>
        <item x="649"/>
        <item m="1" x="1712"/>
        <item x="414"/>
        <item x="415"/>
        <item x="416"/>
        <item x="417"/>
        <item x="418"/>
        <item x="419"/>
        <item x="424"/>
        <item x="425"/>
        <item x="426"/>
        <item x="427"/>
        <item x="585"/>
        <item x="651"/>
        <item x="652"/>
        <item m="1" x="1583"/>
        <item m="1" x="1673"/>
        <item m="1" x="1872"/>
        <item x="655"/>
        <item x="656"/>
        <item x="657"/>
        <item x="658"/>
        <item x="659"/>
        <item x="660"/>
        <item x="661"/>
        <item x="662"/>
        <item x="663"/>
        <item x="664"/>
        <item x="665"/>
        <item x="666"/>
        <item x="667"/>
        <item x="668"/>
        <item x="669"/>
        <item x="670"/>
        <item x="671"/>
        <item x="672"/>
        <item x="673"/>
        <item x="674"/>
        <item x="675"/>
        <item x="676"/>
        <item x="677"/>
        <item x="678"/>
        <item x="679"/>
        <item x="680"/>
        <item x="681"/>
        <item m="1" x="1777"/>
        <item m="1" x="1657"/>
        <item m="1" x="1713"/>
        <item m="1" x="1870"/>
        <item m="1" x="1607"/>
        <item m="1" x="1782"/>
        <item m="1" x="1852"/>
        <item m="1" x="1757"/>
        <item m="1" x="1671"/>
        <item m="1" x="1564"/>
        <item m="1" x="1815"/>
        <item m="1" x="1883"/>
        <item m="1" x="1882"/>
        <item m="1" x="1875"/>
        <item m="1" x="1538"/>
        <item m="1" x="1856"/>
        <item m="1" x="1855"/>
        <item m="1" x="1627"/>
        <item m="1" x="1674"/>
        <item m="1" x="1547"/>
        <item m="1" x="1622"/>
        <item m="1" x="1608"/>
        <item m="1" x="1874"/>
        <item m="1" x="1711"/>
        <item m="1" x="1633"/>
        <item m="1" x="1865"/>
        <item m="1" x="1846"/>
        <item m="1" x="1634"/>
        <item m="1" x="1688"/>
        <item m="1" x="1766"/>
        <item m="1" x="1877"/>
        <item m="1" x="1797"/>
        <item m="1" x="1809"/>
        <item m="1" x="1707"/>
        <item m="1" x="1880"/>
        <item x="421"/>
        <item x="422"/>
        <item x="423"/>
        <item x="428"/>
        <item x="429"/>
        <item x="431"/>
        <item x="370"/>
        <item x="371"/>
        <item x="372"/>
        <item x="420"/>
        <item x="689"/>
        <item x="690"/>
        <item x="691"/>
        <item x="692"/>
        <item x="693"/>
        <item x="694"/>
        <item x="695"/>
        <item x="696"/>
        <item x="697"/>
        <item x="698"/>
        <item x="699"/>
        <item x="700"/>
        <item x="701"/>
        <item x="702"/>
        <item x="703"/>
        <item x="704"/>
        <item x="705"/>
        <item x="706"/>
        <item x="707"/>
        <item x="708"/>
        <item m="1" x="1351"/>
        <item m="1" x="1352"/>
        <item m="1" x="1353"/>
        <item m="1" x="1354"/>
        <item m="1" x="1355"/>
        <item m="1" x="1356"/>
        <item m="1" x="1357"/>
        <item m="1" x="1358"/>
        <item m="1" x="1359"/>
        <item m="1" x="1360"/>
        <item x="718"/>
        <item x="719"/>
        <item x="720"/>
        <item x="721"/>
        <item x="722"/>
        <item x="723"/>
        <item x="239"/>
        <item x="240"/>
        <item x="288"/>
        <item x="586"/>
        <item x="587"/>
        <item x="615"/>
        <item x="616"/>
        <item x="617"/>
        <item x="618"/>
        <item x="619"/>
        <item x="620"/>
        <item x="621"/>
        <item x="624"/>
        <item x="625"/>
        <item x="626"/>
        <item x="628"/>
        <item x="629"/>
        <item x="685"/>
        <item x="686"/>
        <item x="724"/>
        <item m="1" x="1459"/>
        <item m="1" x="1460"/>
        <item m="1" x="1461"/>
        <item m="1" x="1462"/>
        <item m="1" x="1463"/>
        <item m="1" x="1464"/>
        <item x="731"/>
        <item x="732"/>
        <item x="733"/>
        <item x="734"/>
        <item x="735"/>
        <item m="1" x="1261"/>
        <item m="1" x="1262"/>
        <item m="1" x="1263"/>
        <item m="1" x="1264"/>
        <item m="1" x="1265"/>
        <item m="1" x="1266"/>
        <item m="1" x="1267"/>
        <item x="748"/>
        <item x="750"/>
        <item m="1" x="1268"/>
        <item m="1" x="1269"/>
        <item m="1" x="1270"/>
        <item m="1" x="1271"/>
        <item m="1" x="1272"/>
        <item m="1" x="1273"/>
        <item m="1" x="1274"/>
        <item x="751"/>
        <item x="752"/>
        <item x="753"/>
        <item x="754"/>
        <item x="755"/>
        <item x="756"/>
        <item x="757"/>
        <item x="758"/>
        <item x="759"/>
        <item x="760"/>
        <item x="761"/>
        <item x="762"/>
        <item x="763"/>
        <item x="764"/>
        <item x="765"/>
        <item x="766"/>
        <item x="767"/>
        <item m="1" x="1465"/>
        <item m="1" x="1466"/>
        <item m="1" x="1489"/>
        <item m="1" x="1490"/>
        <item m="1" x="1491"/>
        <item m="1" x="1492"/>
        <item m="1" x="1493"/>
        <item m="1" x="1494"/>
        <item m="1" x="1495"/>
        <item m="1" x="1496"/>
        <item m="1" x="1497"/>
        <item m="1" x="1498"/>
        <item m="1" x="1499"/>
        <item m="1" x="1500"/>
        <item m="1" x="1501"/>
        <item m="1" x="1502"/>
        <item m="1" x="1503"/>
        <item m="1" x="1504"/>
        <item m="1" x="1505"/>
        <item m="1" x="1506"/>
        <item m="1" x="1507"/>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m="1" x="1361"/>
        <item m="1" x="1362"/>
        <item m="1" x="1363"/>
        <item m="1" x="1364"/>
        <item m="1" x="1365"/>
        <item m="1" x="1366"/>
        <item m="1" x="1367"/>
        <item m="1" x="1368"/>
        <item m="1" x="1369"/>
        <item m="1" x="1370"/>
        <item m="1" x="1371"/>
        <item m="1" x="1372"/>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343"/>
        <item m="1" x="1373"/>
        <item x="876"/>
        <item x="877"/>
        <item x="878"/>
        <item x="879"/>
        <item x="880"/>
        <item x="881"/>
        <item x="249"/>
        <item x="650"/>
        <item x="653"/>
        <item x="654"/>
        <item x="682"/>
        <item x="683"/>
        <item x="684"/>
        <item x="687"/>
        <item x="688"/>
        <item x="885"/>
        <item m="1" x="1374"/>
        <item m="1" x="1375"/>
        <item m="1" x="1376"/>
        <item m="1" x="1377"/>
        <item m="1" x="1378"/>
        <item m="1" x="1379"/>
        <item m="1" x="1380"/>
        <item m="1" x="1381"/>
        <item m="1" x="1382"/>
        <item x="895"/>
        <item x="896"/>
        <item x="897"/>
        <item x="898"/>
        <item x="899"/>
        <item x="900"/>
        <item x="901"/>
        <item x="902"/>
        <item x="903"/>
        <item x="904"/>
        <item x="905"/>
        <item x="906"/>
        <item x="907"/>
        <item x="908"/>
        <item x="909"/>
        <item x="910"/>
        <item x="911"/>
        <item x="912"/>
        <item x="913"/>
        <item x="914"/>
        <item x="915"/>
        <item x="916"/>
        <item m="1" x="1275"/>
        <item m="1" x="1276"/>
        <item x="919"/>
        <item m="1" x="1277"/>
        <item m="1" x="1278"/>
        <item m="1" x="1279"/>
        <item m="1" x="1280"/>
        <item m="1" x="1281"/>
        <item m="1" x="1282"/>
        <item m="1" x="1283"/>
        <item m="1" x="1284"/>
        <item m="1" x="1285"/>
        <item m="1" x="1286"/>
        <item m="1" x="1287"/>
        <item m="1" x="1288"/>
        <item m="1" x="1289"/>
        <item m="1" x="1290"/>
        <item m="1" x="1291"/>
        <item m="1" x="1292"/>
        <item m="1" x="1293"/>
        <item m="1" x="1294"/>
        <item m="1" x="1295"/>
        <item m="1" x="1296"/>
        <item m="1" x="1297"/>
        <item m="1" x="1298"/>
        <item m="1" x="1299"/>
        <item m="1" x="1300"/>
        <item m="1" x="1301"/>
        <item m="1" x="1302"/>
        <item m="1" x="1303"/>
        <item m="1" x="1304"/>
        <item m="1" x="1305"/>
        <item m="1" x="1306"/>
        <item m="1" x="1307"/>
        <item m="1" x="1308"/>
        <item m="1" x="1309"/>
        <item m="1" x="1310"/>
        <item m="1" x="1311"/>
        <item m="1" x="1312"/>
        <item m="1" x="1313"/>
        <item m="1" x="1314"/>
        <item m="1" x="1315"/>
        <item m="1" x="1316"/>
        <item m="1" x="1317"/>
        <item m="1" x="1318"/>
        <item x="961"/>
        <item m="1" x="1319"/>
        <item m="1" x="1320"/>
        <item m="1" x="1321"/>
        <item m="1" x="1322"/>
        <item m="1" x="1323"/>
        <item m="1" x="1324"/>
        <item m="1" x="1325"/>
        <item m="1" x="1326"/>
        <item m="1" x="1327"/>
        <item m="1" x="1328"/>
        <item m="1" x="1329"/>
        <item m="1" x="1330"/>
        <item m="1" x="1331"/>
        <item m="1" x="1332"/>
        <item m="1" x="1333"/>
        <item m="1" x="1334"/>
        <item m="1" x="1335"/>
        <item m="1" x="1336"/>
        <item m="1" x="1337"/>
        <item m="1" x="1338"/>
        <item m="1" x="1339"/>
        <item m="1" x="1340"/>
        <item m="1" x="1341"/>
        <item m="1" x="1342"/>
        <item m="1" x="1343"/>
        <item m="1" x="1344"/>
        <item m="1" x="1345"/>
        <item m="1" x="1346"/>
        <item m="1" x="1347"/>
        <item m="1" x="1348"/>
        <item m="1" x="1349"/>
        <item x="993"/>
        <item x="994"/>
        <item x="995"/>
        <item x="996"/>
        <item x="997"/>
        <item x="998"/>
        <item x="999"/>
        <item x="1000"/>
        <item x="1001"/>
        <item x="1002"/>
        <item x="1003"/>
        <item x="1004"/>
        <item m="1" x="1508"/>
        <item m="1" x="1509"/>
        <item m="1" x="1510"/>
        <item m="1" x="1511"/>
        <item m="1" x="1512"/>
        <item m="1" x="1513"/>
        <item m="1" x="1514"/>
        <item m="1" x="1515"/>
        <item m="1" x="1516"/>
        <item m="1" x="1517"/>
        <item m="1" x="1518"/>
        <item m="1" x="1519"/>
        <item m="1" x="1520"/>
        <item m="1" x="1521"/>
        <item m="1" x="1522"/>
        <item m="1" x="1523"/>
        <item m="1" x="1524"/>
        <item m="1" x="1525"/>
        <item m="1" x="1526"/>
        <item m="1" x="1527"/>
        <item m="1" x="1528"/>
        <item m="1" x="1529"/>
        <item m="1" x="1530"/>
        <item m="1" x="1531"/>
        <item m="1" x="1532"/>
        <item m="1" x="1533"/>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1"/>
        <item x="1052"/>
        <item x="1053"/>
        <item m="1" x="1383"/>
        <item m="1" x="1384"/>
        <item m="1" x="1385"/>
        <item m="1" x="1386"/>
        <item m="1" x="1387"/>
        <item m="1" x="1388"/>
        <item m="1" x="1389"/>
        <item m="1" x="1390"/>
        <item x="1058"/>
        <item x="1059"/>
        <item x="1060"/>
        <item x="1061"/>
        <item x="1062"/>
        <item x="1063"/>
        <item x="1064"/>
        <item x="1065"/>
        <item x="1066"/>
        <item x="1067"/>
        <item x="1068"/>
        <item x="1069"/>
        <item x="1070"/>
        <item x="1071"/>
        <item x="1072"/>
        <item m="1" x="1391"/>
        <item x="264"/>
        <item x="265"/>
        <item x="266"/>
        <item x="267"/>
        <item x="268"/>
        <item x="269"/>
        <item x="270"/>
        <item x="271"/>
        <item x="272"/>
        <item x="273"/>
        <item x="274"/>
        <item x="275"/>
        <item x="276"/>
        <item x="277"/>
        <item x="278"/>
        <item x="279"/>
        <item x="280"/>
        <item x="770"/>
        <item x="771"/>
        <item x="772"/>
        <item x="773"/>
        <item x="774"/>
        <item x="775"/>
        <item x="776"/>
        <item x="777"/>
        <item m="1" x="1401"/>
        <item m="1" x="1402"/>
        <item m="1" x="1403"/>
        <item m="1" x="1404"/>
        <item m="1" x="1405"/>
        <item m="1" x="1406"/>
        <item m="1" x="1407"/>
        <item m="1" x="1408"/>
        <item m="1" x="1409"/>
        <item m="1" x="1410"/>
        <item m="1" x="1411"/>
        <item x="1118"/>
        <item x="381"/>
        <item x="382"/>
        <item x="383"/>
        <item x="384"/>
        <item x="385"/>
        <item x="386"/>
        <item x="387"/>
        <item x="388"/>
        <item x="389"/>
        <item x="390"/>
        <item x="391"/>
        <item x="392"/>
        <item x="393"/>
        <item x="394"/>
        <item x="395"/>
        <item x="396"/>
        <item x="397"/>
        <item x="398"/>
        <item x="399"/>
        <item x="400"/>
        <item x="401"/>
        <item x="402"/>
        <item x="403"/>
        <item x="404"/>
        <item x="725"/>
        <item x="726"/>
        <item x="727"/>
        <item x="728"/>
        <item x="729"/>
        <item x="730"/>
        <item x="768"/>
        <item x="769"/>
        <item x="1119"/>
        <item x="1120"/>
        <item x="1121"/>
        <item x="1122"/>
        <item x="1123"/>
        <item x="778"/>
        <item x="779"/>
        <item x="780"/>
        <item x="781"/>
        <item x="782"/>
        <item x="783"/>
        <item x="784"/>
        <item x="785"/>
        <item x="786"/>
        <item x="787"/>
        <item x="788"/>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m="1" x="1392"/>
        <item m="1" x="1393"/>
        <item m="1" x="1394"/>
        <item m="1" x="1395"/>
        <item m="1" x="1396"/>
        <item m="1" x="1397"/>
        <item m="1" x="1398"/>
        <item m="1" x="1399"/>
        <item m="1" x="1400"/>
        <item x="1212"/>
        <item x="1213"/>
        <item x="1214"/>
        <item x="1215"/>
        <item x="1216"/>
        <item x="1217"/>
        <item x="1218"/>
        <item x="1219"/>
        <item x="1220"/>
        <item x="1221"/>
        <item x="1222"/>
        <item x="1223"/>
        <item x="1224"/>
        <item x="623"/>
        <item x="709"/>
        <item x="710"/>
        <item x="711"/>
        <item x="712"/>
        <item x="713"/>
        <item x="714"/>
        <item x="715"/>
        <item x="716"/>
        <item x="717"/>
        <item x="820"/>
        <item x="821"/>
        <item x="822"/>
        <item x="823"/>
        <item x="824"/>
        <item x="825"/>
        <item x="826"/>
        <item x="827"/>
        <item x="828"/>
        <item x="829"/>
        <item x="830"/>
        <item x="831"/>
        <item x="832"/>
        <item x="833"/>
        <item x="875"/>
        <item x="886"/>
        <item x="887"/>
        <item x="888"/>
        <item x="889"/>
        <item x="890"/>
        <item x="891"/>
        <item x="892"/>
        <item x="893"/>
        <item x="894"/>
        <item x="1050"/>
        <item x="1054"/>
        <item x="1055"/>
        <item x="1056"/>
        <item x="1057"/>
        <item x="1073"/>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736"/>
        <item x="737"/>
        <item x="738"/>
        <item x="739"/>
        <item x="740"/>
        <item x="741"/>
        <item x="742"/>
        <item x="743"/>
        <item x="744"/>
        <item x="745"/>
        <item x="746"/>
        <item x="747"/>
        <item x="749"/>
        <item x="917"/>
        <item x="918"/>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1251"/>
        <item x="1252"/>
        <item x="1253"/>
        <item x="1254"/>
        <item x="1255"/>
        <item x="1256"/>
        <item x="1257"/>
        <item x="1258"/>
        <item x="1259"/>
        <item x="1260"/>
      </items>
    </pivotField>
    <pivotField axis="axisRow" compact="0" outline="0" showAll="0" defaultSubtotal="0">
      <items count="174">
        <item x="16"/>
        <item x="7"/>
        <item x="45"/>
        <item x="29"/>
        <item x="27"/>
        <item x="8"/>
        <item x="72"/>
        <item x="4"/>
        <item x="62"/>
        <item x="9"/>
        <item x="3"/>
        <item x="59"/>
        <item x="39"/>
        <item x="26"/>
        <item x="78"/>
        <item x="35"/>
        <item x="25"/>
        <item x="81"/>
        <item x="2"/>
        <item x="76"/>
        <item x="42"/>
        <item x="1"/>
        <item x="5"/>
        <item x="69"/>
        <item x="82"/>
        <item x="33"/>
        <item x="80"/>
        <item x="23"/>
        <item x="22"/>
        <item x="28"/>
        <item x="10"/>
        <item x="66"/>
        <item x="36"/>
        <item x="12"/>
        <item x="11"/>
        <item x="15"/>
        <item x="46"/>
        <item x="30"/>
        <item x="14"/>
        <item x="65"/>
        <item x="74"/>
        <item x="70"/>
        <item x="58"/>
        <item x="43"/>
        <item x="68"/>
        <item x="38"/>
        <item x="79"/>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1"/>
        <item x="73"/>
        <item x="77"/>
        <item x="75"/>
        <item x="83"/>
        <item x="84"/>
        <item x="85"/>
        <item x="86"/>
        <item x="87"/>
        <item x="88"/>
        <item x="89"/>
        <item x="97"/>
        <item x="90"/>
        <item x="91"/>
        <item x="92"/>
        <item x="93"/>
        <item x="94"/>
        <item m="1" x="156"/>
        <item m="1" x="137"/>
        <item m="1" x="120"/>
        <item m="1" x="161"/>
        <item m="1" x="142"/>
        <item m="1" x="125"/>
        <item m="1" x="165"/>
        <item m="1" x="146"/>
        <item x="99"/>
        <item m="1" x="169"/>
        <item m="1" x="150"/>
        <item m="1" x="132"/>
        <item m="1" x="171"/>
        <item m="1" x="154"/>
        <item m="1" x="118"/>
        <item m="1" x="159"/>
        <item m="1" x="140"/>
        <item m="1" x="123"/>
        <item m="1" x="163"/>
        <item m="1" x="144"/>
        <item m="1" x="127"/>
        <item m="1" x="167"/>
        <item m="1" x="148"/>
        <item m="1" x="130"/>
        <item m="1" x="170"/>
        <item m="1" x="152"/>
        <item m="1" x="134"/>
        <item m="1" x="157"/>
        <item m="1" x="138"/>
        <item m="1" x="121"/>
        <item m="1" x="162"/>
        <item m="1" x="143"/>
        <item m="1" x="126"/>
        <item m="1" x="166"/>
        <item m="1" x="147"/>
        <item m="1" x="129"/>
        <item m="1" x="151"/>
        <item m="1" x="133"/>
        <item m="1" x="172"/>
        <item m="1" x="155"/>
        <item m="1" x="136"/>
        <item m="1" x="119"/>
        <item m="1" x="160"/>
        <item m="1" x="141"/>
        <item m="1" x="124"/>
        <item m="1" x="164"/>
        <item m="1" x="145"/>
        <item m="1" x="128"/>
        <item m="1" x="168"/>
        <item m="1" x="149"/>
        <item m="1" x="131"/>
        <item x="114"/>
        <item m="1" x="153"/>
        <item m="1" x="135"/>
        <item m="1" x="117"/>
        <item m="1" x="158"/>
        <item m="1" x="139"/>
        <item m="1" x="122"/>
        <item x="95"/>
        <item x="67"/>
        <item x="116"/>
        <item x="96"/>
        <item x="98"/>
        <item m="1" x="173"/>
        <item x="100"/>
        <item x="101"/>
        <item x="102"/>
        <item x="103"/>
        <item x="104"/>
        <item x="105"/>
        <item x="106"/>
        <item x="107"/>
        <item x="108"/>
        <item x="109"/>
        <item x="110"/>
        <item x="111"/>
        <item x="112"/>
        <item x="113"/>
        <item x="115"/>
      </items>
    </pivotField>
    <pivotField axis="axisRow" compact="0" outline="0" showAll="0" defaultSubtotal="0">
      <items count="72">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9"/>
        <item x="70"/>
        <item x="71"/>
        <item x="68"/>
      </items>
    </pivotField>
    <pivotField axis="axisRow" compact="0" outline="0" showAll="0">
      <items count="130">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m="1" x="105"/>
        <item m="1" x="114"/>
        <item x="36"/>
        <item x="37"/>
        <item x="38"/>
        <item x="39"/>
        <item x="40"/>
        <item m="1" x="128"/>
        <item x="41"/>
        <item x="42"/>
        <item m="1" x="119"/>
        <item m="1" x="112"/>
        <item m="1" x="113"/>
        <item x="43"/>
        <item m="1" x="117"/>
        <item x="44"/>
        <item x="45"/>
        <item x="46"/>
        <item m="1" x="122"/>
        <item m="1" x="120"/>
        <item x="47"/>
        <item x="48"/>
        <item x="49"/>
        <item x="50"/>
        <item x="51"/>
        <item x="52"/>
        <item x="53"/>
        <item x="54"/>
        <item x="55"/>
        <item m="1" x="116"/>
        <item m="1" x="115"/>
        <item x="56"/>
        <item x="27"/>
        <item m="1" x="125"/>
        <item x="57"/>
        <item x="58"/>
        <item m="1" x="121"/>
        <item x="29"/>
        <item m="1" x="123"/>
        <item m="1" x="118"/>
        <item x="59"/>
        <item m="1" x="126"/>
        <item x="60"/>
        <item m="1" x="124"/>
        <item x="61"/>
        <item x="62"/>
        <item x="63"/>
        <item x="64"/>
        <item x="65"/>
        <item x="66"/>
        <item x="67"/>
        <item m="1" x="127"/>
        <item x="35"/>
        <item m="1" x="104"/>
        <item x="68"/>
        <item x="69"/>
        <item x="70"/>
        <item x="71"/>
        <item x="72"/>
        <item m="1" x="101"/>
        <item x="73"/>
        <item x="74"/>
        <item m="1" x="106"/>
        <item m="1" x="107"/>
        <item x="75"/>
        <item x="76"/>
        <item x="77"/>
        <item x="78"/>
        <item x="79"/>
        <item x="80"/>
        <item x="81"/>
        <item x="82"/>
        <item x="83"/>
        <item m="1" x="111"/>
        <item x="84"/>
        <item m="1" x="110"/>
        <item x="85"/>
        <item x="86"/>
        <item m="1" x="109"/>
        <item x="87"/>
        <item x="88"/>
        <item m="1" x="108"/>
        <item m="1" x="102"/>
        <item x="89"/>
        <item x="90"/>
        <item x="91"/>
        <item x="92"/>
        <item x="93"/>
        <item x="94"/>
        <item m="1" x="103"/>
        <item x="95"/>
        <item x="96"/>
        <item x="97"/>
        <item x="98"/>
        <item x="99"/>
        <item x="100"/>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4">
    <i>
      <x v="187"/>
      <x/>
      <x v="25"/>
      <x v="7"/>
      <x v="1885"/>
      <x/>
      <x/>
      <x v="128"/>
    </i>
    <i r="1">
      <x v="1"/>
      <x v="13"/>
      <x v="7"/>
      <x v="1886"/>
      <x/>
      <x/>
      <x/>
    </i>
    <i r="1">
      <x v="2"/>
      <x v="27"/>
      <x v="7"/>
      <x v="1887"/>
      <x/>
      <x/>
      <x/>
    </i>
    <i t="grand">
      <x/>
    </i>
  </rowItems>
  <colItems count="1">
    <i/>
  </colItems>
  <pageFields count="2">
    <pageField fld="1" item="226"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77BE9-F378-4E38-9A17-BBD3F2846AEC}">
  <sheetPr codeName="Hoja27">
    <tabColor rgb="FF7030A0"/>
  </sheetPr>
  <dimension ref="B1:U155"/>
  <sheetViews>
    <sheetView tabSelected="1" topLeftCell="A55" zoomScale="80" zoomScaleNormal="80" zoomScaleSheetLayoutView="90" workbookViewId="0">
      <selection activeCell="F59" sqref="F59:F61"/>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150</v>
      </c>
      <c r="Q5" t="s">
        <v>16</v>
      </c>
      <c r="R5" t="s">
        <v>17</v>
      </c>
      <c r="S5" t="s">
        <v>18</v>
      </c>
      <c r="T5" t="s">
        <v>19</v>
      </c>
      <c r="U5" t="s">
        <v>20</v>
      </c>
    </row>
    <row r="6" spans="2:21" ht="35.25" customHeight="1" x14ac:dyDescent="0.25">
      <c r="C6" s="7"/>
      <c r="D6" s="8" t="str">
        <f>"N° "&amp;O1&amp;"/2023"</f>
        <v>N° CD-434/2023</v>
      </c>
      <c r="E6" s="9"/>
      <c r="F6" s="9"/>
      <c r="O6">
        <v>2</v>
      </c>
      <c r="P6">
        <v>20</v>
      </c>
      <c r="Q6" t="s">
        <v>16</v>
      </c>
      <c r="R6" t="s">
        <v>21</v>
      </c>
      <c r="S6" t="s">
        <v>18</v>
      </c>
      <c r="T6" t="s">
        <v>19</v>
      </c>
      <c r="U6" t="s">
        <v>22</v>
      </c>
    </row>
    <row r="7" spans="2:21" ht="90" customHeight="1" x14ac:dyDescent="0.25">
      <c r="B7" s="10" t="str">
        <f>N5</f>
        <v>CLQ-23-CD-434/2023 ADQUISICION DE PALA PUNTA HUEVO Y COMBOS</v>
      </c>
      <c r="C7" s="10"/>
      <c r="D7" s="10"/>
      <c r="E7" s="10"/>
      <c r="F7" s="10"/>
      <c r="G7" s="10"/>
      <c r="H7" s="10"/>
      <c r="I7" s="10"/>
      <c r="J7" s="10"/>
      <c r="K7" s="10"/>
      <c r="L7" s="10"/>
      <c r="O7">
        <v>3</v>
      </c>
      <c r="P7">
        <v>200</v>
      </c>
      <c r="Q7" t="s">
        <v>16</v>
      </c>
      <c r="R7" t="s">
        <v>23</v>
      </c>
      <c r="S7" t="s">
        <v>18</v>
      </c>
      <c r="T7" t="s">
        <v>19</v>
      </c>
      <c r="U7" t="s">
        <v>22</v>
      </c>
    </row>
    <row r="8" spans="2:21" ht="5.25" customHeight="1" x14ac:dyDescent="0.35">
      <c r="B8" s="11"/>
      <c r="C8" s="11"/>
      <c r="D8" s="11"/>
      <c r="E8" s="11"/>
      <c r="F8" s="11"/>
      <c r="G8" s="11"/>
      <c r="H8" s="11"/>
      <c r="I8" s="11"/>
      <c r="J8" s="11"/>
      <c r="K8" s="12"/>
      <c r="L8" s="12"/>
      <c r="N8" t="s">
        <v>24</v>
      </c>
    </row>
    <row r="9" spans="2:21" s="7" customFormat="1" ht="28.5" customHeight="1" x14ac:dyDescent="0.25">
      <c r="B9" s="13"/>
      <c r="C9" s="14" t="s">
        <v>25</v>
      </c>
      <c r="D9" s="15"/>
      <c r="E9" s="16"/>
      <c r="F9" s="17" t="s">
        <v>26</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27</v>
      </c>
      <c r="D11" s="15"/>
      <c r="E11" s="16"/>
      <c r="F11" s="25" t="s">
        <v>28</v>
      </c>
      <c r="G11" s="26"/>
      <c r="H11" s="27" t="s">
        <v>29</v>
      </c>
      <c r="I11" s="28" t="s">
        <v>30</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31</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32</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33</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34</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35</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36</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37</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38</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39</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40</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41</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42</v>
      </c>
      <c r="D35" s="86"/>
      <c r="E35" s="86"/>
      <c r="F35" s="86"/>
      <c r="G35" s="86"/>
      <c r="H35" s="86"/>
      <c r="I35" s="86"/>
      <c r="J35" s="86"/>
      <c r="K35" s="87"/>
    </row>
    <row r="36" spans="2:21" ht="21" customHeight="1" x14ac:dyDescent="0.25">
      <c r="B36" s="41"/>
      <c r="C36" s="88" t="s">
        <v>43</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44</v>
      </c>
      <c r="D38" s="95"/>
      <c r="E38" s="95"/>
      <c r="F38" s="95"/>
      <c r="G38" s="96"/>
      <c r="H38" s="97"/>
      <c r="I38" s="97"/>
      <c r="J38" s="97"/>
      <c r="K38" s="98"/>
    </row>
    <row r="39" spans="2:21" ht="25.5" customHeight="1" x14ac:dyDescent="0.25">
      <c r="B39" s="41"/>
      <c r="C39" s="99" t="s">
        <v>45</v>
      </c>
      <c r="D39" s="75"/>
      <c r="E39" s="75"/>
      <c r="F39" s="75"/>
      <c r="G39" s="100"/>
      <c r="H39" s="83"/>
      <c r="I39" s="83"/>
      <c r="J39" s="83"/>
      <c r="K39" s="101"/>
    </row>
    <row r="40" spans="2:21" ht="25.5" customHeight="1" x14ac:dyDescent="0.25">
      <c r="B40" s="41"/>
      <c r="C40" s="102" t="s">
        <v>46</v>
      </c>
      <c r="D40" s="103"/>
      <c r="E40" s="103"/>
      <c r="F40" s="103"/>
      <c r="G40" s="103"/>
      <c r="H40" s="103"/>
      <c r="I40" s="103"/>
      <c r="J40" s="103"/>
      <c r="K40" s="104"/>
    </row>
    <row r="41" spans="2:21" ht="25.5" customHeight="1" x14ac:dyDescent="0.25">
      <c r="B41" s="41"/>
      <c r="C41" s="102" t="s">
        <v>47</v>
      </c>
      <c r="D41" s="103"/>
      <c r="E41" s="103"/>
      <c r="F41" s="103"/>
      <c r="G41" s="103"/>
      <c r="H41" s="103"/>
      <c r="I41" s="103"/>
      <c r="J41" s="103"/>
      <c r="K41" s="104"/>
    </row>
    <row r="42" spans="2:21" ht="25.5" customHeight="1" x14ac:dyDescent="0.25">
      <c r="B42" s="41"/>
      <c r="C42" s="102" t="s">
        <v>48</v>
      </c>
      <c r="D42" s="103"/>
      <c r="E42" s="103"/>
      <c r="F42" s="103"/>
      <c r="G42" s="103"/>
      <c r="H42" s="103"/>
      <c r="I42" s="103"/>
      <c r="J42" s="103"/>
      <c r="K42" s="104"/>
    </row>
    <row r="43" spans="2:21" ht="25.5" customHeight="1" x14ac:dyDescent="0.25">
      <c r="B43" s="41"/>
      <c r="C43" s="102" t="s">
        <v>49</v>
      </c>
      <c r="D43" s="103"/>
      <c r="E43" s="103"/>
      <c r="F43" s="103"/>
      <c r="G43" s="103"/>
      <c r="H43" s="103"/>
      <c r="I43" s="103"/>
      <c r="J43" s="103"/>
      <c r="K43" s="104"/>
    </row>
    <row r="44" spans="2:21" ht="25.5" customHeight="1" x14ac:dyDescent="0.25">
      <c r="B44" s="41"/>
      <c r="C44" s="102" t="s">
        <v>50</v>
      </c>
      <c r="D44" s="103"/>
      <c r="E44" s="103"/>
      <c r="F44" s="103"/>
      <c r="G44" s="103"/>
      <c r="H44" s="103"/>
      <c r="I44" s="103"/>
      <c r="J44" s="103"/>
      <c r="K44" s="104"/>
    </row>
    <row r="45" spans="2:21" ht="25.5" customHeight="1" x14ac:dyDescent="0.25">
      <c r="B45" s="41"/>
      <c r="C45" s="102" t="s">
        <v>51</v>
      </c>
      <c r="D45" s="103"/>
      <c r="E45" s="103"/>
      <c r="F45" s="103"/>
      <c r="G45" s="103"/>
      <c r="H45" s="103"/>
      <c r="I45" s="103"/>
      <c r="J45" s="103"/>
      <c r="K45" s="104"/>
    </row>
    <row r="46" spans="2:21" ht="25.5" customHeight="1" x14ac:dyDescent="0.25">
      <c r="B46" s="41"/>
      <c r="C46" s="102" t="s">
        <v>52</v>
      </c>
      <c r="D46" s="103"/>
      <c r="E46" s="103"/>
      <c r="F46" s="103"/>
      <c r="G46" s="103"/>
      <c r="H46" s="103"/>
      <c r="I46" s="103"/>
      <c r="J46" s="103"/>
      <c r="K46" s="104"/>
    </row>
    <row r="47" spans="2:21" ht="25.5" customHeight="1" x14ac:dyDescent="0.25">
      <c r="B47" s="41"/>
      <c r="C47" s="102" t="s">
        <v>53</v>
      </c>
      <c r="D47" s="103"/>
      <c r="E47" s="103"/>
      <c r="F47" s="103"/>
      <c r="G47" s="103"/>
      <c r="H47" s="103"/>
      <c r="I47" s="103"/>
      <c r="J47" s="103"/>
      <c r="K47" s="104"/>
    </row>
    <row r="48" spans="2:21" ht="25.5" customHeight="1" x14ac:dyDescent="0.25">
      <c r="C48" s="105" t="s">
        <v>54</v>
      </c>
      <c r="D48" s="106"/>
      <c r="E48" s="106"/>
      <c r="F48" s="106"/>
      <c r="G48" s="106"/>
      <c r="H48" s="106"/>
      <c r="I48" s="106"/>
      <c r="J48" s="106"/>
      <c r="K48" s="107"/>
    </row>
    <row r="49" spans="2:21" ht="86.25" customHeight="1" x14ac:dyDescent="0.25"/>
    <row r="50" spans="2:21" ht="39" customHeight="1" x14ac:dyDescent="0.3">
      <c r="B50" s="108" t="s">
        <v>55</v>
      </c>
      <c r="C50" s="108"/>
      <c r="D50" s="108"/>
      <c r="E50" s="108"/>
      <c r="F50" s="108"/>
      <c r="G50" s="108"/>
      <c r="H50" s="108"/>
      <c r="I50" s="108"/>
      <c r="J50" s="108"/>
      <c r="K50" s="108"/>
      <c r="L50" s="108"/>
    </row>
    <row r="53" spans="2:21" ht="23.25" x14ac:dyDescent="0.35">
      <c r="B53" s="109" t="s">
        <v>56</v>
      </c>
      <c r="C53" s="110"/>
      <c r="D53" s="110"/>
      <c r="E53" s="110"/>
      <c r="F53" s="110"/>
      <c r="G53" s="110"/>
      <c r="H53" s="110"/>
      <c r="I53" s="110"/>
      <c r="J53" s="110"/>
      <c r="K53" s="110"/>
    </row>
    <row r="54" spans="2:21" ht="23.25" x14ac:dyDescent="0.35">
      <c r="B54" s="111" t="s">
        <v>11</v>
      </c>
      <c r="C54" s="112"/>
      <c r="D54" s="112"/>
      <c r="E54" s="113"/>
      <c r="F54" s="114" t="str">
        <f>S5</f>
        <v xml:space="preserve">Calidad, Propuesta Técnica y Costo. </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57</v>
      </c>
      <c r="C57" s="119"/>
      <c r="D57" s="119"/>
      <c r="E57" s="119"/>
      <c r="F57" s="120"/>
      <c r="G57" s="121" t="s">
        <v>58</v>
      </c>
      <c r="H57" s="122"/>
      <c r="I57" s="122"/>
      <c r="J57" s="122"/>
      <c r="K57" s="122"/>
      <c r="L57" s="123"/>
    </row>
    <row r="58" spans="2:21" s="33" customFormat="1" ht="25.5" x14ac:dyDescent="0.25">
      <c r="B58" s="124" t="s">
        <v>59</v>
      </c>
      <c r="C58" s="125" t="s">
        <v>60</v>
      </c>
      <c r="D58" s="126" t="s">
        <v>61</v>
      </c>
      <c r="E58" s="126" t="s">
        <v>62</v>
      </c>
      <c r="F58" s="126" t="s">
        <v>63</v>
      </c>
      <c r="G58" s="126" t="s">
        <v>64</v>
      </c>
      <c r="H58" s="126" t="s">
        <v>65</v>
      </c>
      <c r="I58" s="126" t="s">
        <v>66</v>
      </c>
      <c r="J58" s="126" t="s">
        <v>67</v>
      </c>
      <c r="K58" s="126" t="s">
        <v>68</v>
      </c>
      <c r="L58" s="127" t="s">
        <v>69</v>
      </c>
      <c r="N58"/>
      <c r="O58"/>
      <c r="P58"/>
      <c r="Q58"/>
      <c r="R58"/>
      <c r="S58"/>
      <c r="T58"/>
      <c r="U58"/>
    </row>
    <row r="59" spans="2:21" ht="72.75" customHeight="1" x14ac:dyDescent="0.25">
      <c r="B59" s="128">
        <f>O5</f>
        <v>1</v>
      </c>
      <c r="C59" s="129">
        <f>P5</f>
        <v>150</v>
      </c>
      <c r="D59" s="130" t="str">
        <f>Q5</f>
        <v>PZA</v>
      </c>
      <c r="E59" s="131" t="str">
        <f>R5</f>
        <v>COMBOS DE 6 LIBRAS CON MANGO DE MADERA Y PROTECTOR ANTIVIBRACION CODIGO 16509</v>
      </c>
      <c r="F59" s="194" t="str">
        <f>U5</f>
        <v>•	Calidad del Producto: El proponente deberá adjuntar en la cotización, certificados avalados de calidad del(os) producto(s), si corresponde.
•	Tiempo de Entrega: 30 días.
•	Lugar de Entrega: La entrega deberá ser en Almacenes de la E.M.C.
•	Validez de la cotización: Mínima de 60 días calendario
Presentación de las Cotizaciones: Las cotizaciones deberán estar debidamente selladas y firmadas.</v>
      </c>
      <c r="G59" s="132"/>
      <c r="H59" s="133"/>
      <c r="I59" s="133"/>
      <c r="J59" s="133"/>
      <c r="K59" s="133"/>
      <c r="L59" s="134"/>
    </row>
    <row r="60" spans="2:21" ht="72.75" customHeight="1" x14ac:dyDescent="0.25">
      <c r="B60" s="128">
        <f t="shared" ref="B60:E123" si="0">O6</f>
        <v>2</v>
      </c>
      <c r="C60" s="129">
        <f t="shared" si="0"/>
        <v>20</v>
      </c>
      <c r="D60" s="130" t="str">
        <f t="shared" si="0"/>
        <v>PZA</v>
      </c>
      <c r="E60" s="131" t="str">
        <f t="shared" si="0"/>
        <v>COMBOS DE 16 LIBRAS CON MANGO DE MADERA Y PROTECTOR ANTIVIBRACION
CODIGO 16515</v>
      </c>
      <c r="F60" s="195"/>
      <c r="G60" s="132"/>
      <c r="H60" s="133"/>
      <c r="I60" s="133"/>
      <c r="J60" s="133"/>
      <c r="K60" s="133"/>
      <c r="L60" s="134"/>
    </row>
    <row r="61" spans="2:21" ht="72.75" customHeight="1" x14ac:dyDescent="0.25">
      <c r="B61" s="128">
        <f t="shared" si="0"/>
        <v>3</v>
      </c>
      <c r="C61" s="129">
        <f t="shared" si="0"/>
        <v>200</v>
      </c>
      <c r="D61" s="130" t="str">
        <f t="shared" si="0"/>
        <v>PZA</v>
      </c>
      <c r="E61" s="131" t="str">
        <f>R7</f>
        <v xml:space="preserve">PALA PUNTA HUEVO Cod. 17160 </v>
      </c>
      <c r="F61" s="196"/>
      <c r="G61" s="132"/>
      <c r="H61" s="133"/>
      <c r="I61" s="133"/>
      <c r="J61" s="133"/>
      <c r="K61" s="133"/>
      <c r="L61" s="134"/>
    </row>
    <row r="62" spans="2:21" ht="40.5" hidden="1" customHeight="1" x14ac:dyDescent="0.25">
      <c r="B62" s="128">
        <f t="shared" si="0"/>
        <v>0</v>
      </c>
      <c r="C62" s="129">
        <f t="shared" si="0"/>
        <v>0</v>
      </c>
      <c r="D62" s="130">
        <f t="shared" si="0"/>
        <v>0</v>
      </c>
      <c r="E62" s="131">
        <f t="shared" si="0"/>
        <v>0</v>
      </c>
      <c r="F62" s="131">
        <f t="shared" ref="F61:F120" si="1">U8</f>
        <v>0</v>
      </c>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si="1"/>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si="0"/>
        <v>0</v>
      </c>
      <c r="C121" s="135">
        <f t="shared" ref="C121:E135" si="2">P66</f>
        <v>0</v>
      </c>
      <c r="D121" s="130">
        <f t="shared" si="2"/>
        <v>0</v>
      </c>
      <c r="E121" s="131">
        <f t="shared" si="2"/>
        <v>0</v>
      </c>
      <c r="F121" s="131"/>
      <c r="G121" s="132"/>
      <c r="H121" s="133"/>
      <c r="I121" s="133"/>
      <c r="J121" s="133"/>
      <c r="K121" s="133"/>
      <c r="L121" s="134"/>
    </row>
    <row r="122" spans="2:12" ht="40.5" hidden="1" customHeight="1" x14ac:dyDescent="0.25">
      <c r="B122" s="128">
        <f t="shared" si="0"/>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0"/>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ref="B124:B134" si="4">O70</f>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4"/>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4"/>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4"/>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4"/>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4"/>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4"/>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4"/>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4"/>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4"/>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4"/>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O81</f>
        <v>0</v>
      </c>
      <c r="C135" s="135">
        <f t="shared" si="2"/>
        <v>0</v>
      </c>
      <c r="D135" s="130">
        <f t="shared" si="2"/>
        <v>0</v>
      </c>
      <c r="E135" s="131">
        <f t="shared" si="2"/>
        <v>0</v>
      </c>
      <c r="F135" s="131">
        <f t="shared" si="3"/>
        <v>0</v>
      </c>
      <c r="G135" s="132"/>
      <c r="H135" s="133"/>
      <c r="I135" s="133"/>
      <c r="J135" s="133"/>
      <c r="K135" s="133"/>
      <c r="L135" s="134"/>
    </row>
    <row r="136" spans="2:12" x14ac:dyDescent="0.25">
      <c r="B136" s="136" t="s">
        <v>70</v>
      </c>
      <c r="C136" s="137"/>
      <c r="D136" s="137"/>
      <c r="E136" s="137"/>
      <c r="F136" s="137"/>
      <c r="G136" s="137"/>
      <c r="H136" s="137"/>
      <c r="I136" s="137"/>
      <c r="J136" s="137"/>
      <c r="K136" s="138"/>
      <c r="L136" s="134"/>
    </row>
    <row r="137" spans="2:12" ht="15.75" thickBot="1" x14ac:dyDescent="0.3">
      <c r="B137" s="139" t="s">
        <v>71</v>
      </c>
      <c r="C137" s="140"/>
      <c r="D137" s="140"/>
      <c r="E137" s="140"/>
      <c r="F137" s="140"/>
      <c r="G137" s="140"/>
      <c r="H137" s="140"/>
      <c r="I137" s="140"/>
      <c r="J137" s="140"/>
      <c r="K137" s="140"/>
      <c r="L137" s="141"/>
    </row>
    <row r="138" spans="2:12" ht="18.75" x14ac:dyDescent="0.3">
      <c r="B138" s="103" t="s">
        <v>72</v>
      </c>
      <c r="C138" s="142"/>
      <c r="D138" s="142"/>
      <c r="E138" s="142"/>
      <c r="F138" s="142"/>
      <c r="G138" s="142"/>
      <c r="H138" s="142"/>
      <c r="I138" s="142"/>
      <c r="J138" s="142"/>
      <c r="K138" s="142"/>
    </row>
    <row r="139" spans="2:12" ht="18.75" x14ac:dyDescent="0.25">
      <c r="B139" s="103" t="s">
        <v>73</v>
      </c>
      <c r="C139" s="103"/>
      <c r="D139" s="103"/>
      <c r="E139" s="103"/>
      <c r="F139" s="103"/>
      <c r="G139" s="103"/>
      <c r="H139" s="103"/>
      <c r="I139" s="103"/>
      <c r="J139" s="103"/>
      <c r="K139" s="103"/>
      <c r="L139" s="103"/>
    </row>
    <row r="140" spans="2:12" ht="21" x14ac:dyDescent="0.25">
      <c r="B140" s="143" t="s">
        <v>74</v>
      </c>
      <c r="C140" s="143"/>
      <c r="D140" s="143"/>
      <c r="E140" s="143"/>
      <c r="F140" s="144"/>
      <c r="G140" s="145"/>
      <c r="H140" s="146"/>
      <c r="I140" s="146"/>
      <c r="J140" s="146"/>
      <c r="K140" s="146"/>
      <c r="L140" s="146"/>
    </row>
    <row r="141" spans="2:12" ht="80.25" customHeight="1" x14ac:dyDescent="0.25">
      <c r="B141" s="147" t="s">
        <v>75</v>
      </c>
      <c r="C141" s="148"/>
      <c r="D141" s="148"/>
      <c r="E141" s="148"/>
      <c r="F141" s="148"/>
      <c r="G141" s="148"/>
      <c r="H141" s="148"/>
      <c r="I141" s="148"/>
      <c r="J141" s="148"/>
      <c r="K141" s="148"/>
      <c r="L141" s="149"/>
    </row>
    <row r="142" spans="2:12" ht="18.75" x14ac:dyDescent="0.25">
      <c r="B142" s="150" t="s">
        <v>76</v>
      </c>
      <c r="C142" s="151"/>
      <c r="D142" s="151"/>
      <c r="E142" s="151"/>
      <c r="F142" s="152"/>
      <c r="G142" s="153"/>
      <c r="H142" s="154"/>
      <c r="I142" s="154"/>
      <c r="J142" s="154"/>
      <c r="K142" s="154"/>
      <c r="L142" s="155"/>
    </row>
    <row r="143" spans="2:12" ht="18.75" x14ac:dyDescent="0.25">
      <c r="B143" s="156" t="s">
        <v>77</v>
      </c>
      <c r="C143" s="157"/>
      <c r="D143" s="157"/>
      <c r="E143" s="157"/>
      <c r="F143" s="158"/>
      <c r="G143" s="159" t="s">
        <v>78</v>
      </c>
      <c r="H143" s="160"/>
      <c r="I143" s="160"/>
      <c r="J143" s="160"/>
      <c r="K143" s="160"/>
      <c r="L143" s="161"/>
    </row>
    <row r="144" spans="2:12" ht="18.75" x14ac:dyDescent="0.25">
      <c r="B144" s="156" t="s">
        <v>79</v>
      </c>
      <c r="C144" s="157"/>
      <c r="D144" s="157"/>
      <c r="E144" s="157"/>
      <c r="F144" s="158"/>
      <c r="G144" s="162"/>
      <c r="H144" s="163"/>
      <c r="I144" s="163"/>
      <c r="J144" s="163"/>
      <c r="K144" s="163"/>
      <c r="L144" s="164"/>
    </row>
    <row r="145" spans="2:12" ht="24.75" customHeight="1" x14ac:dyDescent="0.25">
      <c r="B145" s="165" t="s">
        <v>80</v>
      </c>
      <c r="C145" s="166"/>
      <c r="D145" s="166"/>
      <c r="E145" s="166"/>
      <c r="F145" s="166"/>
      <c r="G145" s="166"/>
      <c r="H145" s="166"/>
      <c r="I145" s="166"/>
      <c r="J145" s="166"/>
      <c r="K145" s="166"/>
      <c r="L145" s="167"/>
    </row>
    <row r="146" spans="2:12" ht="19.5" thickBot="1" x14ac:dyDescent="0.3">
      <c r="B146" s="168" t="s">
        <v>81</v>
      </c>
      <c r="C146" s="169"/>
      <c r="D146" s="169"/>
      <c r="E146" s="169"/>
      <c r="F146" s="170"/>
      <c r="G146" s="171"/>
      <c r="H146" s="172"/>
      <c r="I146" s="172"/>
      <c r="J146" s="172"/>
      <c r="K146" s="172"/>
      <c r="L146" s="173"/>
    </row>
    <row r="147" spans="2:12" ht="21" x14ac:dyDescent="0.35">
      <c r="B147" s="174" t="s">
        <v>44</v>
      </c>
      <c r="C147" s="50"/>
      <c r="D147" s="50"/>
      <c r="E147" s="50"/>
      <c r="F147" s="175"/>
      <c r="G147" s="176"/>
      <c r="H147" s="176"/>
      <c r="I147" s="176"/>
      <c r="J147" s="176"/>
      <c r="K147" s="177"/>
      <c r="L147" s="178"/>
    </row>
    <row r="148" spans="2:12" ht="18.75" x14ac:dyDescent="0.3">
      <c r="B148" s="179" t="s">
        <v>82</v>
      </c>
      <c r="C148" s="180"/>
      <c r="D148" s="180"/>
      <c r="E148" s="180"/>
      <c r="F148" s="180"/>
      <c r="G148" s="180"/>
      <c r="H148" s="180"/>
      <c r="I148" s="180"/>
      <c r="J148" s="180"/>
      <c r="K148" s="180"/>
      <c r="L148" s="181"/>
    </row>
    <row r="149" spans="2:12" ht="18.75" x14ac:dyDescent="0.3">
      <c r="B149" s="179" t="s">
        <v>83</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84</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85</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86</v>
      </c>
      <c r="C155" s="193"/>
      <c r="D155" s="193"/>
      <c r="E155" s="193"/>
      <c r="F155" s="193"/>
      <c r="G155" s="193"/>
      <c r="H155" s="193"/>
      <c r="I155" s="193"/>
      <c r="J155" s="193"/>
      <c r="K155" s="193"/>
      <c r="L155" s="193"/>
    </row>
  </sheetData>
  <mergeCells count="60">
    <mergeCell ref="B155:L155"/>
    <mergeCell ref="F59:F61"/>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CBB4C09D-5971-4627-AD12-11B0185A7C57}"/>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2023-09-29T17:51:51Z</cp:lastPrinted>
  <dcterms:created xsi:type="dcterms:W3CDTF">2023-09-29T17:51:08Z</dcterms:created>
  <dcterms:modified xsi:type="dcterms:W3CDTF">2023-09-29T17:55:39Z</dcterms:modified>
</cp:coreProperties>
</file>