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435 ADQUISICION DE CUERDA NYLON DE 34\"/>
    </mc:Choice>
  </mc:AlternateContent>
  <xr:revisionPtr revIDLastSave="0" documentId="8_{7F41B04B-6B96-40A7-83DF-E48E7F3F8DDE}" xr6:coauthVersionLast="47" xr6:coauthVersionMax="47" xr10:uidLastSave="{00000000-0000-0000-0000-000000000000}"/>
  <bookViews>
    <workbookView xWindow="-120" yWindow="-120" windowWidth="29040" windowHeight="15990" xr2:uid="{99DAAAF3-665C-4641-984F-20CAC0C14418}"/>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8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<sst xmlns="http://schemas.openxmlformats.org/spreadsheetml/2006/main" count="87" uniqueCount="84">
  <si>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</si>
  <si>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CD-435</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</si>
  <si>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</si>
  <si>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</si>
  <si>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</si>
  <si>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</si>
  <si>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</si>
  <si>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</si>
  <si>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</si>
  <si>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</si>
  <si>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</si>
  <si>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</si>
  <si>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</si>
  <si>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</si>
  <si>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</si>
  <si>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CLQ-23-CD-435/2023 ADQUISICION DE CUERDA NYLON DE 3/4"</t>
  </si>
  <si>
    <t>M</t>
  </si>
  <si>
    <t>Cuerda de nylon  de ¾”
- Especificar longitud de los rollos
- Color azul.
- Resistencia a la ruptura  1767 KG
- Extruplast</t>
  </si>
  <si>
    <t xml:space="preserve">Calidad, Propuesta Técnica y Costo. </t>
  </si>
  <si>
    <t>Por Item</t>
  </si>
  <si>
    <t>•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	Presentación de Muestras: el proponente debe presentar muestra para el ítem de interés.
Presentación de las Cotizaciones: Las cotizaciones deberán estar debidamente selladas y firmadas.</t>
  </si>
  <si>
    <t>Total general</t>
  </si>
  <si>
    <t>Fecha lÍmite de presentaccion de propuestas</t>
  </si>
  <si>
    <t>6 de Octubre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</si>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</sst>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11D730E0-D45E-44E7-BDD3-2AC60CE087D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537DCB17-DF92-46AB-8A78-2A73176BFD8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B27FA7AF-3507-49C7-8756-FB731524F79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2B0B360E-7F7D-479E-8F44-959526A2D33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47960B5A-8565-4411-B909-0E88ADCE691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C37D05CE-F6ED-4758-8FD6-B6141E9BBD3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CBA9D46C-1433-4D7F-BE8C-F06BDD8E275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E1BCD79A-94A7-4EAE-A7F0-2B38D5F476B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95FEAFDB-F792-49D6-9854-D4533850792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49BB446-EF46-40C2-AB2D-459D3BDACDE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2F068829-3DE4-4FF5-8F68-8A593979753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E1689CCE-FC75-464C-8B1F-6A4DFEA5ACF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36CFD549-86B4-4FB4-8940-9A5CF0ED640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47F9B824-FC05-4BF6-8B4D-46954C1053C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FD4982F7-C3AA-4764-B8C6-6D54A8993C3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6639580B-DCCA-46DA-82D4-DF3F440FB77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6E180EB-6E9C-47A1-9B0B-3DC832DF1346}"/>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4EC859A-8C42-4F63-BA20-50695C21216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2B3AB718-3AC1-4CBF-B0F3-1311E45875F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4772B06-4C14-4181-A58E-223F45464D3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595DE4A2-1E42-462E-9288-5EB542A6333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8CF9B7FB-2B13-471C-B0E6-57C8BA9F70D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D89883F4-53C8-485B-8467-3FE84E02BF3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47D07502-EECD-4CA6-8445-AA9B00FA5B2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D8BA03A9-5EE3-479F-A788-C68D80BC2AC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4044A5DA-6C4A-479A-A55A-376A57A8CC62}"/>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32C49DD0-C12E-41DC-9BAA-CA6892D8D0C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DAC69B16-EBFF-47D9-AF46-D6F946CDD5D4}"/>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3A853894-BFA0-449B-BEB2-A11E0EAA313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2D906136-244E-4704-B877-6570F9C5355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AA4334E0-8C4C-4A22-8242-82BF96871F1F}"/>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8521510E-83BB-43B1-936F-88B077C6EB8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6088496F-9616-4424-B1BF-ACCBCC890097}"/>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7921B791-1296-44AA-848E-CF1EDB90A21C}"/>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3390AEEF-A76B-47EB-833C-7D149DDCF97E}"/>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5973349F-FD3E-44A3-B78B-894A558DB60C}"/>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499905B3-BDA1-4756-86A8-57562063D23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EC349BCC-42BA-4BCF-B484-057D545E46D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CC330880-34FB-49A4-8807-244655368455}"/>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39C342AC-7BE4-4923-B03E-FE881C9CDBB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80A6A069-8CB3-4623-ACDC-876D2AB49A5D}"/>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D770BE75-A892-47A2-89B6-B0AE55A80A2B}"/>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3B0C7BA4-E386-453B-B8A5-7D5BD6BDF14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108EFB4F-9675-48D5-8854-A18CB30E9E5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9BB38312-B056-452F-8066-92686768895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4C48907-177D-488B-9398-B0034C999A1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98.58551365741" createdVersion="8" refreshedVersion="8" minRefreshableVersion="3" recordCount="9427" xr:uid="{06D46AE4-1AF2-48F6-B893-A34DFBBA27EB}">
  <cacheSource type="worksheet">
    <worksheetSource ref="A2:CR32883"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2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416"/>
        <s v="CD-417"/>
        <s v="CD-418"/>
        <s v="ANPE-35"/>
        <s v="CD-421"/>
        <s v="CD-434"/>
        <s v="CD-435"/>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912"/>
    </cacheField>
    <cacheField name="SERV/BIEN/OBRA" numFmtId="0">
      <sharedItems containsBlank="1"/>
    </cacheField>
    <cacheField name="CONCEPTO" numFmtId="0">
      <sharedItems containsBlank="1" count="18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267/2023 ADQUISICION DE &quot;ESCLEROMETRO DIGITAL&quot; DE LA EMPRESA MINERA COLQUIRI (MODALIDAD DE CONTRATACION DIRECTA) " u="1"/>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88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ELECTRODO INOX 680 DE 3.25MM"/>
        <s v="EUTECTIC CASTOLIN/BRASIL"/>
        <s v="ELECTRODO INOX 680 DE 4.00MM"/>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GOMA EN PLANCHA SBR DE 3 PLY Ancho: 100 cm Esp: 5/16&quot; Shore 60/65 Temperatura: 30/+120°C"/>
        <s v="FONDO METAL-GOMA DE JEBE PARA SKIP de=2” (63&quot;X30&quot;X2&quot; Y 18 PERFORACIONES) con plancha de ¼” shore 75/80"/>
        <s v="LATERAL METAL-GOMA DE JEBE PARA SKIP de=1”(49&quot;X53&quot;X1&quot; Y 15 PERFORACIONES) con plancha de ¼” shore 75/80"/>
        <s v="BARRA SOLIDA DE GOMA NEOPROPANO PARA CARRO GRANBY L=1200MM, Dext=70MM. shore 75/80"/>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s v="Puerta Metalica Interior VAIVEN (ALTO TRAFICO) dos hojas. Medidas h=1.98m, a=1.17m.+ marco + Quincalleria + Vidrio. Marco en perfil de Acero, calidad ASTM.  Cierre preciso"/>
        <s v="Puerta Abatible una hoja . Medidas h=2.01m, a=0.87m.+ marco + Quincallería."/>
        <s v="Puerta Abatible una hoja . Medidas h=2.02m, a=0.90m.+ marco + Quincallería."/>
        <s v="Puerta Abatible una hoja . Medidas h=2.02m, a=0.80m.+ marco + Quincallería."/>
        <s v="Puerta Abatible una hoja . Medidas h=1.99m, a=0.90m.+ marco + Quincallería."/>
        <s v="Puerta Abatible una hoja . Medidas h=1.97m, a=0.86m.+ marco + Quincallería."/>
        <s v="Puerta Abatible una hoja . Medidas h=1.90m, a=0.75m.+ marco + Quincallería."/>
        <s v="Puerta Abatible una hoja. Medidas h=1.97m, a=0.86m.+ marco + quincalleria."/>
        <s v="Puerta Abatible una hoja. Medidas h=1,90m, a=0.75m.+ marco + quincallería."/>
        <s v="Puerta Abatible una hoja. Medidas h=1.90m, a=0,75m.+ marco + quincallería."/>
        <s v="Puerta Corrediza de Vidrio Templado Dimensiones 1,20x2,135"/>
        <s v="Puerta Corrediza de Vidrio Templado Dimensiones 1,175x2,07"/>
        <s v="Puerta Abatible una hoja. Medidas h=2.20m, a=0,75m.+ marco + Quincallería."/>
        <s v="Puerta Abatible una hoja. Medidas h=2.16m, a=0,75m.+ marco + Quincallería."/>
        <s v="Ventana de Aluminio, deslizante de 4 hojas. Dimensiones 2,22x 1,06m."/>
        <s v="Ventana de Aluminio, deslizante de 2 hojas. Dimensiones 1,12x 1,17m."/>
        <s v="Ventana de Aluminio, deslizante de 2 hojas. Dimensiones 1,25x 0,96m."/>
        <s v="Ventana de aluminio, para baño. Dimensiones 1,46x 0,74m."/>
        <s v="Ventana de Aluminio tipo Guillotina. Dimensiones 1,36m x 1,18m."/>
        <s v="Muro Cortina  en vidrio templado 10mm., esmerilado, vidrio con coeficiente de transmisión térmica a=4.32 m. x h=2.70 m. Dentro de esta área de 4.32x2.70, debe ir una puerta vidriada corrediza de a=1,60m, h=2.10m., "/>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s v="Puerta de Ducha de acero. Dimensiones h=2,00m, a=0.75m + Marco (parantes de altura útil H=2,10m), ALTO TRAFICO, doble cara._x000a_Color: Plata anodizado mate._x000a_Debe incluir obligatoriamente la quincallería de buena calidad correspondiente (jalador ambos lados, chapa de baño, etc.)."/>
        <s v="Ventana de acero Abatible cuatro hojas. Dimensiones h=0.4m, a=2,40m. + Marco, rotura puente térmico._x000a_Color: Plata anodizado mate_x000a_Con Quincallería de buena calidad (jalador, picaporte)_x000a_Burlets. Vidrio Templado. ALTO TRAFICO"/>
        <s v="Ventana de acero Abatible tres hojas. Dimensiones h=0.4m, a=1,25m. + Marco, rotura puente térmico._x000a_Color: Plata anodizado mate_x000a_Con Quincallería de buena calidad (jalador, picaporte)_x000a_Burlets. Vidrio Templado. ALTO TRAFICO"/>
        <s v="Ventana de acero Abatible una hoja. Dimensiones h=0.4m, a=0,50m. + Marco, rotura puente térmico._x000a_Color: Plata anodizado mate_x000a_Con Quincallería de buena calidad (jalador, picaporte)_x000a_Burlets. Vidrio Templado. ALTO TRAFICO"/>
        <s v="Tragaluces de acero, Vidrio entero Dimensiones l=1,35m, a=0,50m. + Marco, vidrio catedral."/>
        <s v="COMBOS DE 6 LIBRAS CON MANGO DE MADERA Y PROTECTOR ANTIVIBRACION CODIGO 16509"/>
        <s v="COMBOS DE 16 LIBRAS CON MANGO DE MADERA Y PROTECTOR ANTIVIBRACION_x000a_CODIGO 16515"/>
        <s v="PALA PUNTA HUEVO Cod. 17160 "/>
        <s v="Cuerda de nylon  de ¾”_x000a_- Especificar longitud de los rollos_x000a_- Color azul._x000a_- Resistencia a la ruptura  1767 KG_x000a_- Extruplast"/>
        <s v="ALAMBRE MIG AWS ER 70S-6 0.90MM" u="1"/>
        <s v="ALAMBRE MIG AWS ER 70S-6 1.2MM " u="1"/>
        <s v="ELECTRODO AWS A5.1 E6013 DE 1/8&quot; (3.25 MM)" u="1"/>
        <s v="ELECTRODO AWS A5.1 E7018 DE 3/16&quot; (5.00 MM)" u="1"/>
        <s v="ELECTRODO AWS A5.1 E7018 DE 5/32&quot; (4 MM)" u="1"/>
        <s v="ELECTRODO AWS A5.1 E7018 DE 1/8&quot; (3.25 MM)" u="1"/>
        <s v="SOLDADURA BRONCE 1/8&quot;X 36&quot;" u="1"/>
        <s v="ELECTRODO INOX AWS A5.4 E312-16, 1/8&quot; (3.25 MM)" u="1"/>
        <s v="ELECTRODO INOX AWS A5.4 E312-16, 5/32&quot; (4.0 MM)" u="1"/>
        <s v="BORAX FUNDENTE" u="1"/>
        <s v="Tubo Led 8W/220VAC/50 HZ, L=600mm" u="1"/>
        <s v="Tubo Led 16W/220VAC/50 HZ, L=1200mm" u="1"/>
        <s v="Tubo fluorescente 18W/220VAC/50 HZ. " u="1"/>
        <s v="Tubo fluorescente 36W/220VAC/50 HZ. " u="1"/>
        <s v="Acople de Inodoro para tubo de 4&quot;  CALI" u="1"/>
        <s v="Adaptador CPVC DN 3/4&quot;  PAVCO" u="1"/>
        <s v="Adaptador macho PVC 1/2&quot;  " u="1"/>
        <s v="Adaptador macho PVC 3/4&quot;  " u="1"/>
        <s v="Brida Rosc sin agujero 1/2&quot;  " u="1"/>
        <s v="Brida Rosc sin agujero 3/4&quot;  " u="1"/>
        <s v="Caja sifonada sanitaria 10cm x 10cm PVC  " u="1"/>
        <s v="Caja sifonada sanitaria 15cm x 15cm PVC  " u="1"/>
        <s v="Caja sifonada sanitaria 4x2x 1 1/2&quot; PVC  PLAMAT" u="1"/>
        <s v="Caja sifonada sanitaria 6x3x 1 1/2&quot; PVC  PLAMAT" u="1"/>
        <s v="Caja rectangular PVC 4&quot;x2&quot;" u="1"/>
        <s v="Caja eléctrica octogonal  PVC  4&quot;" u="1"/>
        <s v="Caja de Paso Electrica PVC redonda " u="1"/>
        <s v="Chicotillo 1/2&quot; x 40 cm PVC  PAVCO" u="1"/>
        <s v="Cinta sella rosca 3/4&quot;  " u="1"/>
        <s v="Codo 45°   2&quot; Soldable PVC  PAVCO" u="1"/>
        <s v="Codo 45°  1/2&quot; PVC  " u="1"/>
        <s v="Codo 45°  4&quot; PVC  PLAMAT" u="1"/>
        <s v="Codo 45°  4&quot; PVC  PAVCO" u="1"/>
        <s v="Codo 45° 1 1/2&quot; PVC  PAVCO" u="1"/>
        <s v="Codo 45° 3/4&quot; PVC  " u="1"/>
        <s v="Codo 45° CPVC DN 3/4&quot;  PAVCO" u="1"/>
        <s v="Codo 45°sanitario 2&quot; PVC  PLAMAT" u="1"/>
        <s v="Codo 90 ° 1 1/2&quot; PVC  PAVCO" u="1"/>
        <s v="Codo 90°   2&quot; PVC  PAVCO" u="1"/>
        <s v="Codo 90°  4&quot; PVC  PAVCO" u="1"/>
        <s v="Codo 90° CPVC DN 3/4&quot;  PAVCO" u="1"/>
        <s v="Codo 90° rosca 1/2&quot; PVC  " u="1"/>
        <s v="Codo 90° rosca 3/4&quot; PVc  " u="1"/>
        <s v="Codos 90° 2&quot; PVC  PLAMAT" u="1"/>
        <s v="Codos 90° 4&quot; PVC  PLAMAT" u="1"/>
        <s v="Copla CPVC DN 3/4&quot;  PAVCO" u="1"/>
        <s v="Copla rosca 1/2&quot; PVC  " u="1"/>
        <s v="Cupla rosca 3/4&quot; PVC  " u="1"/>
        <s v="Flotador Esseti C/Boya de Plastico 1/2&quot;  PAVCO" u="1"/>
        <s v="Flotador Esseti C/Boya de Plastico 3/4&quot;  PAVCO" u="1"/>
        <s v="Limpiador PVC 760 ml Pavco  PAVCO" u="1"/>
        <s v="Limpiador para CPVC 760 grs.  PAVCO" u="1"/>
        <s v="Niple rosca 1/2&quot; PVc  " u="1"/>
        <s v="Niple rosca 3/4&quot; PVc  " u="1"/>
        <s v="Reducción 2&quot; - 1 1/2&quot; PVc  PAVCO" u="1"/>
        <s v="Reducción de 4&quot; a 2&quot; PVc  PLAMAT" u="1"/>
        <s v="Reducción de 4&quot; a 2&quot; PVc  PAVCO" u="1"/>
        <s v="Reducción Rosca 3/4&quot;- 1/2&quot; PVc  " u="1"/>
        <s v="Tapa de Inodoro universal Calidad Extra  " u="1"/>
        <s v="Tapon rosca macho 1/2&quot; PVc  " u="1"/>
        <s v="Tapon rosca macho 3/4&quot; PVc  " u="1"/>
        <s v="Tee 1 1/2&quot; PVC  " u="1"/>
        <s v="Tee 2&quot; PVC  " u="1"/>
        <s v="Tee CPVC DN 3/4&quot;  PAVCO" u="1"/>
        <s v="Tee rosca 1/2&quot; PVc  " u="1"/>
        <s v="Tee rosca 3/4&quot; PVC  " u="1"/>
        <s v="Tee Sanitario 4&quot; PVC  PLAMAT" u="1"/>
        <s v="Tee Sanitario 4&quot; PVC  PAVCO" u="1"/>
        <s v="Tuberia 6&quot; (150mm)   PLAMAT" u="1"/>
        <s v="Tuberia clase 6    1 1/2&quot;  " u="1"/>
        <s v="Tuberia clase 6    2&quot;  " u="1"/>
        <s v="Tuberia clase 6    4&quot;  " u="1"/>
        <s v="Tuberia CPVC DN 1/2&quot;  PAVCO" u="1"/>
        <s v="Tuberia CPVC DN 3/4&quot; x 3m  PAVCO" u="1"/>
        <s v="Tubería desagüe sanitario 2&quot; PVC  PLAMAT" u="1"/>
        <s v="Tubería desagüe sanitario 4&quot; PVC  PLAMAT" u="1"/>
        <s v="Tubería PVC E40 1/2&quot;  PLASMAR" u="1"/>
        <s v="Tubería PVC E40 3/4&quot;  PLASMAR" u="1"/>
        <s v="Tubería rosca 1/2&quot; PVC  PLASMAR" u="1"/>
        <s v="Tuberia SDR 35 4&quot;  " u="1"/>
        <s v="Tuberia SDR 35 6&quot;  " u="1"/>
        <s v="Tuberia Bergman  1/2&quot;" u="1"/>
        <s v="Tuberia Bergman  5/8&quot;" u="1"/>
        <s v="Tuberia Bergman  3/4&quot;" u="1"/>
        <s v="Unión patente rosca 1/2&quot;  PVC  " u="1"/>
        <s v="Ye sanitaria 1 1/2&quot; PVC  PAVCO" u="1"/>
        <s v="Ye sanitaria 2&quot; PVC  PAVCO" u="1"/>
        <s v="Ye sanitaria 4&quot; PVC  PAVCO" u="1"/>
        <s v="Ye sanitaria 4&quot; - 2&quot; PVC  PAVCO" u="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u="1"/>
        <s v="CORREA DE GOMA SIN FIN EN &quot;V&quot; 3VX-325" u="1"/>
        <s v="CORREA DE GOMA SIN FIN EN &quot;V&quot; 3VX-530" u="1"/>
        <s v="CORREA DE GOMA SIN FIN EN&quot;\/&quot; 3VX-475" u="1"/>
        <s v="CORREA DE GOMA SIN FIN EN &quot;V&quot; 3VX-450" u="1"/>
        <s v="CORREA DE GOMA SIN FIN EN &quot;V&quot; R3V 475" u="1"/>
        <s v="CORREA DE GOMA SIN FIN EN &quot;V&quot; A-37" u="1"/>
        <s v="CORREA DE GOMA SIN FIN EN &quot;\/&quot; A-38" u="1"/>
        <s v="CORREA DE GOMA SIN FIN EN &quot;V&quot; A-39" u="1"/>
        <s v="CORREA DE GOMA SIN FIN EN &quot;V&quot; A-41" u="1"/>
        <s v="CORREA DE TRANSMISION CUMMINS 3290142/5580 0219 90" u="1"/>
        <s v="Plancha de acero antidesgaste 500 HB, 2000 X 1000 X 32 mm " u="1"/>
        <s v="Plancha de acero antidesgaste 500 HB, 2000 X 1000 X 20 mm (3/4&quot;)" u="1"/>
        <s v="Plancha de acero antidesgaste 500 HB, 2000 X 1000 X 16 mm (5/8&quot;)" u="1"/>
        <s v="Plancha de acero antidesgaste 500 HB, 2000 X 1000 X 12 mm (1/2&quot;)" u="1"/>
        <s v="Plancha de acero antidesgaste 500 HB, 2000 X 1000 X 10 mm (3/8&quot;)" u="1"/>
        <s v="Plancha de acero antidesgaste 500 HB, 2000 X 1000 X 6 mm (1/4&quot;)" u="1"/>
        <s v="Plancha de Acero ASTM A36 de 5/32¨x1.0x2.0 m" u="1"/>
        <s v="Plancha de Acero ASTM A36 de 1/4¨x1.0x2.0 m" u="1"/>
        <s v="Plancha de Acero ASTM A36 de 5/16¨x1.0x2.0 m" u="1"/>
        <s v="Plancha de Acero ASTM A36 de 5/8¨x1.0x2.0 m" u="1"/>
        <s v="Plancha de Acero ASTM A36 de 1 x1.0x2.0 m" u="1"/>
        <s v="Plancha de Acero ASTM A36 de 1 1/4¨x1.0x2.0 m" u="1"/>
        <s v="ACEITE ULTRA COOLANT PARA COMPRESOR INGERSOLL RAND" u="1"/>
        <s v="BOTELLON DE OXIGENO DE 6 M3_x000a_PARA USO INDUSTRIAL." u="1"/>
        <s v="BOTELLON DE ACETILENO DE 5 KG." u="1"/>
        <s v="Perno con cabeza hexagonal de ½¨ x 16¨ NC G5, más tuerca hexagonal " u="1"/>
        <s v="Perno con cabeza hexagonal de ½¨ x 6¨ NC G5, más tuerca hexagonal" u="1"/>
        <s v="Perno con cabeza hexagonal de ½¨ x 4¨ NC G5, más tuerca hexagonal    " u="1"/>
        <s v="Volandas Planas orificio ½¨, espesor = 2.5 mm, ancho 35 mm" u="1"/>
        <s v="Pernos de Expansión de 1,2 mts. Para sostenimiento, completo" u="1"/>
        <s v="Perno rielero 5/8&quot; * 2,1/2 para línea cauville de 30 LB." u="1"/>
        <s v="Perno rielero 3/4&quot; * 3 para línea cauville de  60 LB." u="1"/>
        <s v="GOMA EN PLANCHA SBR DE 3 PLY Ancho: 100 cm Esp: 5/16&quot; Shore 60/65" u="1"/>
        <s v="FONDO METAL-GOMA DE JEBE O POLIURETANO PARA SKIP e=2” (63&quot;X30&quot;X2&quot; Y 18 PERFORACIONES)" u="1"/>
        <s v="LATERAL METAL-GOMA DE JEBE O POLIURETANO PARA SKIP e=1”(49&quot;X53&quot;X1&quot; Y 15 PERFORACIONES)" u="1"/>
        <s v="BARRA SOLIDA DE GOMA NEOPROPANO PARA CARRO GRANBY L=1200MM, Dext=70MM." u="1"/>
        <s v="Vidrio Templado color bronce 8mm. 72.0 cm. x 150.0 cm." u="1"/>
        <s v="Vidrio Templado color bronce 8mm 77.5 cm. x 78.0 cm." u="1"/>
        <s v="Vidrio Templado color bronce 8mm 79.5 cm. x 159.0 cm." u="1"/>
        <s v="Vidrio Templado color bronce 8mm 100.0 cm. x 100.0 cm." u="1"/>
        <s v="GUANTES DE LANA CON PALMA ENGOMADA " u="1"/>
        <s v="KIT OIL/AIR FILTER" u="1"/>
        <s v="KIT DRAIN" u="1"/>
        <s v="SEPARATOR OIL - GA200-315" u="1"/>
        <s v="(NS)SENSOR DE TEMPERATURA" u="1"/>
        <s v="SENSOR" u="1"/>
        <s v="SENSOR DE PRESION" u="1"/>
        <s v="SENSOR PRESS" u="1"/>
        <s v="SOLENOID VAL SOLENOID VAL " u="1"/>
        <s v="Kit Trampa de Agua" u="1"/>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10 metros)"/>
        <s v="pomo"/>
        <s v="SERV"/>
        <s v="KIT"/>
      </sharedItems>
    </cacheField>
    <cacheField name="TEXTO ADICIONAL" numFmtId="0">
      <sharedItems containsBlank="1" count="13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 ADJUNTA CONDICIONES TECNICAS Y ADICIONALES "/>
        <s v="El precio Unitario debe incluir la instalación en Obra._x000a_Lugar de Entrega: En Obra._x000a_Tiempo de Entrega: 15 días calendario"/>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CONDICIONES TECNICAS_x000a_Plazo de entrega: 45 días calendario_x000a_Manuales; debe contar con sus fichas técnicas_x000a_Remitir la ficha técnica de los materiales solicitados_x000a_Lugar de entrega: Almacenes de la Empresa Minera Colquiri._x000a_Garantía: 1 año"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u="1"/>
        <s v="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9-29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9-15T00:00:00"/>
    </cacheField>
    <cacheField name="FECHA DE COTIZACION" numFmtId="0">
      <sharedItems containsNonDate="0" containsDate="1" containsString="0" containsBlank="1" minDate="2022-11-29T00:00:00" maxDate="2023-09-16T00:00:00"/>
    </cacheField>
    <cacheField name="FECHA DE CONFIRMACION" numFmtId="0">
      <sharedItems containsDate="1" containsBlank="1" containsMixedTypes="1" minDate="1900-01-10T05:50:04" maxDate="2023-09-22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43"/>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7">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2023-09-24T00:00:00"/>
    <s v="JUNIO"/>
    <s v="09/05/2024"/>
    <n v="125"/>
    <n v="2555"/>
    <n v="110"/>
    <d v="2023-06-01T00:00:00"/>
    <n v="22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2023-10-09T00:00:00"/>
    <s v="JULIO"/>
    <s v="09/05/2025"/>
    <n v="125"/>
    <n v="2555"/>
    <n v="110"/>
    <d v="2023-06-02T00:00:00"/>
    <n v="57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2023-09-24T00:00:00"/>
    <s v="AGOSTO"/>
    <s v="09/05/2026"/>
    <n v="125"/>
    <n v="2555"/>
    <n v="110"/>
    <d v="2023-06-03T00:00:00"/>
    <n v="95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2023-10-09T00:00:00"/>
    <s v="SEPTIEMBRE"/>
    <s v="09/05/2027"/>
    <n v="125"/>
    <n v="2555"/>
    <n v="110"/>
    <d v="2023-06-04T00:00:00"/>
    <n v="130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2023-09-26T00:00:00"/>
    <s v="OCTUBRE"/>
    <s v="09/05/2028"/>
    <n v="125"/>
    <n v="2555"/>
    <n v="110"/>
    <d v="2023-06-05T00:00:00"/>
    <n v="1687"/>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2023-10-09T00:00:00"/>
    <s v="NOVIEMBRE"/>
    <s v="09/05/2029"/>
    <n v="125"/>
    <n v="2555"/>
    <n v="110"/>
    <d v="2023-06-06T00:00:00"/>
    <n v="2039"/>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2023-10-09T00:00:00"/>
    <s v="DICIEMBRE"/>
    <s v="09/05/2030"/>
    <n v="125"/>
    <n v="2555"/>
    <n v="110"/>
    <d v="2023-06-07T00:00:00"/>
    <n v="2404"/>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2023-09-26T00:00:00"/>
    <s v="ENERO"/>
    <s v="09/05/2031"/>
    <n v="125"/>
    <n v="2555"/>
    <n v="110"/>
    <d v="2023-06-08T00:00:00"/>
    <n v="2782"/>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2023-10-09T00:00:00"/>
    <s v="MARZO"/>
    <s v="09/05/2033"/>
    <n v="125"/>
    <n v="2555"/>
    <n v="110"/>
    <d v="2023-06-10T00:00:00"/>
    <n v="3500"/>
    <n v="0"/>
    <n v="0"/>
    <n v="0"/>
    <m/>
    <m/>
    <m/>
    <m/>
    <m/>
    <m/>
    <m/>
    <m/>
    <s v="L"/>
    <m/>
    <s v="CONTRATO"/>
    <m/>
    <m/>
    <m/>
    <s v="15-0517-00--0-E"/>
    <m/>
    <m/>
  </r>
  <r>
    <x v="0"/>
    <x v="59"/>
    <m/>
    <s v="COTIZACION"/>
    <s v="MARZO"/>
    <d v="2023-03-14T00:00:00"/>
    <s v="C-3-EDDY FAZ PACHECO"/>
    <n v="34800"/>
    <s v="HERRAMIENTAS MENORES"/>
    <s v="INGENIERIA Y PLANIFICACION"/>
    <s v="WILBER CHUCA OJEDA "/>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2023-09-26T00:00:00"/>
    <s v="ABRIL"/>
    <s v="09/05/2034"/>
    <n v="125"/>
    <n v="2555"/>
    <n v="110"/>
    <d v="2023-06-11T00:00:00"/>
    <n v="3878"/>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2023-09-26T00:00:00"/>
    <s v="MAYO"/>
    <s v="09/05/2035"/>
    <n v="125"/>
    <n v="2555"/>
    <n v="110"/>
    <d v="2023-06-12T00:00:00"/>
    <n v="4243"/>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2023-09-24T00:00:00"/>
    <s v="JUNIO"/>
    <s v="09/05/2036"/>
    <n v="125"/>
    <n v="2555"/>
    <n v="110"/>
    <d v="2023-06-13T00:00:00"/>
    <n v="461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2023-09-24T00:00:00"/>
    <s v="JULIO"/>
    <s v="09/05/2037"/>
    <n v="125"/>
    <n v="2555"/>
    <n v="110"/>
    <d v="2023-06-14T00:00:00"/>
    <n v="497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2023-09-24T00:00:00"/>
    <s v="AGOSTO"/>
    <s v="09/05/2038"/>
    <n v="125"/>
    <n v="2555"/>
    <n v="110"/>
    <d v="2023-06-15T00:00:00"/>
    <n v="534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2023-09-24T00:00:00"/>
    <s v="SEPTIEMBRE"/>
    <s v="09/05/2039"/>
    <n v="125"/>
    <n v="2555"/>
    <n v="110"/>
    <d v="2023-06-16T00:00:00"/>
    <n v="570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2023-09-24T00:00:00"/>
    <s v="NOVIEMBRE"/>
    <s v="09/05/2041"/>
    <n v="125"/>
    <n v="2555"/>
    <n v="110"/>
    <d v="2023-06-18T00:00:00"/>
    <n v="6437"/>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2023-09-24T00:00:00"/>
    <s v="FEBRERO"/>
    <s v="09/05/2044"/>
    <n v="125"/>
    <n v="2555"/>
    <n v="110"/>
    <d v="2023-06-21T00:00:00"/>
    <n v="7533"/>
    <n v="0"/>
    <n v="0"/>
    <n v="0"/>
    <m/>
    <m/>
    <m/>
    <m/>
    <m/>
    <m/>
    <m/>
    <m/>
    <s v="L"/>
    <m/>
    <s v="CONTRATO"/>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1"/>
    <x v="8"/>
    <x v="10"/>
    <x v="35"/>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1900-01-14T00:00:00"/>
    <s v="MAYO"/>
    <s v="09/05/2155"/>
    <n v="125"/>
    <n v="2555"/>
    <n v="110"/>
    <d v="2023-10-10T00:00:00"/>
    <n v="93252"/>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1900-01-14T00:00:00"/>
    <s v="JUNIO"/>
    <s v="09/05/2156"/>
    <n v="125"/>
    <n v="2555"/>
    <n v="110"/>
    <d v="2023-10-11T00:00:00"/>
    <n v="93618"/>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1900-01-14T00:00:00"/>
    <s v="JULIO"/>
    <s v="09/05/2157"/>
    <n v="125"/>
    <n v="2555"/>
    <n v="110"/>
    <d v="2023-10-12T00:00:00"/>
    <n v="93983"/>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1900-01-14T00:00:00"/>
    <s v="DICIEMBRE"/>
    <s v="09/05/2162"/>
    <n v="125"/>
    <n v="2555"/>
    <n v="110"/>
    <d v="2023-10-17T00:00:00"/>
    <n v="9580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1900-01-14T00:00:00"/>
    <s v="ENERO"/>
    <s v="09/05/2163"/>
    <n v="125"/>
    <n v="2555"/>
    <n v="110"/>
    <d v="2023-10-18T00:00:00"/>
    <n v="9617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1900-01-14T00:00:00"/>
    <s v="MAYO"/>
    <s v="09/05/2167"/>
    <n v="125"/>
    <n v="2555"/>
    <n v="110"/>
    <d v="2023-10-22T00:00:00"/>
    <n v="97635"/>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1900-01-14T00:00:00"/>
    <s v="JUNIO"/>
    <s v="09/05/2168"/>
    <n v="125"/>
    <n v="2555"/>
    <n v="110"/>
    <d v="2023-10-23T00:00:00"/>
    <n v="98001"/>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1900-01-14T00:00:00"/>
    <s v="SEPTIEMBRE"/>
    <s v="09/05/2171"/>
    <n v="125"/>
    <n v="2555"/>
    <n v="110"/>
    <d v="2023-10-26T00:00:00"/>
    <n v="99096"/>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1900-01-14T00:00:00"/>
    <s v="OCTUBRE"/>
    <s v="09/05/2172"/>
    <n v="125"/>
    <n v="2555"/>
    <n v="110"/>
    <d v="2023-10-27T00:00:00"/>
    <n v="99462"/>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1900-01-14T00:00:00"/>
    <s v="NOVIEMBRE"/>
    <s v="09/05/2173"/>
    <n v="125"/>
    <n v="2555"/>
    <n v="110"/>
    <d v="2023-10-28T00:00:00"/>
    <n v="99827"/>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1900-01-14T00:00:00"/>
    <s v="DICIEMBRE"/>
    <s v="09/05/2174"/>
    <n v="125"/>
    <n v="2555"/>
    <n v="110"/>
    <d v="2023-10-29T00:00:00"/>
    <n v="100192"/>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1900-01-14T00:00:00"/>
    <s v="ENERO"/>
    <s v="09/05/2175"/>
    <n v="125"/>
    <n v="2555"/>
    <n v="110"/>
    <d v="2023-10-30T00:00:00"/>
    <n v="100557"/>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1900-01-14T00:00:00"/>
    <s v="ABRIL"/>
    <s v="09/05/2178"/>
    <n v="125"/>
    <n v="2555"/>
    <n v="110"/>
    <d v="2023-11-02T00:00:00"/>
    <n v="101653"/>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1900-01-14T00:00:00"/>
    <s v="MAYO"/>
    <s v="09/05/2179"/>
    <n v="125"/>
    <n v="2555"/>
    <n v="110"/>
    <d v="2023-11-03T00:00:00"/>
    <n v="102018"/>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1900-01-14T00:00:00"/>
    <s v="DICIEMBRE"/>
    <s v="09/05/2186"/>
    <n v="125"/>
    <n v="2555"/>
    <n v="110"/>
    <d v="2023-11-10T00:00:00"/>
    <n v="104575"/>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1900-01-14T00:00:00"/>
    <s v="ENERO"/>
    <s v="09/05/2187"/>
    <n v="125"/>
    <n v="2555"/>
    <n v="110"/>
    <d v="2023-11-11T00:00:00"/>
    <n v="104940"/>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1900-01-14T00:00:00"/>
    <s v="FEBRERO"/>
    <s v="09/05/2188"/>
    <n v="125"/>
    <n v="2555"/>
    <n v="110"/>
    <d v="2023-11-12T00:00:00"/>
    <n v="105306"/>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1900-01-14T00:00:00"/>
    <s v="MARZO"/>
    <s v="09/05/2189"/>
    <n v="125"/>
    <n v="2555"/>
    <n v="110"/>
    <d v="2023-11-13T00:00:00"/>
    <n v="105671"/>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1900-01-14T00:00:00"/>
    <s v="MAYO"/>
    <s v="09/05/2191"/>
    <n v="125"/>
    <n v="2555"/>
    <n v="110"/>
    <d v="2023-11-15T00:00:00"/>
    <n v="10640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1900-01-14T00:00:00"/>
    <s v="JUNIO"/>
    <s v="09/05/2192"/>
    <n v="125"/>
    <n v="2555"/>
    <n v="110"/>
    <d v="2023-11-16T00:00:00"/>
    <n v="106767"/>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1900-01-14T00:00:00"/>
    <s v="SEPTIEMBRE"/>
    <s v="09/05/2195"/>
    <n v="125"/>
    <n v="2555"/>
    <n v="110"/>
    <d v="2023-11-19T00:00:00"/>
    <n v="10786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1900-01-14T00:00:00"/>
    <s v="ENERO"/>
    <s v="09/05/2199"/>
    <n v="125"/>
    <n v="2555"/>
    <n v="110"/>
    <d v="2023-11-23T00:00:00"/>
    <n v="10932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1900-01-14T00:00:00"/>
    <s v="MARZO"/>
    <s v="09/05/2201"/>
    <n v="125"/>
    <n v="2555"/>
    <n v="110"/>
    <d v="2023-11-25T00:00:00"/>
    <n v="11005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1900-01-14T00:00:00"/>
    <s v="MAYO"/>
    <s v="09/05/2203"/>
    <n v="125"/>
    <n v="2555"/>
    <n v="110"/>
    <d v="2023-11-27T00:00:00"/>
    <n v="110783"/>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06"/>
    <x v="7"/>
    <x v="5"/>
    <x v="44"/>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0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0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0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10"/>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1"/>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2"/>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NTABILIDAD"/>
    <s v="ABRIL"/>
    <d v="2023-04-20T00:00:00"/>
    <s v="C-3-EDDY FAZ PACHECO"/>
    <n v="34600"/>
    <s v="PRODUCTOS METÁLICOS"/>
    <s v="INGENIERIA Y PLANIFICACION"/>
    <s v="NESTOR SADOTT ROMAY CANAZA"/>
    <s v="CMB/EMC/ING-PLA/0078/2023"/>
    <d v="2023-04-25T00:00:00"/>
    <m/>
    <n v="419"/>
    <s v="BIEN"/>
    <x v="85"/>
    <n v="31200"/>
    <x v="0"/>
    <x v="413"/>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
    <n v="29820"/>
    <n v="214.22413793103448"/>
    <n v="4284.4827586206893"/>
    <n v="3727.4999999999995"/>
    <n v="0"/>
    <d v="2023-07-27T00:00:00"/>
    <s v="JULIO"/>
    <s v="07/07/2023"/>
    <n v="289"/>
    <n v="48"/>
    <n v="542"/>
    <d v="2023-09-21T00:00:00"/>
    <n v="-20"/>
    <n v="-2982"/>
    <n v="2087.4"/>
    <n v="30714.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5"/>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6"/>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7"/>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8"/>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9"/>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20"/>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1"/>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2"/>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3"/>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4"/>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5"/>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7"/>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8"/>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9"/>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30"/>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1"/>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2"/>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4"/>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5"/>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AGOSTO"/>
    <s v="17/08/2023"/>
    <n v="466"/>
    <n v="2955"/>
    <n v="543"/>
    <d v="2023-09-22T00:00:00"/>
    <n v="-23"/>
    <n v="-144.38249999999999"/>
    <n v="87.885000000000005"/>
    <n v="1311.9974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8"/>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n v="466"/>
    <n v="2955"/>
    <n v="543"/>
    <d v="2023-09-22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9"/>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40"/>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n v="466"/>
    <n v="2955"/>
    <n v="543"/>
    <d v="2023-09-22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2"/>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n v="466"/>
    <n v="2955"/>
    <n v="543"/>
    <d v="2023-09-22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4"/>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4"/>
    <n v="3931.52"/>
    <m/>
    <m/>
    <n v="8"/>
    <n v="3931.52"/>
    <n v="70.609195402298852"/>
    <n v="564.87356321839081"/>
    <n v="491.44"/>
    <n v="0"/>
    <d v="2023-09-09T00:00:00"/>
    <s v="SEPTIEMBRE"/>
    <s v="09/05/2243"/>
    <n v="466"/>
    <n v="2955"/>
    <n v="543"/>
    <d v="2023-09-22T00:00:00"/>
    <n v="80230"/>
    <n v="1577129.2480000001"/>
    <n v="275.20640000000003"/>
    <n v="-1573472.9343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5"/>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9"/>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50"/>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2"/>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3"/>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5"/>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n v="466"/>
    <n v="2955"/>
    <n v="543"/>
    <d v="2023-09-22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6"/>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60"/>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1"/>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4"/>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6"/>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8"/>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7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1"/>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3"/>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4"/>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6"/>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80"/>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4"/>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7"/>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90"/>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1"/>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2"/>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00"/>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2"/>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4"/>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5"/>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6"/>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7"/>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8"/>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2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3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1"/>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2"/>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4"/>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5"/>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8"/>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9"/>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40"/>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1"/>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2"/>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3"/>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4"/>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5"/>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6"/>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8"/>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9"/>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5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1"/>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3"/>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8"/>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2"/>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6"/>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7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5"/>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4"/>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5"/>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6"/>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7"/>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6"/>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7"/>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7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2"/>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8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9"/>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9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7"/>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00"/>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7"/>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2"/>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3"/>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5"/>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7"/>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8"/>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9"/>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NTABILIDAD"/>
    <s v="JUNIO"/>
    <d v="2023-06-05T00:00:00"/>
    <s v="C-3-EDDY FAZ PACHECO"/>
    <n v="34800"/>
    <s v="HERRAMIENTAS MENORES"/>
    <s v="INGENIERIA Y PLANIFICACION"/>
    <s v="GLADYS ESCOBAR TORREZ"/>
    <s v="CMB/EMC/ING-PLA/0088/2023"/>
    <d v="2023-06-07T00:00:00"/>
    <m/>
    <n v="550"/>
    <s v="BIEN"/>
    <x v="105"/>
    <n v="104670"/>
    <x v="0"/>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6"/>
    <n v="70980"/>
    <n v="1699.7126436781609"/>
    <n v="10198.275862068966"/>
    <n v="8872.5"/>
    <n v="0"/>
    <d v="2023-08-03T00:00:00"/>
    <s v="AGOSTO"/>
    <s v="08/08/2023"/>
    <n v="387"/>
    <n v="176"/>
    <n v="541"/>
    <d v="2023-09-21T00:00:00"/>
    <n v="5"/>
    <n v="1774.5"/>
    <n v="4968.6000000000004"/>
    <n v="64236.9"/>
    <m/>
    <m/>
    <m/>
    <m/>
    <m/>
    <m/>
    <m/>
    <m/>
    <m/>
    <m/>
    <m/>
    <m/>
    <m/>
    <m/>
    <m/>
    <m/>
    <m/>
  </r>
  <r>
    <x v="0"/>
    <x v="106"/>
    <m/>
    <s v="CONTABILIDAD"/>
    <s v="JUNIO"/>
    <d v="2023-06-05T00:00:00"/>
    <s v="C-3-EDDY FAZ PACHECO"/>
    <n v="34800"/>
    <s v="HERRAMIENTAS MENORES"/>
    <s v="INGENIERIA Y PLANIFICACION"/>
    <s v="GLADYS ESCOBAR TORREZ"/>
    <s v="CMB/EMC/ING-PLA/0088/2023"/>
    <d v="2023-06-07T00:00:00"/>
    <m/>
    <n v="550"/>
    <s v="BIEN"/>
    <x v="105"/>
    <n v="104670"/>
    <x v="1"/>
    <x v="621"/>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6"/>
    <n v="26712"/>
    <n v="639.65517241379314"/>
    <n v="3837.9310344827591"/>
    <n v="3339.0000000000005"/>
    <n v="0"/>
    <d v="2023-08-03T00:00:00"/>
    <s v="AGOSTO"/>
    <s v="08/08/2023"/>
    <n v="387"/>
    <n v="176"/>
    <n v="541"/>
    <d v="2023-09-21T00:00:00"/>
    <n v="5"/>
    <n v="667.80000000000007"/>
    <n v="1869.8400000000001"/>
    <n v="24174.36"/>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2"/>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SEPTIEMBRE"/>
    <d v="2023-09-21T00:00:00"/>
    <s v="C-3-EDDY FAZ PACHECO"/>
    <n v="43700"/>
    <s v="OTRAS MAQUINARIAS Y EQUIPO"/>
    <s v="INGENIERIA Y PLANIFICACION"/>
    <s v="WILBER CHUCA OJEDA "/>
    <s v="CMB/EMC/ING-PLA/0136/2023"/>
    <d v="2023-09-22T00:00:00"/>
    <m/>
    <n v="555"/>
    <s v="BIEN"/>
    <x v="107"/>
    <n v="45010"/>
    <x v="0"/>
    <x v="623"/>
    <x v="7"/>
    <x v="56"/>
    <x v="37"/>
    <x v="3"/>
    <x v="1"/>
    <s v="29/09/2023"/>
    <s v="29/09/2023"/>
    <s v="14:30"/>
    <s v="15:00"/>
    <s v="GLADYS ESCOBAR TORREZ"/>
    <s v="OSCAR ZABALA SOLIZ"/>
    <s v="GLADYS ESCOBAR TORREZ"/>
    <m/>
    <m/>
    <m/>
    <m/>
    <m/>
    <m/>
    <m/>
    <n v="0"/>
    <m/>
    <m/>
    <m/>
    <n v="30"/>
    <m/>
    <m/>
    <m/>
    <m/>
    <s v="COLQUIRI"/>
    <m/>
    <m/>
    <s v="CLQ-23-CD-267/2023 ADQUISICION DE &quot;ESCLEROMETRO DIGITAL&quot; DE LA EMPRESA MINERA COLQUIRI (SEGUNDA CONVOCATORIA) (MODALIDAD DE CONTRATACION DIRECTA) "/>
    <s v="CMB/EMC/ING-PLA/0136/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0"/>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7"/>
    <n v="4403"/>
    <n v="90.3735632183908"/>
    <n v="632.61494252873558"/>
    <n v="550.375"/>
    <n v="0"/>
    <d v="2023-08-10T00:00:00"/>
    <s v="AGOSTO"/>
    <s v="09/08/2023"/>
    <n v="389"/>
    <n v="43"/>
    <n v="540"/>
    <d v="2023-09-21T00:00:00"/>
    <n v="-1"/>
    <n v="-22.015000000000001"/>
    <n v="308.21000000000004"/>
    <n v="4116.8050000000003"/>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1"/>
    <x v="625"/>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7"/>
    <n v="1225"/>
    <n v="25.143678160919542"/>
    <n v="176.0057471264368"/>
    <n v="153.12500000000003"/>
    <n v="0"/>
    <d v="2023-08-10T00:00:00"/>
    <s v="AGOSTO"/>
    <s v="09/08/2023"/>
    <n v="389"/>
    <n v="43"/>
    <n v="540"/>
    <d v="2023-09-21T00:00:00"/>
    <n v="-1"/>
    <n v="-6.125"/>
    <n v="85.750000000000014"/>
    <n v="1145.375"/>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2"/>
    <x v="626"/>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12"/>
    <n v="708"/>
    <n v="8.4770114942528743"/>
    <n v="101.72413793103449"/>
    <n v="88.5"/>
    <n v="0"/>
    <d v="2023-08-10T00:00:00"/>
    <s v="AGOSTO"/>
    <s v="09/08/2023"/>
    <n v="389"/>
    <n v="43"/>
    <n v="540"/>
    <d v="2023-09-21T00:00:00"/>
    <n v="-1"/>
    <n v="-3.54"/>
    <n v="49.56"/>
    <n v="661.98"/>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7"/>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8"/>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9"/>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1"/>
    <n v="60300"/>
    <n v="8663.7931034482754"/>
    <n v="8663.7931034482754"/>
    <n v="7537.4999999999991"/>
    <n v="0"/>
    <d v="2023-08-21T00:00:00"/>
    <s v="AGOSTO"/>
    <s v="21/08/2023"/>
    <n v="0"/>
    <n v="26"/>
    <n v="535"/>
    <d v="2023-09-20T00:00:00"/>
    <n v="0"/>
    <n v="0"/>
    <n v="4221"/>
    <n v="56079"/>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30"/>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2"/>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3"/>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4"/>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5"/>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8"/>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4"/>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50"/>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1"/>
    <x v="101"/>
    <x v="56"/>
    <x v="64"/>
    <x v="0"/>
    <x v="4"/>
    <s v="05/07/2023"/>
    <s v="05/07/2023"/>
    <s v="14:30"/>
    <s v="15:00"/>
    <s v="CESAR ROCHA ZANGA"/>
    <s v="MARTIN DAVID TALLACAGUA POLOMINO"/>
    <s v="CESAR ROCHA ZANGA"/>
    <d v="2023-07-24T00:00:00"/>
    <s v="IT-PCPL-075/2023"/>
    <d v="2023-09-07T00:00:00"/>
    <s v="CD-285"/>
    <s v="CD-285"/>
    <s v="CD-285"/>
    <n v="454813.1"/>
    <s v="CD-285"/>
    <s v="EMC-UAL-295-CD-285/2023"/>
    <s v="INDUSTRIAS MARIN S.R.L."/>
    <m/>
    <n v="30"/>
    <n v="45"/>
    <m/>
    <d v="2023-07-05T00:00:00"/>
    <d v="2023-09-19T00:00:00"/>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2023-11-03T00:00:00"/>
    <s v="FEBRERO"/>
    <s v="09/05/2476"/>
    <n v="125"/>
    <n v="2555"/>
    <n v="110"/>
    <d v="2024-08-26T00:00:00"/>
    <n v="165278"/>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2"/>
    <x v="34"/>
    <x v="56"/>
    <x v="0"/>
    <x v="0"/>
    <x v="4"/>
    <s v="05/07/2023"/>
    <s v="05/07/2023"/>
    <s v="14:30"/>
    <s v="15:00"/>
    <s v="CESAR ROCHA ZANGA"/>
    <s v="MARTIN DAVID TALLACAGUA POLOMINO"/>
    <s v="CESAR ROCHA ZANGA"/>
    <d v="2023-07-24T00:00:00"/>
    <s v="IT-PCPL-075/2023"/>
    <d v="2023-09-07T00:00:00"/>
    <s v="CD-285"/>
    <s v="CD-285"/>
    <s v="CD-285"/>
    <n v="454813.1"/>
    <s v="CD-285"/>
    <s v="EMC-UAL-295-CD-285/2023"/>
    <s v="INDUSTRIAS MARIN S.R.L."/>
    <n v="30"/>
    <n v="30"/>
    <n v="45"/>
    <m/>
    <d v="2023-07-05T00:00:00"/>
    <d v="2023-09-19T00:00:00"/>
    <s v="COLQUIRI"/>
    <m/>
    <m/>
    <s v="CLQ-23-CD-285/2023 ADQUISICION DE REVESTIMIENTOS Y REPUESTOS EN POLIURETANO"/>
    <s v="EMC-PCPL-092/2023"/>
    <n v="39800"/>
    <n v="2"/>
    <s v="LOTE 2 "/>
    <s v="Piezas"/>
    <n v="122"/>
    <n v="1202.3557377049181"/>
    <n v="146687.4"/>
    <m/>
    <m/>
    <n v="0"/>
    <n v="0"/>
    <n v="172.75226116449971"/>
    <n v="0"/>
    <n v="0"/>
    <n v="0"/>
    <d v="2023-11-03T00:00:00"/>
    <s v="FEBRERO"/>
    <s v="09/05/2476"/>
    <n v="125"/>
    <n v="2555"/>
    <n v="110"/>
    <d v="2024-08-26T00:00:00"/>
    <n v="16527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3"/>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
    <n v="30392"/>
    <n v="1091.6666666666667"/>
    <n v="4366.666666666667"/>
    <n v="3799.0000000000005"/>
    <n v="0"/>
    <d v="2023-09-24T00:00:00"/>
    <s v="SEPTIEMBRE"/>
    <s v="11/09/2023"/>
    <n v="503"/>
    <n v="2555"/>
    <n v="110"/>
    <d v="2024-08-26T00:00:00"/>
    <n v="-13"/>
    <n v="-1975.48"/>
    <n v="2127.44"/>
    <n v="30240.04"/>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4"/>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30"/>
    <n v="15120"/>
    <n v="72.41379310344827"/>
    <n v="2172.4137931034479"/>
    <n v="1889.9999999999998"/>
    <n v="0"/>
    <d v="2023-09-24T00:00:00"/>
    <s v="SEPTIEMBRE"/>
    <s v="11/09/2023"/>
    <n v="503"/>
    <n v="2555"/>
    <n v="110"/>
    <d v="2024-08-26T00:00:00"/>
    <n v="-13"/>
    <n v="-982.80000000000007"/>
    <n v="1058.4000000000001"/>
    <n v="15044.4"/>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5"/>
    <x v="7"/>
    <x v="67"/>
    <x v="65"/>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6"/>
    <x v="7"/>
    <x v="67"/>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7"/>
    <x v="7"/>
    <x v="5"/>
    <x v="66"/>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60"/>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1"/>
    <x v="4"/>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4"/>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5"/>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6"/>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7"/>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70"/>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1"/>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4"/>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5"/>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6"/>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8"/>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9"/>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80"/>
    <x v="3"/>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2"/>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3"/>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4"/>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2023-12-29T00:00:00"/>
    <s v="FEBRERO"/>
    <s v="09/05/2476"/>
    <n v="125"/>
    <n v="2555"/>
    <n v="110"/>
    <d v="2024-08-26T00:00:00"/>
    <n v="165222"/>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5"/>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6"/>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7"/>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8"/>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9"/>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1"/>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2"/>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7"/>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8"/>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2"/>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4"/>
    <x v="27"/>
    <x v="5"/>
    <x v="69"/>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5"/>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6"/>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07"/>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8"/>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9"/>
    <x v="26"/>
    <x v="5"/>
    <x v="7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m/>
    <m/>
    <n v="0"/>
    <n v="0"/>
    <n v="12.13793103448276"/>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10"/>
    <x v="26"/>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2"/>
    <s v="CORREA DE GOMA SIN FIN EN &quot;V&quot; 3VX-530_x000a_OPTIBLET/ALEMAN "/>
    <s v="PZA"/>
    <n v="20"/>
    <n v="110"/>
    <n v="2200"/>
    <m/>
    <m/>
    <n v="0"/>
    <n v="0"/>
    <n v="15.804597701149426"/>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11"/>
    <x v="76"/>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3"/>
    <s v="CORREA DE GOMA SIN FIN EN&quot;\/&quot; 3VX-475_x000a_OPTIBLET/ALEMAN "/>
    <s v="PZA"/>
    <n v="70"/>
    <n v="100"/>
    <n v="7000"/>
    <m/>
    <m/>
    <n v="0"/>
    <n v="0"/>
    <n v="14.367816091954023"/>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2"/>
    <x v="27"/>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4"/>
    <s v="CORREA DE GOMA SIN FIN EN &quot;V&quot; 3VX-450_x000a_GATES/AMERICA/ASIA "/>
    <s v="PZA"/>
    <n v="5"/>
    <n v="44.88"/>
    <n v="224.4"/>
    <m/>
    <m/>
    <n v="0"/>
    <n v="0"/>
    <n v="6.4482758620689662"/>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3"/>
    <x v="25"/>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5"/>
    <s v="CORREA DE GOMA SIN FIN EN &quot;V&quot; R3V 475_x000a_OPTIBLET/ALEMAN "/>
    <s v="PZA"/>
    <n v="40"/>
    <n v="100"/>
    <n v="4000"/>
    <m/>
    <m/>
    <n v="0"/>
    <n v="0"/>
    <n v="14.367816091954023"/>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4"/>
    <x v="27"/>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6"/>
    <s v="CORREA DE GOMA SIN FIN EN &quot;V&quot; A-37/13X940_x000a_PIX/INDIA "/>
    <s v="PZA"/>
    <n v="5"/>
    <n v="16.72"/>
    <n v="83.6"/>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5"/>
    <x v="26"/>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7"/>
    <s v="CORREA DE GOMA SIN FIN EN &quot;\/&quot; A-38/13X965_x000a_PIX/INDIA "/>
    <s v="PZA"/>
    <n v="20"/>
    <n v="16.72"/>
    <n v="334.4"/>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6"/>
    <x v="26"/>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8"/>
    <s v="CORREA DE GOMA SIN FIN EN &quot;V&quot; A-39/13X990_x000a_PIX/INDIA "/>
    <s v="PZA"/>
    <n v="20"/>
    <n v="16.72"/>
    <n v="334.4"/>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7"/>
    <x v="25"/>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9"/>
    <s v="CORREA DE GOMA SIN FIN EN &quot;V&quot; A-41_x000a_OPTIBLET/ALEMAN "/>
    <s v="PZA"/>
    <n v="40"/>
    <n v="60"/>
    <n v="2400"/>
    <m/>
    <m/>
    <n v="0"/>
    <n v="0"/>
    <n v="8.6206896551724146"/>
    <n v="0"/>
    <n v="0"/>
    <n v="0"/>
    <d v="1900-02-03T00:00:00"/>
    <s v="FEBRERO"/>
    <s v="09/05/2476"/>
    <n v="125"/>
    <n v="2555"/>
    <n v="110"/>
    <d v="2024-08-26T00:00:00"/>
    <n v="210476"/>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8"/>
    <x v="29"/>
    <x v="5"/>
    <x v="71"/>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19"/>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2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2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2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23"/>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4"/>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5"/>
    <x v="8"/>
    <x v="5"/>
    <x v="72"/>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6"/>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7"/>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8"/>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29"/>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30"/>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1900-04-09T00:00:00"/>
    <s v="FEBRERO"/>
    <s v="09/05/2476"/>
    <n v="125"/>
    <n v="2555"/>
    <n v="110"/>
    <d v="2024-08-26T00:00:00"/>
    <n v="2104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31"/>
    <x v="45"/>
    <x v="5"/>
    <x v="72"/>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3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33"/>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4"/>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5"/>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6"/>
    <x v="2"/>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
    <s v="ALAMBRE MIG-MAG CARBOFIL PS-6 GC  0.90MM_x000a_SOLDEXA/LINEA OERLIKON/PERU "/>
    <s v="Kg"/>
    <n v="60"/>
    <n v="30"/>
    <n v="1800"/>
    <m/>
    <m/>
    <n v="0"/>
    <n v="0"/>
    <n v="4.3103448275862073"/>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7"/>
    <x v="2"/>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2"/>
    <s v="ALAMBRE MIG-MAG CARBOFIL PS-6 GC 1.20MM _x000a_SOLDEXA/LINEA OERLIKON/PERU "/>
    <s v="Kg"/>
    <n v="60"/>
    <n v="28.27"/>
    <n v="1696.2"/>
    <m/>
    <m/>
    <n v="0"/>
    <n v="0"/>
    <n v="4.0617816091954024"/>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8"/>
    <x v="105"/>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3"/>
    <s v="ELECTRODO AWS A5.1 E6013 DE 1/8&quot; (3.25 MM)_x000a_CONARCO/BRASIL "/>
    <s v="Kg"/>
    <n v="220"/>
    <n v="25.25"/>
    <n v="5555"/>
    <m/>
    <m/>
    <n v="0"/>
    <n v="0"/>
    <n v="3.6278735632183907"/>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39"/>
    <x v="23"/>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4"/>
    <s v="ELECTRODO AWS A5.1 E7018 DE 3/16&quot; (5.00 MM)_x000a_CONARCO/BRASIL "/>
    <s v="Kg"/>
    <n v="200"/>
    <n v="26.34"/>
    <n v="5268"/>
    <m/>
    <m/>
    <n v="0"/>
    <n v="0"/>
    <n v="3.7844827586206895"/>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40"/>
    <x v="97"/>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5"/>
    <s v="ELECTRODO AWS A5.1 E7018 DE 5/32&quot; (4 MM)_x000a_CONARCO/BRASIL "/>
    <s v="Kg"/>
    <n v="350"/>
    <n v="25.8"/>
    <n v="9030"/>
    <m/>
    <m/>
    <n v="0"/>
    <n v="0"/>
    <n v="3.706896551724137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41"/>
    <x v="28"/>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6"/>
    <s v="ELECTRODO AWS A5.1 E7018 DE 1/8&quot; (3.25 MM)_x000a_CONARCO/BRASIL "/>
    <s v="Kg"/>
    <n v="400"/>
    <n v="26.58"/>
    <n v="10632"/>
    <m/>
    <m/>
    <n v="0"/>
    <n v="0"/>
    <n v="3.81896551724137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42"/>
    <x v="25"/>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7"/>
    <s v="SOLDADURA BRONCE 1/8&quot;X 36&quot;_x000a_TECNOWELD/PERU "/>
    <s v="Kg"/>
    <n v="40"/>
    <n v="147.21"/>
    <n v="5888.4000000000005"/>
    <m/>
    <m/>
    <n v="0"/>
    <n v="0"/>
    <n v="21.15086206896552"/>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43"/>
    <x v="26"/>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8"/>
    <s v="ELECTRODO INOX 680 DE 3.25MM_x000a_EUTECTIC CASTOLIN/BRASIL "/>
    <s v="Kg"/>
    <n v="20"/>
    <n v="180.76"/>
    <n v="3615.2"/>
    <m/>
    <m/>
    <n v="0"/>
    <n v="0"/>
    <n v="25.9712643678160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4"/>
    <x v="26"/>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9"/>
    <s v="ELECTRODO INOX 680 DE 4.00MM_x000a_EUTECTIC CASTOLIN/BRASIL "/>
    <s v="Kg"/>
    <n v="20"/>
    <n v="189.6"/>
    <n v="3792"/>
    <m/>
    <m/>
    <n v="0"/>
    <n v="0"/>
    <n v="27.241379310344826"/>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5"/>
    <x v="76"/>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0"/>
    <s v="ELECTRODO INOX NAZCA NOX 312L 1/8&quot; (3.25 MM)_x000a_SOLDEXA/LINEA OERLIKON/PERU "/>
    <s v="Kg"/>
    <n v="70"/>
    <n v="161"/>
    <n v="11270"/>
    <m/>
    <m/>
    <n v="0"/>
    <n v="0"/>
    <n v="23.132183908045977"/>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6"/>
    <x v="26"/>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1"/>
    <s v="ELECTRODO INOX NAZCA NOX 312L 5/32&quot; (4.0 MM)_x000a_SOLDEXA/LINEA OERLIKON/PERU "/>
    <s v="Kg"/>
    <n v="20"/>
    <n v="231.91"/>
    <n v="4638.2"/>
    <m/>
    <m/>
    <n v="0"/>
    <n v="0"/>
    <n v="33.320402298850574"/>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7"/>
    <x v="9"/>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2"/>
    <s v="FUNDENTE PARA BRONCE – BORAX – FLUX WEL 246 – FRASCOS DE 200 GRAMOS_x000a_INFRA/SOLDADUR AS ESPECIALES/MEXICO "/>
    <s v="Kg"/>
    <n v="10"/>
    <n v="150"/>
    <n v="1500"/>
    <m/>
    <m/>
    <n v="0"/>
    <n v="0"/>
    <n v="21.551724137931036"/>
    <n v="0"/>
    <n v="0"/>
    <n v="0"/>
    <d v="1900-01-13T00:00:00"/>
    <s v="FEBRERO"/>
    <s v="09/05/2476"/>
    <n v="125"/>
    <n v="2555"/>
    <n v="110"/>
    <d v="2024-08-26T00:00:00"/>
    <n v="210497"/>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8"/>
    <x v="23"/>
    <x v="5"/>
    <x v="73"/>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ELECTRODO INOX 680 DE 3.25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49"/>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EUTECTIC CASTOLIN/BRASIL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50"/>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ELECTRODO INOX 680 DE 4.00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49"/>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EUTECTIC CASTOLIN/BRASIL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51"/>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52"/>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53"/>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4"/>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6"/>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5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59"/>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6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61"/>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62"/>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63"/>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4"/>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5"/>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6"/>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7"/>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68"/>
    <x v="109"/>
    <x v="66"/>
    <x v="74"/>
    <x v="0"/>
    <x v="0"/>
    <s v="11/08/2023"/>
    <s v="11/08/2023"/>
    <s v="14:30"/>
    <s v="15:00"/>
    <s v="JOSE ALFREDO MIRANDA TICONA "/>
    <s v="MARTIN DAVID TALLACAGUA POLOMINO"/>
    <s v="JOSE ALFREDO MIRANDA TICONA "/>
    <d v="2023-08-17T00:00:00"/>
    <s v="IT/MINA-048/2023"/>
    <d v="2023-09-15T00:00:00"/>
    <s v="CD-346"/>
    <s v="CD-346-A"/>
    <s v="CD-346"/>
    <n v="54375"/>
    <s v="CD-346-A"/>
    <m/>
    <s v="INDUSTRIA METALURGICA FERROTODO S.A."/>
    <m/>
    <n v="30"/>
    <n v="30"/>
    <m/>
    <d v="2023-08-11T00:00:00"/>
    <m/>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1900-01-29T00:00:00"/>
    <s v="FEBRERO"/>
    <s v="09/05/2476"/>
    <n v="125"/>
    <n v="2555"/>
    <n v="110"/>
    <d v="2024-08-26T00:00:00"/>
    <n v="21048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69"/>
    <x v="23"/>
    <x v="18"/>
    <x v="0"/>
    <x v="0"/>
    <x v="0"/>
    <s v="11/08/2023"/>
    <s v="11/08/2023"/>
    <s v="14:30"/>
    <s v="15:00"/>
    <s v="JOSE ALFREDO MIRANDA TICONA "/>
    <s v="MARTIN DAVID TALLACAGUA POLOMINO"/>
    <s v="JOSE ALFREDO MIRANDA TICONA "/>
    <d v="2023-08-17T00:00:00"/>
    <s v="IT/MINA-048/2023"/>
    <d v="2023-09-15T00:00:00"/>
    <s v="CD-346"/>
    <s v="CD-346-B"/>
    <s v="CD-346"/>
    <n v="22000"/>
    <s v="CD-346-B"/>
    <m/>
    <s v="PROCOMIN S.R.L."/>
    <m/>
    <n v="30"/>
    <n v="30"/>
    <m/>
    <d v="2023-08-11T00:00:00"/>
    <m/>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1900-01-29T00:00:00"/>
    <s v="FEBRERO"/>
    <s v="09/05/2476"/>
    <n v="125"/>
    <n v="2555"/>
    <n v="110"/>
    <d v="2024-08-26T00:00:00"/>
    <n v="21048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70"/>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71"/>
    <x v="7"/>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72"/>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73"/>
    <x v="110"/>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4"/>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5"/>
    <x v="111"/>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2023-10-06T00:00:00"/>
    <s v="FEBRERO"/>
    <s v="09/05/2476"/>
    <n v="125"/>
    <n v="2555"/>
    <n v="110"/>
    <d v="2024-08-26T00:00:00"/>
    <n v="16530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6"/>
    <x v="16"/>
    <x v="54"/>
    <x v="0"/>
    <x v="8"/>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2023-10-09T00:00:00"/>
    <s v="FEBRERO"/>
    <s v="09/05/2476"/>
    <n v="125"/>
    <n v="2555"/>
    <n v="110"/>
    <d v="2024-08-26T00:00:00"/>
    <n v="165303"/>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7"/>
    <x v="16"/>
    <x v="54"/>
    <x v="0"/>
    <x v="8"/>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2023-09-26T00:00:00"/>
    <s v="FEBRERO"/>
    <s v="09/05/2476"/>
    <n v="125"/>
    <n v="2555"/>
    <n v="110"/>
    <d v="2024-08-26T00:00:00"/>
    <n v="165316"/>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0"/>
    <x v="778"/>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0"/>
    <n v="0"/>
    <n v="7.902298850574712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
    <x v="779"/>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0"/>
    <n v="0"/>
    <n v="10.63218390804597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2"/>
    <x v="780"/>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0"/>
    <n v="0"/>
    <n v="10.34482758620689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3"/>
    <x v="781"/>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0"/>
    <n v="0"/>
    <n v="13.6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4"/>
    <x v="782"/>
    <x v="10"/>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0"/>
    <n v="0"/>
    <n v="4.310344827586207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5"/>
    <x v="783"/>
    <x v="23"/>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0"/>
    <n v="0"/>
    <n v="3.735632183908046"/>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6"/>
    <x v="784"/>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0"/>
    <n v="0"/>
    <n v="8.9080459770114935"/>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7"/>
    <x v="785"/>
    <x v="3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0"/>
    <n v="0"/>
    <n v="8.333333333333333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8"/>
    <x v="786"/>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0"/>
    <n v="0"/>
    <n v="12.64367816091954"/>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9"/>
    <x v="787"/>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0"/>
    <n v="0"/>
    <n v="26.1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0"/>
    <x v="788"/>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0"/>
    <n v="0"/>
    <n v="32.47126436781609"/>
    <n v="0"/>
    <n v="0"/>
    <n v="0"/>
    <d v="2023-10-04T00:00:00"/>
    <s v="FEBRERO"/>
    <s v="09/05/2476"/>
    <n v="125"/>
    <n v="2555"/>
    <n v="110"/>
    <d v="2024-08-26T00:00:00"/>
    <n v="165308"/>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89"/>
    <x v="8"/>
    <x v="56"/>
    <x v="75"/>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9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91"/>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9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9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798"/>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799"/>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0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0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0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0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10"/>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11"/>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1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7"/>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1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19"/>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20"/>
    <x v="45"/>
    <x v="56"/>
    <x v="76"/>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m/>
    <m/>
    <n v="0"/>
    <n v="0"/>
    <n v="2632.9022988505749"/>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21"/>
    <x v="7"/>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2"/>
    <s v="Plancha de acero antidesgaste 500, de 20.00 mm. (2.0x1.0m.)_x000a_Dureza promedio: 470-530 HB_x000a_QUARD/BELGICA "/>
    <s v="Piezas"/>
    <n v="2"/>
    <n v="10700"/>
    <n v="21400"/>
    <m/>
    <m/>
    <n v="0"/>
    <n v="0"/>
    <n v="1537.3563218390805"/>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22"/>
    <x v="7"/>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3"/>
    <s v="Plancha de acero antidesgaste 500, de 15.00 mm. (2.0x1.0m.)_x000a_Dureza promedio: 470-530 HB_x000a_QUARD/BELGICA "/>
    <s v="Piezas"/>
    <n v="2"/>
    <n v="8000"/>
    <n v="16000"/>
    <m/>
    <m/>
    <n v="0"/>
    <n v="0"/>
    <n v="1149.4252873563219"/>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23"/>
    <x v="29"/>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4"/>
    <s v="Plancha de acero antidesgaste 500, de 12.00 mm. (2.0x1.0m.)_x000a_Dureza promedio: 470-530 HB_x000a_QUARD/BELGICA "/>
    <s v="Piezas"/>
    <n v="4"/>
    <n v="6400"/>
    <n v="25600"/>
    <m/>
    <m/>
    <n v="0"/>
    <n v="0"/>
    <n v="919.54022988505744"/>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4"/>
    <x v="3"/>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5"/>
    <s v="Plancha de acero antidesgaste 500, de 9.53 mm. (2.0x1.0m.)_x000a_Dureza promedio: 470-530 HB_x000a_QUARD/BELGICA "/>
    <s v="Piezas"/>
    <n v="12"/>
    <n v="5080"/>
    <n v="60960"/>
    <m/>
    <m/>
    <n v="0"/>
    <n v="0"/>
    <n v="729.88505747126442"/>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825"/>
    <x v="35"/>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6"/>
    <s v="Plancha de acero antidesgaste 500, de 8.00 mm. (2.0x1.0m.)_x000a_Dureza promedio: 470-530 HB_x000a_SSAB-HARDOX/SUECIA-USA "/>
    <s v="Piezas"/>
    <n v="30"/>
    <n v="4425"/>
    <n v="132750"/>
    <m/>
    <m/>
    <n v="0"/>
    <n v="0"/>
    <n v="635.7758620689654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6"/>
    <x v="4"/>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7"/>
    <s v="Plancha de acero antidesgaste 500, de 6.00 mm. (2.0x1.0m.)_x000a_Dureza promedio: 470-530 HB_x000a_SSAB-HARDOX/SUECIA-USA "/>
    <s v="Piezas"/>
    <n v="8"/>
    <n v="3435"/>
    <n v="27480"/>
    <m/>
    <m/>
    <n v="0"/>
    <n v="0"/>
    <n v="493.534482758620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827"/>
    <x v="29"/>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8"/>
    <s v="Plancha de acero antidesgaste 450, de 4.00 mm. (2.0x1.5m.)_x000a_Dureza promedio: 470-530 HB_x000a_SSAB-HARDOX/SUECIA-USA "/>
    <s v="Piezas"/>
    <n v="4"/>
    <n v="3435"/>
    <n v="13740"/>
    <m/>
    <m/>
    <n v="0"/>
    <n v="0"/>
    <n v="493.534482758620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8"/>
    <x v="3"/>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9"/>
    <s v="Plancha de Acero ASTM A36 de 5/32¨x1.0x2.0 m_x000a_YANGANG/CHINA "/>
    <s v="Piezas"/>
    <n v="12"/>
    <n v="677.49"/>
    <n v="8129.88"/>
    <m/>
    <m/>
    <n v="0"/>
    <n v="0"/>
    <n v="97.340517241379317"/>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9"/>
    <x v="112"/>
    <x v="56"/>
    <x v="0"/>
    <x v="8"/>
    <x v="0"/>
    <s v="16/08/2023"/>
    <s v="16/08/2023"/>
    <s v="14:30"/>
    <s v="15:00"/>
    <s v="JOAQUIN ANDRES ZAPATA LAFUENTE"/>
    <s v="PAMELA OLIVIA CAYO MAMANI"/>
    <s v="JOAQUIN ANDRES ZAPATA LAFUENTE"/>
    <d v="2023-08-28T00:00:00"/>
    <s v="I.T. ADQ. MANTTO Y SERV. 92/2023"/>
    <d v="2023-09-26T00:00:00"/>
    <s v="CD-334"/>
    <s v="CD-334-D"/>
    <s v="CD-334"/>
    <n v="23760"/>
    <s v="CD-334-D"/>
    <m/>
    <s v="OXHANS S.R.L."/>
    <m/>
    <n v="30"/>
    <n v="20"/>
    <m/>
    <d v="2023-08-11T00:00:00"/>
    <m/>
    <s v="COLQUIRI"/>
    <m/>
    <m/>
    <s v="CLQ-23-CD-334/2023 ADQUISICION DE PLANCHAS DE ACERO PARA LA SECCION DE MANTENIMIENTO MINA DE LA EMPRESA MINERA COLQUIRI (MODALIDAD DE CONTRATACION DIRECTA)"/>
    <s v="ADQ.MANTTO Y SERV. 120/2023"/>
    <n v="34600"/>
    <n v="10"/>
    <s v="Plancha de Acero ASTM A36 de 1/4¨x1.0x2.0 m_x000a_ARCELORMITTAL/BRASIL "/>
    <s v="Piezas"/>
    <n v="24"/>
    <n v="990"/>
    <n v="23760"/>
    <m/>
    <m/>
    <n v="0"/>
    <n v="0"/>
    <n v="142.24137931034483"/>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30"/>
    <x v="78"/>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1"/>
    <s v="Plancha de Acero ASTM A36 de 5/16¨x1.0x2.0 m_x000a_YANGANG/CHINA "/>
    <s v="Piezas"/>
    <n v="25"/>
    <n v="1354.97"/>
    <n v="33874.25"/>
    <m/>
    <m/>
    <n v="0"/>
    <n v="0"/>
    <n v="194.67959770114942"/>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31"/>
    <x v="8"/>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2"/>
    <s v="Plancha de Acero ASTM A36 de 5/8¨x1.0x2.0 m_x000a_ZIZHAO/CHINA "/>
    <s v="Piezas"/>
    <n v="6"/>
    <n v="2972.2"/>
    <n v="17833.199999999997"/>
    <m/>
    <m/>
    <n v="0"/>
    <n v="0"/>
    <n v="427.04022988505744"/>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32"/>
    <x v="27"/>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3"/>
    <s v="Plancha de Acero ASTM A36 de 1 x1.0x2.0 m_x000a_ZHONGPU/CHINA "/>
    <s v="Piezas"/>
    <n v="5"/>
    <n v="4644.0600000000004"/>
    <n v="23220.300000000003"/>
    <m/>
    <m/>
    <n v="0"/>
    <n v="0"/>
    <n v="667.25000000000011"/>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33"/>
    <x v="16"/>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4"/>
    <s v="Plancha de Acero ASTM A36 de 1 1/4¨x1.0x2.0 m_x000a_ZHONGPU/CHINA "/>
    <s v="Piezas"/>
    <n v="1"/>
    <n v="5907.24"/>
    <n v="5907.24"/>
    <m/>
    <m/>
    <n v="0"/>
    <n v="0"/>
    <n v="848.74137931034477"/>
    <n v="0"/>
    <n v="0"/>
    <n v="0"/>
    <d v="1900-02-13T00:00:00"/>
    <s v="FEBRERO"/>
    <s v="09/05/2476"/>
    <n v="125"/>
    <n v="2555"/>
    <n v="110"/>
    <d v="2024-08-26T00:00:00"/>
    <n v="210466"/>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4"/>
    <x v="29"/>
    <x v="56"/>
    <x v="77"/>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5"/>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6"/>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7"/>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9"/>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40"/>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41"/>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4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5"/>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8"/>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50"/>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51"/>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5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53"/>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4"/>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6"/>
    <x v="25"/>
    <x v="5"/>
    <x v="78"/>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9"/>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60"/>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6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62"/>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63"/>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4"/>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5"/>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6"/>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7"/>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8"/>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9"/>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7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71"/>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72"/>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7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4"/>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5"/>
    <x v="69"/>
    <x v="51"/>
    <x v="0"/>
    <x v="8"/>
    <x v="0"/>
    <s v="21/08/2023"/>
    <s v="21/08/2023"/>
    <s v="14:30"/>
    <s v="15:00"/>
    <s v="JOAQUIN ANDRES ZAPATA LAFUENTE"/>
    <s v="FRANZ GUILLERMO CARLOS FLORES ERGUETA "/>
    <s v="JOAQUIN ANDRES ZAPATA LAFUENTE"/>
    <d v="2023-08-30T00:00:00"/>
    <s v="I.T. ADQ. MANTTO Y SERV. 102/2023"/>
    <d v="2023-09-19T00:00:00"/>
    <s v="CD-65"/>
    <s v="CD-65"/>
    <s v="CD-65.2"/>
    <n v="36000"/>
    <s v="CD-65"/>
    <s v="CD-65/2023"/>
    <s v="GARTEC-BOLIVIA - ANDREA CECILIA ARCE LOAYZA"/>
    <m/>
    <n v="30"/>
    <n v="14"/>
    <m/>
    <d v="2023-08-18T00:00:00"/>
    <m/>
    <s v="COLQUIRI"/>
    <m/>
    <m/>
    <s v="CLQ-23-CD-65/2023 ADQUISICION DE ACEITE PARA COMPRESORES DE AIRE DE LA EMPRESA MINERA COLQUIRI, SEGUNDA CONVOCATORIA (MODALIDAD DE CONTRATACION DIRECTA)"/>
    <s v="ADQ.MANTTO Y SERV. 133/2023"/>
    <n v="34110"/>
    <n v="4"/>
    <s v="ACEITE ULTRA COOLANT 20LT IR 38459582 PARA COMPRESOR INGERSOLL RAND_x000a_INGERSOLL RAND/USA "/>
    <s v="Lt"/>
    <n v="120"/>
    <n v="300"/>
    <n v="36000"/>
    <m/>
    <m/>
    <n v="0"/>
    <n v="0"/>
    <n v="43.103448275862071"/>
    <n v="0"/>
    <n v="0"/>
    <n v="0"/>
    <d v="1900-01-13T00:00:00"/>
    <s v="FEBRERO"/>
    <s v="09/05/2476"/>
    <n v="125"/>
    <n v="2555"/>
    <n v="110"/>
    <d v="2024-08-26T00:00:00"/>
    <n v="210497"/>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6"/>
    <x v="7"/>
    <x v="56"/>
    <x v="79"/>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8"/>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80"/>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81"/>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82"/>
    <x v="29"/>
    <x v="56"/>
    <x v="8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83"/>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4"/>
    <x v="10"/>
    <x v="61"/>
    <x v="81"/>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5"/>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886"/>
    <x v="4"/>
    <x v="56"/>
    <x v="0"/>
    <x v="0"/>
    <x v="0"/>
    <s v="31/08/2023"/>
    <s v="31/08/2023"/>
    <s v="14:30"/>
    <s v="15:00"/>
    <s v="JOSE ALFREDO MIRANDA TICONA "/>
    <s v="MARIA JAQUELINE DURAN COSSIO"/>
    <s v="JOSE ALFREDO MIRANDA TICONA "/>
    <d v="2023-09-13T00:00:00"/>
    <s v="IT/MINA-051/2023"/>
    <d v="2023-09-27T00:00:00"/>
    <s v="CD-354"/>
    <s v="CD-354"/>
    <s v="CD-354"/>
    <n v="35400"/>
    <s v="CD-354"/>
    <m/>
    <s v="3H INDUSTRIALES  S.R.L."/>
    <m/>
    <n v="30"/>
    <n v="5"/>
    <m/>
    <d v="2023-08-30T00:00:00"/>
    <m/>
    <s v="COLQUIRI"/>
    <m/>
    <m/>
    <s v="CLQ-23-CD-354/2023 ADQUISICION DE BOTELLONES DE OXIGENO Y ACETILENO "/>
    <s v="ADQ/MINA-051/2023"/>
    <n v="34600"/>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m/>
    <m/>
    <n v="0"/>
    <n v="0"/>
    <n v="258.62068965517244"/>
    <n v="0"/>
    <n v="0"/>
    <n v="0"/>
    <d v="1900-01-04T00:00:00"/>
    <s v="FEBRERO"/>
    <s v="09/05/2476"/>
    <n v="125"/>
    <n v="2555"/>
    <n v="110"/>
    <d v="2024-08-26T00:00:00"/>
    <n v="210506"/>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7"/>
    <x v="8"/>
    <x v="56"/>
    <x v="0"/>
    <x v="0"/>
    <x v="0"/>
    <s v="31/08/2023"/>
    <s v="31/08/2023"/>
    <s v="14:30"/>
    <s v="15:00"/>
    <s v="JOSE ALFREDO MIRANDA TICONA "/>
    <s v="MARIA JAQUELINE DURAN COSSIO"/>
    <s v="JOSE ALFREDO MIRANDA TICONA "/>
    <d v="2023-09-13T00:00:00"/>
    <s v="IT/MINA-051/2023"/>
    <d v="2023-09-27T00:00:00"/>
    <s v="CD-354"/>
    <s v="CD-354"/>
    <s v="CD-354"/>
    <n v="35400"/>
    <s v="CD-354"/>
    <m/>
    <s v="3H INDUSTRIALES  S.R.L."/>
    <m/>
    <n v="30"/>
    <n v="5"/>
    <m/>
    <d v="2023-08-30T00:00:00"/>
    <m/>
    <s v="COLQUIRI"/>
    <m/>
    <m/>
    <s v="CLQ-23-CD-354/2023 ADQUISICION DE BOTELLONES DE OXIGENO Y ACETILENO "/>
    <s v="ADQ/MINA-051/2023"/>
    <n v="34600"/>
    <n v="2"/>
    <s v="BOTELLON DE ACETILENO 5KG_x000a_CAPACIDAD:5 KG_x000a_MODELO: CH-JA_x000a_PRESION DE LLENADO: 250 LB_x000a_PRUEBA HIDRAULIC: 2023 _x000a_INCLUYE RECARGA _x000a_CH/CHINA MODELO 2022 "/>
    <s v="Piezas"/>
    <n v="6"/>
    <n v="3500"/>
    <n v="21000"/>
    <m/>
    <m/>
    <n v="0"/>
    <n v="0"/>
    <n v="502.87356321839081"/>
    <n v="0"/>
    <n v="0"/>
    <n v="0"/>
    <d v="1900-01-04T00:00:00"/>
    <s v="FEBRERO"/>
    <s v="09/05/2476"/>
    <n v="125"/>
    <n v="2555"/>
    <n v="110"/>
    <d v="2024-08-26T00:00:00"/>
    <n v="210506"/>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8"/>
    <x v="109"/>
    <x v="56"/>
    <x v="0"/>
    <x v="0"/>
    <x v="0"/>
    <s v="31/08/2023"/>
    <s v="31/08/2023"/>
    <s v="14:30"/>
    <s v="15:00"/>
    <s v="JOSE ALFREDO MIRANDA TICONA "/>
    <s v="MARIA JAQUELINE DURAN COSSIO"/>
    <s v="JOSE ALFREDO MIRANDA TICONA "/>
    <d v="2023-09-12T00:00:00"/>
    <s v="IT/MINA-057/2023"/>
    <d v="2023-09-27T00:00:00"/>
    <s v="CD-360"/>
    <s v="CD-360-A"/>
    <s v="CD-360"/>
    <n v="203100"/>
    <s v="CD-360-A"/>
    <m/>
    <s v="PROCOMIN S.R.L."/>
    <m/>
    <n v="30"/>
    <n v="60"/>
    <m/>
    <d v="2023-08-31T00:00:00"/>
    <m/>
    <s v="COLQUIRI"/>
    <m/>
    <m/>
    <s v="CLQ-23-CD-360/2023 ADQUISICION DE PERNOS DE DIFERENTES MEDIDAS "/>
    <s v="ADQ/MINA-057/2023"/>
    <n v="34600"/>
    <n v="1"/>
    <s v="Perno con cabeza hexagonal de ½¨ x 16¨ NC G5, más tuerca hexagonal _x000a_IMDICO/2023/PERU "/>
    <s v="Piezas"/>
    <n v="1500"/>
    <n v="45"/>
    <n v="67500"/>
    <m/>
    <m/>
    <n v="0"/>
    <n v="0"/>
    <n v="6.4655172413793105"/>
    <n v="0"/>
    <n v="0"/>
    <n v="0"/>
    <d v="1900-02-28T00:00:00"/>
    <s v="FEBRERO"/>
    <s v="09/05/2476"/>
    <n v="125"/>
    <n v="2555"/>
    <n v="110"/>
    <d v="2024-08-26T00:00:00"/>
    <n v="21045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9"/>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20"/>
    <m/>
    <d v="2023-08-31T00:00:00"/>
    <m/>
    <s v="COLQUIRI"/>
    <m/>
    <m/>
    <s v="CLQ-23-CD-360/2023 ADQUISICION DE PERNOS DE DIFERENTES MEDIDAS "/>
    <s v="ADQ/MINA-057/2023"/>
    <n v="34600"/>
    <n v="2"/>
    <s v="Perno con cabeza hexagonal de ½¨ x 6¨ NC G5, más tuerca _x000a_PERTEC/CHINA "/>
    <s v="Piezas"/>
    <n v="1500"/>
    <n v="5.8"/>
    <n v="8700"/>
    <m/>
    <m/>
    <n v="0"/>
    <n v="0"/>
    <n v="0.83333333333333326"/>
    <n v="0"/>
    <n v="0"/>
    <n v="0"/>
    <d v="1900-01-19T00:00:00"/>
    <s v="FEBRERO"/>
    <s v="09/05/2476"/>
    <n v="125"/>
    <n v="2555"/>
    <n v="110"/>
    <d v="2024-08-26T00:00:00"/>
    <n v="21049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90"/>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20"/>
    <m/>
    <d v="2023-08-31T00:00:00"/>
    <m/>
    <s v="COLQUIRI"/>
    <m/>
    <m/>
    <s v="CLQ-23-CD-360/2023 ADQUISICION DE PERNOS DE DIFERENTES MEDIDAS "/>
    <s v="ADQ/MINA-057/2023"/>
    <n v="34600"/>
    <n v="3"/>
    <s v="Perno con cabeza hexagonal de ½¨ x 4¨ NC G5, más tuerca _x000a_PERTEC/CHINA "/>
    <s v="Piezas"/>
    <n v="1500"/>
    <n v="1.1000000000000001"/>
    <n v="1650.0000000000002"/>
    <m/>
    <m/>
    <n v="0"/>
    <n v="0"/>
    <n v="0.15804597701149425"/>
    <n v="0"/>
    <n v="0"/>
    <n v="0"/>
    <d v="1900-01-19T00:00:00"/>
    <s v="FEBRERO"/>
    <s v="09/05/2476"/>
    <n v="125"/>
    <n v="2555"/>
    <n v="110"/>
    <d v="2024-08-26T00:00:00"/>
    <n v="21049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91"/>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10"/>
    <m/>
    <d v="2023-08-31T00:00:00"/>
    <m/>
    <s v="COLQUIRI"/>
    <m/>
    <m/>
    <s v="CLQ-23-CD-360/2023 ADQUISICION DE PERNOS DE DIFERENTES MEDIDAS "/>
    <s v="ADQ/MINA-057/2023"/>
    <n v="34600"/>
    <n v="4"/>
    <s v="Volandas Planas orificio ½¨, espesor = 2.5 mm, ancho 35 mm_x000a_PERTEC/NACIONAL "/>
    <s v="Piezas"/>
    <n v="1500"/>
    <n v="0.3"/>
    <n v="450"/>
    <m/>
    <m/>
    <n v="0"/>
    <n v="0"/>
    <n v="4.3103448275862065E-2"/>
    <n v="0"/>
    <n v="0"/>
    <n v="0"/>
    <d v="1900-01-09T00:00:00"/>
    <s v="FEBRERO"/>
    <s v="09/05/2476"/>
    <n v="125"/>
    <n v="2555"/>
    <n v="110"/>
    <d v="2024-08-26T00:00:00"/>
    <n v="21050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92"/>
    <x v="22"/>
    <x v="56"/>
    <x v="0"/>
    <x v="0"/>
    <x v="0"/>
    <s v="31/08/2023"/>
    <s v="31/08/2023"/>
    <s v="14:30"/>
    <s v="15:00"/>
    <s v="JOSE ALFREDO MIRANDA TICONA "/>
    <s v="MARIA JAQUELINE DURAN COSSIO"/>
    <s v="JOSE ALFREDO MIRANDA TICONA "/>
    <d v="2023-09-12T00:00:00"/>
    <s v="IT/MINA-057/2023"/>
    <d v="2023-09-27T00:00:00"/>
    <s v="CD-360"/>
    <s v="CD-360-A"/>
    <s v="CD-360"/>
    <n v="203100"/>
    <s v="CD-360-A"/>
    <m/>
    <s v="PROCOMIN S.R.L."/>
    <m/>
    <n v="30"/>
    <n v="60"/>
    <m/>
    <d v="2023-08-31T00:00:00"/>
    <m/>
    <s v="COLQUIRI"/>
    <m/>
    <m/>
    <s v="CLQ-23-CD-360/2023 ADQUISICION DE PERNOS DE DIFERENTES MEDIDAS "/>
    <s v="ADQ/MINA-057/2023"/>
    <n v="34600"/>
    <n v="5"/>
    <s v="Pernos de Expansión de 1,2 mts. Para sostenimiento, completo_x000a_IMDICO/2023/PERU "/>
    <s v="Piezas"/>
    <n v="300"/>
    <n v="452"/>
    <n v="135600"/>
    <m/>
    <m/>
    <n v="0"/>
    <n v="0"/>
    <n v="64.94252873563218"/>
    <n v="0"/>
    <n v="0"/>
    <n v="0"/>
    <d v="1900-02-28T00:00:00"/>
    <s v="FEBRERO"/>
    <s v="09/05/2476"/>
    <n v="125"/>
    <n v="2555"/>
    <n v="110"/>
    <d v="2024-08-26T00:00:00"/>
    <n v="21045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93"/>
    <x v="36"/>
    <x v="56"/>
    <x v="0"/>
    <x v="0"/>
    <x v="0"/>
    <s v="31/08/2023"/>
    <s v="31/08/2023"/>
    <s v="14:30"/>
    <s v="15:00"/>
    <s v="JOSE ALFREDO MIRANDA TICONA "/>
    <s v="MARIA JAQUELINE DURAN COSSIO"/>
    <s v="JOSE ALFREDO MIRANDA TICONA "/>
    <d v="2023-09-12T00:00:00"/>
    <s v="IT/MINA-057/2023"/>
    <d v="2023-09-27T00:00:00"/>
    <s v="CD-360"/>
    <s v="CD-360-C"/>
    <s v="CD-360"/>
    <n v="27900"/>
    <s v="CD-360-C"/>
    <m/>
    <s v="IMPORTADORA Y DISTRIBUIDORA SERVICIOS MINEROS Y ELECTRICOS S.R.L. (SERMINEL S.R.L.)"/>
    <m/>
    <n v="30"/>
    <n v="40"/>
    <m/>
    <d v="2023-08-31T00:00:00"/>
    <m/>
    <s v="COLQUIRI"/>
    <m/>
    <m/>
    <s v="CLQ-23-CD-360/2023 ADQUISICION DE PERNOS DE DIFERENTES MEDIDAS "/>
    <s v="ADQ/MINA-057/2023"/>
    <n v="34600"/>
    <n v="6"/>
    <s v="Perno rielero 5/8&quot; * 2,1/2”_x000a_Para línea cauville de 30 LB._x000a_Tuerca exagonal de 5/8_x000a_MODEPSA/IND.PERUANA "/>
    <s v="Piezas"/>
    <n v="1000"/>
    <n v="7.2"/>
    <n v="7200"/>
    <m/>
    <m/>
    <n v="0"/>
    <n v="0"/>
    <n v="1.0344827586206897"/>
    <n v="0"/>
    <n v="0"/>
    <n v="0"/>
    <d v="1900-02-08T00:00:00"/>
    <s v="FEBRERO"/>
    <s v="09/05/2476"/>
    <n v="125"/>
    <n v="2555"/>
    <n v="110"/>
    <d v="2024-08-26T00:00:00"/>
    <n v="21047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4"/>
    <x v="113"/>
    <x v="56"/>
    <x v="0"/>
    <x v="0"/>
    <x v="0"/>
    <s v="31/08/2023"/>
    <s v="31/08/2023"/>
    <s v="14:30"/>
    <s v="15:00"/>
    <s v="JOSE ALFREDO MIRANDA TICONA "/>
    <s v="MARIA JAQUELINE DURAN COSSIO"/>
    <s v="JOSE ALFREDO MIRANDA TICONA "/>
    <d v="2023-09-12T00:00:00"/>
    <s v="IT/MINA-057/2023"/>
    <d v="2023-09-27T00:00:00"/>
    <s v="CD-360"/>
    <s v="CD-360-C"/>
    <s v="CD-360"/>
    <n v="27900"/>
    <s v="CD-360-C"/>
    <m/>
    <s v="IMPORTADORA Y DISTRIBUIDORA SERVICIOS MINEROS Y ELECTRICOS S.R.L. (SERMINEL S.R.L.)"/>
    <m/>
    <n v="30"/>
    <n v="40"/>
    <m/>
    <d v="2023-08-31T00:00:00"/>
    <m/>
    <s v="COLQUIRI"/>
    <m/>
    <m/>
    <s v="CLQ-23-CD-360/2023 ADQUISICION DE PERNOS DE DIFERENTES MEDIDAS "/>
    <s v="ADQ/MINA-057/2023"/>
    <n v="34600"/>
    <n v="7"/>
    <s v="Perno rielero 3/4&quot; * 3” _x000a_Para línea cauville de  60 LB/YD_x000a_Tuerca exagonal de ¾_x000a_MODEPSA/IND.PERUANA "/>
    <s v="Piezas"/>
    <n v="1800"/>
    <n v="11.5"/>
    <n v="20700"/>
    <m/>
    <m/>
    <n v="0"/>
    <n v="0"/>
    <n v="1.6522988505747127"/>
    <n v="0"/>
    <n v="0"/>
    <n v="0"/>
    <d v="1900-02-08T00:00:00"/>
    <s v="FEBRERO"/>
    <s v="09/05/2476"/>
    <n v="125"/>
    <n v="2555"/>
    <n v="110"/>
    <d v="2024-08-26T00:00:00"/>
    <n v="21047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5"/>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6"/>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7"/>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8"/>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9"/>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00"/>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01"/>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02"/>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03"/>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4"/>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5"/>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6"/>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7"/>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8"/>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9"/>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10"/>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11"/>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12"/>
    <x v="45"/>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13"/>
    <x v="3"/>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4"/>
    <x v="3"/>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5"/>
    <x v="8"/>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6"/>
    <x v="7"/>
    <x v="56"/>
    <x v="0"/>
    <x v="0"/>
    <x v="0"/>
    <s v="31/08/2023"/>
    <s v="31/08/2023"/>
    <s v="14:30"/>
    <s v="15:00"/>
    <s v="JOSE ALFREDO MIRANDA TICONA "/>
    <s v="MARIA JAQUELINE DURAN COSSIO"/>
    <s v="JOSE ALFREDO MIRANDA TICONA "/>
    <m/>
    <m/>
    <m/>
    <m/>
    <m/>
    <m/>
    <m/>
    <n v="0"/>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17"/>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
    <s v="Acople de Inodoro para tubo de 4&quot;  _x000a_CALI/BRASIL "/>
    <s v="pza"/>
    <n v="25"/>
    <n v="22"/>
    <n v="550"/>
    <m/>
    <m/>
    <n v="0"/>
    <n v="0"/>
    <n v="3.1609195402298851"/>
    <n v="0"/>
    <n v="0"/>
    <n v="0"/>
    <d v="1900-01-29T00:00:00"/>
    <s v="OCTUBRE"/>
    <s v="09/05/2496"/>
    <n v="125"/>
    <n v="2555"/>
    <n v="110"/>
    <d v="2024-09-15T00:00:00"/>
    <n v="2177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18"/>
    <x v="9"/>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
    <s v="Adaptador CPVC DN 3/4&quot;  _x000a_PAVCO/COLOMBIA "/>
    <s v="pza"/>
    <n v="10"/>
    <n v="4.8"/>
    <n v="48"/>
    <m/>
    <m/>
    <n v="0"/>
    <n v="0"/>
    <n v="0.68965517241379304"/>
    <n v="0"/>
    <n v="0"/>
    <n v="0"/>
    <d v="1900-01-13T00:00:00"/>
    <s v="NOVIEMBRE"/>
    <s v="09/05/2497"/>
    <n v="125"/>
    <n v="2555"/>
    <n v="110"/>
    <d v="2024-09-16T00:00:00"/>
    <n v="2181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19"/>
    <x v="26"/>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
    <s v="Adaptador CPVC DN 3/4&quot; - 1/2&quot;  PAVCO "/>
    <s v="pza"/>
    <n v="20"/>
    <n v="18"/>
    <n v="360"/>
    <m/>
    <m/>
    <n v="0"/>
    <n v="0"/>
    <n v="2.5862068965517242"/>
    <n v="0"/>
    <n v="0"/>
    <n v="0"/>
    <d v="1900-01-29T00:00:00"/>
    <s v="DICIEMBRE"/>
    <s v="09/05/2498"/>
    <n v="125"/>
    <n v="2555"/>
    <n v="110"/>
    <d v="2024-09-17T00:00:00"/>
    <n v="2185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20"/>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
    <s v="Adaptador PVC E-40M. DN 1/2&quot;  _x000a_PAVCO/COLOMBIA "/>
    <s v="pza"/>
    <n v="50"/>
    <n v="1.6"/>
    <n v="80"/>
    <m/>
    <m/>
    <n v="0"/>
    <n v="0"/>
    <n v="0.22988505747126439"/>
    <n v="0"/>
    <n v="0"/>
    <n v="0"/>
    <d v="1900-01-13T00:00:00"/>
    <s v="ENERO"/>
    <s v="09/05/2499"/>
    <n v="125"/>
    <n v="2555"/>
    <n v="110"/>
    <d v="2024-09-18T00:00:00"/>
    <n v="21889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21"/>
    <x v="59"/>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
    <s v="Adaptador PVC E-40 M. DN 3/4&quot;  _x000a_PAVCO/COLOMBIA "/>
    <s v="pza"/>
    <n v="15"/>
    <n v="2.8"/>
    <n v="42"/>
    <m/>
    <m/>
    <n v="0"/>
    <n v="0"/>
    <n v="0.4022988505747126"/>
    <n v="0"/>
    <n v="0"/>
    <n v="0"/>
    <d v="1900-01-13T00:00:00"/>
    <s v="FEBRERO"/>
    <s v="09/05/2500"/>
    <n v="125"/>
    <n v="2555"/>
    <n v="110"/>
    <d v="2024-09-19T00:00:00"/>
    <n v="21926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22"/>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6"/>
    <s v="Brida Rosc sin agujero 1/2&quot;  _x000a_TIGRE/NACIONAL "/>
    <s v="pza"/>
    <n v="25"/>
    <n v="17"/>
    <n v="425"/>
    <m/>
    <m/>
    <n v="0"/>
    <n v="0"/>
    <n v="2.4425287356321839"/>
    <n v="0"/>
    <n v="0"/>
    <n v="0"/>
    <d v="1900-01-29T00:00:00"/>
    <s v="MARZO"/>
    <s v="09/05/2501"/>
    <n v="125"/>
    <n v="2555"/>
    <n v="110"/>
    <d v="2024-09-20T00:00:00"/>
    <n v="2196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23"/>
    <x v="9"/>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
    <s v="Brida Rosc sin agujero 3/4&quot;  _x000a_TIGRE/NACIONAL "/>
    <s v="pza"/>
    <n v="10"/>
    <n v="20.5"/>
    <n v="205"/>
    <m/>
    <m/>
    <n v="0"/>
    <n v="0"/>
    <n v="2.9454022988505746"/>
    <n v="0"/>
    <n v="0"/>
    <n v="0"/>
    <d v="1900-01-29T00:00:00"/>
    <s v="ABRIL"/>
    <s v="09/05/2502"/>
    <n v="125"/>
    <n v="2555"/>
    <n v="110"/>
    <d v="2024-09-21T00:00:00"/>
    <n v="2199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24"/>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8"/>
    <s v="Caja sifonada CUAD ALUM 100 MM_x000a_KRONA/BRASIL   "/>
    <s v="pza"/>
    <n v="25"/>
    <n v="45.7"/>
    <n v="1142.5"/>
    <m/>
    <m/>
    <n v="0"/>
    <n v="0"/>
    <n v="6.5660919540229887"/>
    <n v="0"/>
    <n v="0"/>
    <n v="0"/>
    <d v="1900-01-13T00:00:00"/>
    <s v="MAYO"/>
    <s v="09/05/2503"/>
    <n v="125"/>
    <n v="2555"/>
    <n v="110"/>
    <d v="2024-09-22T00:00:00"/>
    <n v="22035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25"/>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9"/>
    <s v="Caja sifonada CUAD ALUM 150MM  _x000a_KRONA/BRASIL   "/>
    <s v="pza"/>
    <n v="25"/>
    <n v="92.81"/>
    <n v="2320.25"/>
    <m/>
    <m/>
    <n v="0"/>
    <n v="0"/>
    <n v="13.334770114942529"/>
    <n v="0"/>
    <n v="0"/>
    <n v="0"/>
    <d v="1900-01-13T00:00:00"/>
    <s v="JUNIO"/>
    <s v="09/05/2504"/>
    <n v="125"/>
    <n v="2555"/>
    <n v="110"/>
    <d v="2024-09-23T00:00:00"/>
    <n v="22072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2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0"/>
    <s v="Caja sifonada sanitaria 4x10 METALICO_x000a_ASTRA/BRASIL "/>
    <s v="pza"/>
    <n v="25"/>
    <n v="34"/>
    <n v="850"/>
    <m/>
    <m/>
    <n v="0"/>
    <n v="0"/>
    <n v="4.8850574712643677"/>
    <n v="0"/>
    <n v="0"/>
    <n v="0"/>
    <d v="1900-01-29T00:00:00"/>
    <s v="JULIO"/>
    <s v="09/05/2505"/>
    <n v="125"/>
    <n v="2555"/>
    <n v="110"/>
    <d v="2024-09-24T00:00:00"/>
    <n v="2210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27"/>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1"/>
    <s v="Caja sifonada sanitaria 6x10_x000a_ASTRA/BRASIL "/>
    <s v="pza"/>
    <n v="25"/>
    <n v="84"/>
    <n v="2100"/>
    <m/>
    <m/>
    <n v="0"/>
    <n v="0"/>
    <n v="12.068965517241379"/>
    <n v="0"/>
    <n v="0"/>
    <n v="0"/>
    <d v="1900-01-29T00:00:00"/>
    <s v="AGOSTO"/>
    <s v="09/05/2506"/>
    <n v="125"/>
    <n v="2555"/>
    <n v="110"/>
    <d v="2024-09-25T00:00:00"/>
    <n v="2214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28"/>
    <x v="23"/>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2"/>
    <s v="Caja rectangular PVC_x000a_PERU "/>
    <s v="pza"/>
    <n v="200"/>
    <n v="1.5"/>
    <n v="300"/>
    <m/>
    <m/>
    <n v="0"/>
    <n v="0"/>
    <n v="0.21551724137931036"/>
    <n v="0"/>
    <n v="0"/>
    <n v="0"/>
    <d v="1900-01-29T00:00:00"/>
    <s v="SEPTIEMBRE"/>
    <s v="09/05/2507"/>
    <n v="125"/>
    <n v="2555"/>
    <n v="110"/>
    <d v="2024-09-26T00:00:00"/>
    <n v="2218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29"/>
    <x v="81"/>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3"/>
    <s v="Caja eléctrica octogonal  PVC  _x000a_PERU "/>
    <s v="pza"/>
    <n v="50"/>
    <n v="1.5"/>
    <n v="75"/>
    <m/>
    <m/>
    <n v="0"/>
    <n v="0"/>
    <n v="0.21551724137931036"/>
    <n v="0"/>
    <n v="0"/>
    <n v="0"/>
    <d v="1900-01-29T00:00:00"/>
    <s v="OCTUBRE"/>
    <s v="09/05/2508"/>
    <n v="125"/>
    <n v="2555"/>
    <n v="110"/>
    <d v="2024-09-27T00:00:00"/>
    <n v="2221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30"/>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4"/>
    <s v="Caja para conexiones eléctricas redonda  + tapa_x000a_PERU "/>
    <s v="pza"/>
    <n v="50"/>
    <n v="2.2000000000000002"/>
    <n v="110.00000000000001"/>
    <m/>
    <m/>
    <n v="0"/>
    <n v="0"/>
    <n v="0.31609195402298851"/>
    <n v="0"/>
    <n v="0"/>
    <n v="0"/>
    <d v="1900-01-13T00:00:00"/>
    <s v="NOVIEMBRE"/>
    <s v="09/05/2509"/>
    <n v="125"/>
    <n v="2555"/>
    <n v="110"/>
    <d v="2024-09-28T00:00:00"/>
    <n v="22254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31"/>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5"/>
    <s v="Chicotillo PVC DN 1/2&quot; x 40 cm  40 12831_x000a_KRONA/BRASIL   "/>
    <s v="pza"/>
    <n v="50"/>
    <n v="8.11"/>
    <n v="405.5"/>
    <m/>
    <m/>
    <n v="0"/>
    <n v="0"/>
    <n v="1.1652298850574712"/>
    <n v="0"/>
    <n v="0"/>
    <n v="0"/>
    <d v="1900-01-13T00:00:00"/>
    <s v="DICIEMBRE"/>
    <s v="09/05/2510"/>
    <n v="125"/>
    <n v="2555"/>
    <n v="110"/>
    <d v="2024-09-29T00:00:00"/>
    <n v="22291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32"/>
    <x v="11"/>
    <x v="68"/>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6"/>
    <s v="Cinta teflón  sella rosca de 3/4&quot; -10m_x000a_FV/ARGENTINA   "/>
    <s v="pza. (10 metros)"/>
    <n v="5000"/>
    <n v="2.1"/>
    <n v="10500"/>
    <m/>
    <m/>
    <n v="0"/>
    <n v="0"/>
    <n v="0.30172413793103448"/>
    <n v="0"/>
    <n v="0"/>
    <n v="0"/>
    <d v="1900-01-13T00:00:00"/>
    <s v="ENERO"/>
    <s v="09/05/2511"/>
    <n v="125"/>
    <n v="2555"/>
    <n v="110"/>
    <d v="2024-09-30T00:00:00"/>
    <n v="22327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33"/>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7"/>
    <s v="Codo 45°   PVC  E-40 Soldable DN 2”_x000a_PAVCO/COLOMBIA "/>
    <s v="pza"/>
    <n v="25"/>
    <n v="22.95"/>
    <n v="573.75"/>
    <m/>
    <m/>
    <n v="0"/>
    <n v="0"/>
    <n v="3.2974137931034484"/>
    <n v="0"/>
    <n v="0"/>
    <n v="0"/>
    <d v="1900-01-13T00:00:00"/>
    <s v="FEBRERO"/>
    <s v="09/05/2512"/>
    <n v="125"/>
    <n v="2555"/>
    <n v="110"/>
    <d v="2024-10-01T00:00:00"/>
    <n v="22364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34"/>
    <x v="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8"/>
    <s v="SEMICODO 1/2&quot; _x000a_NACIONAL "/>
    <s v="pza"/>
    <n v="100"/>
    <n v="4.4000000000000004"/>
    <n v="440.00000000000006"/>
    <m/>
    <m/>
    <n v="0"/>
    <n v="0"/>
    <n v="0.63218390804597702"/>
    <n v="0"/>
    <n v="0"/>
    <n v="0"/>
    <d v="1900-01-29T00:00:00"/>
    <s v="MARZO"/>
    <s v="09/05/2513"/>
    <n v="125"/>
    <n v="2555"/>
    <n v="110"/>
    <d v="2024-10-02T00:00:00"/>
    <n v="2239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35"/>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9"/>
    <s v="SEMICODO  4&quot; PVC_x000a_NACIONAL "/>
    <s v="pza"/>
    <n v="25"/>
    <n v="10"/>
    <n v="250"/>
    <m/>
    <m/>
    <n v="0"/>
    <n v="0"/>
    <n v="1.4367816091954022"/>
    <n v="0"/>
    <n v="0"/>
    <n v="0"/>
    <d v="1900-01-29T00:00:00"/>
    <s v="ABRIL"/>
    <s v="09/05/2514"/>
    <n v="125"/>
    <n v="2555"/>
    <n v="110"/>
    <d v="2024-10-03T00:00:00"/>
    <n v="2243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3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0"/>
    <s v="SEMICODO DE   4&quot; PVC  PAVCO_x000a_NACIONAL "/>
    <s v="pza"/>
    <n v="25"/>
    <n v="10"/>
    <n v="250"/>
    <m/>
    <m/>
    <n v="0"/>
    <n v="0"/>
    <n v="1.4367816091954022"/>
    <n v="0"/>
    <n v="0"/>
    <n v="0"/>
    <d v="1900-01-29T00:00:00"/>
    <s v="MAYO"/>
    <s v="09/05/2515"/>
    <n v="125"/>
    <n v="2555"/>
    <n v="110"/>
    <d v="2024-10-04T00:00:00"/>
    <n v="2247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37"/>
    <x v="81"/>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1"/>
    <s v="SEMICODO 1 1/2&quot; PVC  PAVCO_x000a_NACIONAL "/>
    <s v="pza"/>
    <n v="50"/>
    <n v="14.5"/>
    <n v="725"/>
    <m/>
    <m/>
    <n v="0"/>
    <n v="0"/>
    <n v="2.0833333333333335"/>
    <n v="0"/>
    <n v="0"/>
    <n v="0"/>
    <d v="1900-01-29T00:00:00"/>
    <s v="JUNIO"/>
    <s v="09/05/2516"/>
    <n v="125"/>
    <n v="2555"/>
    <n v="110"/>
    <d v="2024-10-05T00:00:00"/>
    <n v="2250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38"/>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2"/>
    <s v="SEMICODO DE 3/4&quot; _x000a_NACIONAL "/>
    <s v="pza"/>
    <n v="25"/>
    <n v="5.5"/>
    <n v="137.5"/>
    <m/>
    <m/>
    <n v="0"/>
    <n v="0"/>
    <n v="0.79022988505747127"/>
    <n v="0"/>
    <n v="0"/>
    <n v="0"/>
    <d v="1900-01-29T00:00:00"/>
    <s v="JULIO"/>
    <s v="09/05/2517"/>
    <n v="125"/>
    <n v="2555"/>
    <n v="110"/>
    <d v="2024-10-06T00:00:00"/>
    <n v="2254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3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3"/>
    <s v="Codo 45° CPVC DN 3/4&quot;  _x000a_PAVCO/COLOMBIA "/>
    <s v="pza"/>
    <n v="25"/>
    <n v="5.2"/>
    <n v="130"/>
    <m/>
    <m/>
    <n v="0"/>
    <n v="0"/>
    <n v="0.74712643678160917"/>
    <n v="0"/>
    <n v="0"/>
    <n v="0"/>
    <d v="1900-01-13T00:00:00"/>
    <s v="AGOSTO"/>
    <s v="09/05/2518"/>
    <n v="125"/>
    <n v="2555"/>
    <n v="110"/>
    <d v="2024-10-07T00:00:00"/>
    <n v="22583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4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4"/>
    <s v="Codo 45°sanitario 2&quot; PVC  CC DN_x000a_PAVCO/COLOMBIA "/>
    <s v="pza"/>
    <n v="25"/>
    <n v="8.3000000000000007"/>
    <n v="207.50000000000003"/>
    <m/>
    <m/>
    <n v="0"/>
    <n v="0"/>
    <n v="1.1925287356321841"/>
    <n v="0"/>
    <n v="0"/>
    <n v="0"/>
    <d v="1900-01-13T00:00:00"/>
    <s v="SEPTIEMBRE"/>
    <s v="09/05/2519"/>
    <n v="125"/>
    <n v="2555"/>
    <n v="110"/>
    <d v="2024-10-08T00:00:00"/>
    <n v="22620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41"/>
    <x v="3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5"/>
    <s v="Codo DE 1 1/2&quot; PVC  PAVCO_x000a_PERU "/>
    <s v="pza"/>
    <n v="30"/>
    <n v="17.5"/>
    <n v="525"/>
    <m/>
    <m/>
    <n v="0"/>
    <n v="0"/>
    <n v="2.514367816091954"/>
    <n v="0"/>
    <n v="0"/>
    <n v="0"/>
    <d v="1900-01-29T00:00:00"/>
    <s v="OCTUBRE"/>
    <s v="09/05/2520"/>
    <n v="125"/>
    <n v="2555"/>
    <n v="110"/>
    <d v="2024-10-09T00:00:00"/>
    <n v="2265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42"/>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6"/>
    <s v="Codo 90° PVC E-40 SOLDABLE DN 2&quot; _x000a_PAVCO/COLOMBIA "/>
    <s v="pza"/>
    <n v="25"/>
    <n v="20"/>
    <n v="500"/>
    <m/>
    <m/>
    <n v="0"/>
    <n v="0"/>
    <n v="2.8735632183908044"/>
    <n v="0"/>
    <n v="0"/>
    <n v="0"/>
    <d v="1900-01-13T00:00:00"/>
    <s v="NOVIEMBRE"/>
    <s v="09/05/2521"/>
    <n v="125"/>
    <n v="2555"/>
    <n v="110"/>
    <d v="2024-10-10T00:00:00"/>
    <n v="2269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43"/>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7"/>
    <s v="Codo DE  4&quot; PAVCO_x000a_PERU "/>
    <s v="pza"/>
    <n v="25"/>
    <n v="168.5"/>
    <n v="4212.5"/>
    <m/>
    <m/>
    <n v="0"/>
    <n v="0"/>
    <n v="24.209770114942529"/>
    <n v="0"/>
    <n v="0"/>
    <n v="0"/>
    <d v="1900-01-29T00:00:00"/>
    <s v="DICIEMBRE"/>
    <s v="09/05/2522"/>
    <n v="125"/>
    <n v="2555"/>
    <n v="110"/>
    <d v="2024-10-11T00:00:00"/>
    <n v="2272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44"/>
    <x v="3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8"/>
    <s v="Codo 90° CPVC DN 3/4&quot;  _x000a_PAVCO/COLOMBIA "/>
    <s v="pza"/>
    <n v="30"/>
    <n v="6.8"/>
    <n v="204"/>
    <m/>
    <m/>
    <n v="0"/>
    <n v="0"/>
    <n v="0.97701149425287359"/>
    <n v="0"/>
    <n v="0"/>
    <n v="0"/>
    <d v="1900-01-13T00:00:00"/>
    <s v="ENERO"/>
    <s v="09/05/2523"/>
    <n v="125"/>
    <n v="2555"/>
    <n v="110"/>
    <d v="2024-10-12T00:00:00"/>
    <n v="22766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45"/>
    <x v="2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9"/>
    <s v="Codo 90° rosca DN 1/2&quot;_x000a_KRONA/BRASIL   "/>
    <s v="pza"/>
    <n v="200"/>
    <n v="2.5"/>
    <n v="500"/>
    <m/>
    <m/>
    <n v="0"/>
    <n v="0"/>
    <n v="0.35919540229885055"/>
    <n v="0"/>
    <n v="0"/>
    <n v="0"/>
    <d v="1900-01-13T00:00:00"/>
    <s v="FEBRERO"/>
    <s v="09/05/2524"/>
    <n v="125"/>
    <n v="2555"/>
    <n v="110"/>
    <d v="2024-10-13T00:00:00"/>
    <n v="2280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46"/>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0"/>
    <s v="Codo 90° rosca DN 3/4&quot; PVC_x000a_KRONA/BRASIL   "/>
    <s v="pza"/>
    <n v="50"/>
    <n v="3.3"/>
    <n v="165"/>
    <m/>
    <m/>
    <n v="0"/>
    <n v="0"/>
    <n v="0.47413793103448276"/>
    <n v="0"/>
    <n v="0"/>
    <n v="0"/>
    <d v="1900-01-13T00:00:00"/>
    <s v="MARZO"/>
    <s v="09/05/2525"/>
    <n v="125"/>
    <n v="2555"/>
    <n v="110"/>
    <d v="2024-10-14T00:00:00"/>
    <n v="2283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47"/>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1"/>
    <s v="Codo DE 2&quot; PVC _x000a_NACIONAL "/>
    <s v="pza"/>
    <n v="25"/>
    <n v="3.8"/>
    <n v="95"/>
    <m/>
    <m/>
    <n v="0"/>
    <n v="0"/>
    <n v="0.54597701149425282"/>
    <n v="0"/>
    <n v="0"/>
    <n v="0"/>
    <d v="1900-01-29T00:00:00"/>
    <s v="ABRIL"/>
    <s v="09/05/2526"/>
    <n v="125"/>
    <n v="2555"/>
    <n v="110"/>
    <d v="2024-10-15T00:00:00"/>
    <n v="2287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48"/>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2"/>
    <s v="Codos 90° 4&quot; SANITARIO_x000a_TIGRE/BRASIL "/>
    <s v="pza"/>
    <n v="25"/>
    <n v="9.3000000000000007"/>
    <n v="232.50000000000003"/>
    <m/>
    <m/>
    <n v="0"/>
    <n v="0"/>
    <n v="1.3362068965517242"/>
    <n v="0"/>
    <n v="0"/>
    <n v="0"/>
    <d v="1900-01-13T00:00:00"/>
    <s v="MAYO"/>
    <s v="09/05/2527"/>
    <n v="125"/>
    <n v="2555"/>
    <n v="110"/>
    <d v="2024-10-16T00:00:00"/>
    <n v="22912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4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3"/>
    <s v="Copla CPVC DN 3/4&quot;  _x000a_PAVCO/COLOMBIA "/>
    <s v="pza"/>
    <n v="25"/>
    <n v="3.6"/>
    <n v="90"/>
    <m/>
    <m/>
    <n v="0"/>
    <n v="0"/>
    <n v="0.51724137931034486"/>
    <n v="0"/>
    <n v="0"/>
    <n v="0"/>
    <d v="1900-01-13T00:00:00"/>
    <s v="JUNIO"/>
    <s v="09/05/2528"/>
    <n v="125"/>
    <n v="2555"/>
    <n v="110"/>
    <d v="2024-10-17T00:00:00"/>
    <n v="2294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50"/>
    <x v="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4"/>
    <s v="Copla PVC rosca DN 1/2&quot; _x000a_KRONA/BRASIL   "/>
    <s v="pza"/>
    <n v="100"/>
    <n v="1.8"/>
    <n v="180"/>
    <m/>
    <m/>
    <n v="0"/>
    <n v="0"/>
    <n v="0.25862068965517243"/>
    <n v="0"/>
    <n v="0"/>
    <n v="0"/>
    <d v="1900-01-13T00:00:00"/>
    <s v="JULIO"/>
    <s v="09/05/2529"/>
    <n v="125"/>
    <n v="2555"/>
    <n v="110"/>
    <d v="2024-10-18T00:00:00"/>
    <n v="2298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51"/>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5"/>
    <s v="Copla rosca DN 3/4&quot; PVC  _x000a_KRONA/BRASIL   "/>
    <s v="pza"/>
    <n v="25"/>
    <n v="2.8"/>
    <n v="70"/>
    <m/>
    <m/>
    <n v="0"/>
    <n v="0"/>
    <n v="0.4022988505747126"/>
    <n v="0"/>
    <n v="0"/>
    <n v="0"/>
    <d v="1900-01-13T00:00:00"/>
    <s v="AGOSTO"/>
    <s v="09/05/2530"/>
    <n v="125"/>
    <n v="2555"/>
    <n v="110"/>
    <d v="2024-10-19T00:00:00"/>
    <n v="23021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52"/>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6"/>
    <s v="Flotador DN 1/2&quot; _x000a_ESSETI/MEXICO "/>
    <s v="pza"/>
    <n v="25"/>
    <n v="104.5"/>
    <n v="2612.5"/>
    <m/>
    <m/>
    <n v="0"/>
    <n v="0"/>
    <n v="15.014367816091955"/>
    <n v="0"/>
    <n v="0"/>
    <n v="0"/>
    <d v="1900-01-13T00:00:00"/>
    <s v="SEPTIEMBRE"/>
    <s v="09/05/2531"/>
    <n v="125"/>
    <n v="2555"/>
    <n v="110"/>
    <d v="2024-10-20T00:00:00"/>
    <n v="23058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53"/>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7"/>
    <s v="Flotador DN 3/4&quot;  _x000a_ESSETI/MEXICO "/>
    <s v="pza"/>
    <n v="25"/>
    <n v="114.01"/>
    <n v="2850.25"/>
    <m/>
    <m/>
    <n v="0"/>
    <n v="0"/>
    <n v="16.380747126436784"/>
    <n v="0"/>
    <n v="0"/>
    <n v="0"/>
    <d v="1900-01-13T00:00:00"/>
    <s v="OCTUBRE"/>
    <s v="09/05/2532"/>
    <n v="125"/>
    <n v="2555"/>
    <n v="110"/>
    <d v="2024-10-21T00:00:00"/>
    <n v="2309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54"/>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8"/>
    <s v="Limpiador PVC 760GR.  PAVCO_x000a_PERU "/>
    <s v="pza"/>
    <n v="25"/>
    <n v="143"/>
    <n v="3575"/>
    <m/>
    <m/>
    <n v="0"/>
    <n v="0"/>
    <n v="20.545977011494251"/>
    <n v="0"/>
    <n v="0"/>
    <n v="0"/>
    <d v="1900-01-29T00:00:00"/>
    <s v="NOVIEMBRE"/>
    <s v="09/05/2533"/>
    <n v="125"/>
    <n v="2555"/>
    <n v="110"/>
    <d v="2024-10-22T00:00:00"/>
    <n v="2312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55"/>
    <x v="3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0"/>
    <s v="Niple H.PVC DN 1/2&quot;_x000a_KRONA/BRASIL   "/>
    <s v="pza"/>
    <n v="150"/>
    <n v="1.2"/>
    <n v="180"/>
    <m/>
    <m/>
    <n v="0"/>
    <n v="0"/>
    <n v="0.17241379310344826"/>
    <n v="0"/>
    <n v="0"/>
    <n v="0"/>
    <d v="1900-01-13T00:00:00"/>
    <s v="ENERO"/>
    <s v="09/05/2535"/>
    <n v="125"/>
    <n v="2555"/>
    <n v="110"/>
    <d v="2024-10-24T00:00:00"/>
    <n v="23204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56"/>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1"/>
    <s v="Niple H. PVC rosca DN 3/4&quot;_x000a_KRONA/BRASIL   "/>
    <s v="pza"/>
    <n v="50"/>
    <n v="1.65"/>
    <n v="82.5"/>
    <m/>
    <m/>
    <n v="0"/>
    <n v="0"/>
    <n v="0.23706896551724138"/>
    <n v="0"/>
    <n v="0"/>
    <n v="0"/>
    <d v="1900-01-13T00:00:00"/>
    <s v="FEBRERO"/>
    <s v="09/05/2536"/>
    <n v="125"/>
    <n v="2555"/>
    <n v="110"/>
    <d v="2024-10-25T00:00:00"/>
    <n v="2324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57"/>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2"/>
    <s v="Reducción BUJE PVC E-40 S. DN 2&quot; X 1 1/2&quot; _x000a_PAVCO/COLOMBIA "/>
    <s v="pza"/>
    <n v="50"/>
    <n v="7.2"/>
    <n v="360"/>
    <m/>
    <m/>
    <n v="0"/>
    <n v="0"/>
    <n v="1.0344827586206897"/>
    <n v="0"/>
    <n v="0"/>
    <n v="0"/>
    <d v="1900-01-13T00:00:00"/>
    <s v="MARZO"/>
    <s v="09/05/2537"/>
    <n v="125"/>
    <n v="2555"/>
    <n v="110"/>
    <d v="2024-10-26T00:00:00"/>
    <n v="2327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58"/>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3"/>
    <s v="Reducción BUJE PVC E-40 S. DN 4&quot; X 2&quot; _x000a_PAVCO/COLOMBIA "/>
    <s v="pza"/>
    <n v="25"/>
    <n v="36.1"/>
    <n v="902.5"/>
    <m/>
    <m/>
    <n v="0"/>
    <n v="0"/>
    <n v="5.1867816091954024"/>
    <n v="0"/>
    <n v="0"/>
    <n v="0"/>
    <d v="1900-01-13T00:00:00"/>
    <s v="ABRIL"/>
    <s v="09/05/2538"/>
    <n v="125"/>
    <n v="2555"/>
    <n v="110"/>
    <d v="2024-10-27T00:00:00"/>
    <n v="2331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5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4"/>
    <s v="Reducción de 4&quot; a 2&quot; _x000a_TIGRE/BRASIL "/>
    <s v="pza"/>
    <n v="25"/>
    <n v="31.2"/>
    <n v="780"/>
    <m/>
    <m/>
    <n v="0"/>
    <n v="0"/>
    <n v="4.4827586206896548"/>
    <n v="0"/>
    <n v="0"/>
    <n v="0"/>
    <d v="1900-01-13T00:00:00"/>
    <s v="MAYO"/>
    <s v="09/05/2539"/>
    <n v="125"/>
    <n v="2555"/>
    <n v="110"/>
    <d v="2024-10-28T00:00:00"/>
    <n v="2335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6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5"/>
    <s v="Reducción BUJE PVC ROSCA DN 3/4&quot;X 1/2&quot; _x000a_KRONA/BRASIL   "/>
    <s v="pza"/>
    <n v="25"/>
    <n v="1.2"/>
    <n v="30"/>
    <m/>
    <m/>
    <n v="0"/>
    <n v="0"/>
    <n v="0.17241379310344826"/>
    <n v="0"/>
    <n v="0"/>
    <n v="0"/>
    <d v="1900-01-13T00:00:00"/>
    <s v="JUNIO"/>
    <s v="09/05/2540"/>
    <n v="125"/>
    <n v="2555"/>
    <n v="110"/>
    <d v="2024-10-29T00:00:00"/>
    <n v="2338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61"/>
    <x v="78"/>
    <x v="69"/>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6"/>
    <s v="SELLAROSCA H3 POMO 125cc   "/>
    <s v="pomo"/>
    <n v="25"/>
    <n v="43.6"/>
    <n v="1090"/>
    <m/>
    <m/>
    <n v="0"/>
    <n v="0"/>
    <n v="6.264367816091954"/>
    <n v="0"/>
    <n v="0"/>
    <n v="0"/>
    <d v="1900-01-13T00:00:00"/>
    <s v="JULIO"/>
    <s v="09/05/2541"/>
    <n v="125"/>
    <n v="2555"/>
    <n v="110"/>
    <d v="2024-10-30T00:00:00"/>
    <n v="2342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62"/>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47"/>
    <s v="Tapa de Inodoro _x000a_ASTRA/PERU "/>
    <s v="pza"/>
    <n v="25"/>
    <n v="43"/>
    <n v="1075"/>
    <m/>
    <m/>
    <n v="0"/>
    <n v="0"/>
    <n v="6.1781609195402298"/>
    <n v="0"/>
    <n v="0"/>
    <n v="0"/>
    <d v="1900-01-29T00:00:00"/>
    <s v="AGOSTO"/>
    <s v="09/05/2542"/>
    <n v="125"/>
    <n v="2555"/>
    <n v="110"/>
    <d v="2024-10-31T00:00:00"/>
    <n v="2345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63"/>
    <x v="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8"/>
    <s v="Tapon rosca macho 1/2&quot; PVc  _x000a_KRONA/BRASIL   "/>
    <s v="pza"/>
    <n v="100"/>
    <n v="0.7"/>
    <n v="70"/>
    <m/>
    <m/>
    <n v="0"/>
    <n v="0"/>
    <n v="0.10057471264367815"/>
    <n v="0"/>
    <n v="0"/>
    <n v="0"/>
    <d v="1900-01-13T00:00:00"/>
    <s v="SEPTIEMBRE"/>
    <s v="09/05/2543"/>
    <n v="125"/>
    <n v="2555"/>
    <n v="110"/>
    <d v="2024-11-01T00:00:00"/>
    <n v="2349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64"/>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9"/>
    <s v="Tapon rosca macho 3/4&quot; PVc  _x000a_KRONA/BRASIL   "/>
    <s v="pza"/>
    <n v="25"/>
    <n v="1.5"/>
    <n v="37.5"/>
    <m/>
    <m/>
    <n v="0"/>
    <n v="0"/>
    <n v="0.21551724137931036"/>
    <n v="0"/>
    <n v="0"/>
    <n v="0"/>
    <d v="1900-01-13T00:00:00"/>
    <s v="OCTUBRE"/>
    <s v="09/05/2544"/>
    <n v="125"/>
    <n v="2555"/>
    <n v="110"/>
    <d v="2024-11-02T00:00:00"/>
    <n v="2353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65"/>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0"/>
    <s v="Tee 1 1/2&quot; PVC  _x000a_NACIONAL "/>
    <s v="pza"/>
    <n v="25"/>
    <n v="4"/>
    <n v="100"/>
    <m/>
    <m/>
    <n v="0"/>
    <n v="0"/>
    <n v="0.57471264367816088"/>
    <n v="0"/>
    <n v="0"/>
    <n v="0"/>
    <d v="1900-01-29T00:00:00"/>
    <s v="NOVIEMBRE"/>
    <s v="09/05/2545"/>
    <n v="125"/>
    <n v="2555"/>
    <n v="110"/>
    <d v="2024-11-03T00:00:00"/>
    <n v="23568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6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1"/>
    <s v="Tee 2&quot; PVC  _x000a_NACIONAL "/>
    <s v="pza"/>
    <n v="25"/>
    <n v="7.5"/>
    <n v="187.5"/>
    <m/>
    <m/>
    <n v="0"/>
    <n v="0"/>
    <n v="1.0775862068965518"/>
    <n v="0"/>
    <n v="0"/>
    <n v="0"/>
    <d v="1900-01-29T00:00:00"/>
    <s v="DICIEMBRE"/>
    <s v="09/05/2546"/>
    <n v="125"/>
    <n v="2555"/>
    <n v="110"/>
    <d v="2024-11-04T00:00:00"/>
    <n v="2360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67"/>
    <x v="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2"/>
    <s v="Tee 3/4&quot;  PAVCO_x000a_NACIONAL "/>
    <s v="pza"/>
    <n v="100"/>
    <n v="5.6"/>
    <n v="560"/>
    <m/>
    <m/>
    <n v="0"/>
    <n v="0"/>
    <n v="0.80459770114942519"/>
    <n v="0"/>
    <n v="0"/>
    <n v="0"/>
    <d v="1900-01-29T00:00:00"/>
    <s v="ENERO"/>
    <s v="09/05/2547"/>
    <n v="125"/>
    <n v="2555"/>
    <n v="110"/>
    <d v="2024-11-05T00:00:00"/>
    <n v="2364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68"/>
    <x v="3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3"/>
    <s v="Tee rosca 1/2&quot;_x000a_TIGRE/BRASIL "/>
    <s v="pza"/>
    <n v="150"/>
    <n v="3.3"/>
    <n v="495"/>
    <m/>
    <m/>
    <n v="0"/>
    <n v="0"/>
    <n v="0.47413793103448276"/>
    <n v="0"/>
    <n v="0"/>
    <n v="0"/>
    <d v="1900-01-13T00:00:00"/>
    <s v="FEBRERO"/>
    <s v="09/05/2548"/>
    <n v="125"/>
    <n v="2555"/>
    <n v="110"/>
    <d v="2024-11-06T00:00:00"/>
    <n v="2367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69"/>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4"/>
    <s v="Tee rosca 3/4&quot; _x000a_TIGRE/BRASIL "/>
    <s v="pza"/>
    <n v="50"/>
    <n v="4.5999999999999996"/>
    <n v="229.99999999999997"/>
    <m/>
    <m/>
    <n v="0"/>
    <n v="0"/>
    <n v="0.66091954022988497"/>
    <n v="0"/>
    <n v="0"/>
    <n v="0"/>
    <d v="1900-01-13T00:00:00"/>
    <s v="MARZO"/>
    <s v="09/05/2549"/>
    <n v="125"/>
    <n v="2555"/>
    <n v="110"/>
    <d v="2024-11-07T00:00:00"/>
    <n v="2371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70"/>
    <x v="3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5"/>
    <s v="Tee Sanitario 4&quot; PVC  _x000a_NACIONAL "/>
    <s v="pza"/>
    <n v="30"/>
    <n v="15"/>
    <n v="450"/>
    <m/>
    <m/>
    <n v="0"/>
    <n v="0"/>
    <n v="2.1551724137931036"/>
    <n v="0"/>
    <n v="0"/>
    <n v="0"/>
    <d v="1900-01-29T00:00:00"/>
    <s v="ABRIL"/>
    <s v="09/05/2550"/>
    <n v="125"/>
    <n v="2555"/>
    <n v="110"/>
    <d v="2024-11-08T00:00:00"/>
    <n v="2375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971"/>
    <x v="3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6"/>
    <s v="Tee Sanitario 4&quot; PVC  _x000a_PAVCO/COLOMBIA "/>
    <s v="pza"/>
    <n v="30"/>
    <n v="57.3"/>
    <n v="1719"/>
    <m/>
    <m/>
    <n v="0"/>
    <n v="0"/>
    <n v="8.2327586206896548"/>
    <n v="0"/>
    <n v="0"/>
    <n v="0"/>
    <d v="1900-01-13T00:00:00"/>
    <s v="MAYO"/>
    <s v="09/05/2551"/>
    <n v="125"/>
    <n v="2555"/>
    <n v="110"/>
    <d v="2024-11-09T00:00:00"/>
    <n v="2378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972"/>
    <x v="27"/>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7"/>
    <s v="Tuberia PVC CLASE -6 AG DN 6”X 6 m_x000a_DISMAT/NACIONAL "/>
    <s v="Barra"/>
    <n v="5"/>
    <n v="500.45"/>
    <n v="2502.25"/>
    <m/>
    <m/>
    <n v="0"/>
    <n v="0"/>
    <n v="71.90373563218391"/>
    <n v="0"/>
    <n v="0"/>
    <n v="0"/>
    <d v="1900-01-13T00:00:00"/>
    <s v="JUNIO"/>
    <s v="09/05/2552"/>
    <n v="125"/>
    <n v="2555"/>
    <n v="110"/>
    <d v="2024-11-10T00:00:00"/>
    <n v="2382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973"/>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8"/>
    <s v="Tuberia PVC SDR -26 AG DN 1 1/2&quot;  X 6_x000a_DISMAT/NACIONAL "/>
    <s v="Barra"/>
    <n v="20"/>
    <n v="63.9"/>
    <n v="1278"/>
    <m/>
    <m/>
    <n v="0"/>
    <n v="0"/>
    <n v="9.181034482758621"/>
    <n v="0"/>
    <n v="0"/>
    <n v="0"/>
    <d v="1900-01-13T00:00:00"/>
    <s v="JULIO"/>
    <s v="09/05/2553"/>
    <n v="125"/>
    <n v="2555"/>
    <n v="110"/>
    <d v="2024-11-11T00:00:00"/>
    <n v="2386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974"/>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9"/>
    <s v="Tuberia PVC clase 9/SDR 26 AG DN 2&quot;  _x000a_DISMAT/NACIONAL "/>
    <s v="Barra"/>
    <n v="20"/>
    <n v="102.04"/>
    <n v="2040.8000000000002"/>
    <m/>
    <m/>
    <n v="0"/>
    <n v="0"/>
    <n v="14.660919540229886"/>
    <n v="0"/>
    <n v="0"/>
    <n v="0"/>
    <d v="1900-01-13T00:00:00"/>
    <s v="AGOSTO"/>
    <s v="09/05/2554"/>
    <n v="125"/>
    <n v="2555"/>
    <n v="110"/>
    <d v="2024-11-12T00:00:00"/>
    <n v="2389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975"/>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0"/>
    <s v="Tuberia PVC clase 6 AG DN  4&quot;  X6 m_x000a_DISMAT/NACIONAL "/>
    <s v="Barra"/>
    <n v="20"/>
    <n v="256.70999999999998"/>
    <n v="5134.2"/>
    <m/>
    <m/>
    <n v="0"/>
    <n v="0"/>
    <n v="36.883620689655167"/>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976"/>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1"/>
    <s v="Tuberia CPVC DN 1/2&quot; X 3 m_x000a_PAVCO/COLOMBIA "/>
    <s v="Barra"/>
    <n v="20"/>
    <n v="67.3"/>
    <n v="1346"/>
    <m/>
    <m/>
    <n v="0"/>
    <n v="0"/>
    <n v="9.6695402298850563"/>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977"/>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2"/>
    <s v="Tuberia CPVC DN 3/4&quot; x 3m  _x000a_PAVCO/COLOMBIA "/>
    <s v="Barra"/>
    <n v="20"/>
    <n v="104.6"/>
    <n v="2092"/>
    <m/>
    <m/>
    <n v="0"/>
    <n v="0"/>
    <n v="15.02873563218390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978"/>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3"/>
    <s v="Tubería PVC desagüe DN  2&quot; X 4 m_x000a_DISMAT/NACIONAL "/>
    <s v="Barra"/>
    <n v="20"/>
    <n v="33.700000000000003"/>
    <n v="674"/>
    <m/>
    <m/>
    <n v="0"/>
    <n v="0"/>
    <n v="4.8419540229885065"/>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979"/>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4"/>
    <s v="Tubería PVC DESAGUE DN 4&quot; X 4m_x000a_DISMAT/NACIONAL "/>
    <s v="Barra"/>
    <n v="20"/>
    <n v="88.5"/>
    <n v="1770"/>
    <m/>
    <m/>
    <n v="0"/>
    <n v="0"/>
    <n v="12.7155172413793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980"/>
    <x v="78"/>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5"/>
    <s v="Tubería PVC E-40 DN 1/2&quot; X 6MTS. EXTREMO LISO_x000a_DISMAT/NACIONAL "/>
    <s v="Barra"/>
    <n v="25"/>
    <n v="35.6"/>
    <n v="890"/>
    <m/>
    <m/>
    <n v="0"/>
    <n v="0"/>
    <n v="5.1149425287356323"/>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981"/>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6"/>
    <s v="Tubería PVC E-40 DN 3/4&quot; x 6MTS EXTREMO LISO_x000a_DISMAT/NACIONAL "/>
    <s v="Barra"/>
    <n v="20"/>
    <n v="47.4"/>
    <n v="948"/>
    <m/>
    <m/>
    <n v="0"/>
    <n v="0"/>
    <n v="6.8103448275862064"/>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982"/>
    <x v="59"/>
    <x v="64"/>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67"/>
    <s v="CAÑERIA PVC rosca 1/2&quot; E-40_x000a_NACIONAL "/>
    <s v="Barra"/>
    <n v="15"/>
    <n v="42"/>
    <n v="630"/>
    <m/>
    <m/>
    <n v="0"/>
    <n v="0"/>
    <n v="6.0344827586206895"/>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983"/>
    <x v="59"/>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8"/>
    <s v="Tuberia PVC AILC SDR-35 AG DN 4&quot;  x 6 m_x000a_DISMAT/NACIONAL "/>
    <s v="Barra"/>
    <n v="15"/>
    <n v="217.3"/>
    <n v="3259.5"/>
    <m/>
    <m/>
    <n v="0"/>
    <n v="0"/>
    <n v="31.221264367816094"/>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984"/>
    <x v="9"/>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9"/>
    <s v="Tuberia SDR 35 6&quot;  _x000a_TIGRE/BRASIL "/>
    <s v="Barra"/>
    <n v="10"/>
    <n v="449"/>
    <n v="4490"/>
    <m/>
    <m/>
    <n v="0"/>
    <n v="0"/>
    <n v="64.51149425287356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985"/>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0"/>
    <s v="Tuberia Bergman  1/2&quot;_x000a_NACIONAL "/>
    <s v="Barra"/>
    <n v="100"/>
    <n v="2.7"/>
    <n v="270"/>
    <m/>
    <m/>
    <n v="0"/>
    <n v="0"/>
    <n v="0.38793103448275867"/>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986"/>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1"/>
    <s v="Tuberia Bergman  5/8&quot;_x000a_NACIONAL "/>
    <s v="Barra"/>
    <n v="100"/>
    <n v="3.2"/>
    <n v="320"/>
    <m/>
    <m/>
    <n v="0"/>
    <n v="0"/>
    <n v="0.4597701149425287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987"/>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2"/>
    <s v="Tuberia Bergman  3/4&quot;_x000a_NACIONAL "/>
    <s v="Barra"/>
    <n v="100"/>
    <n v="3.4"/>
    <n v="340"/>
    <m/>
    <m/>
    <n v="0"/>
    <n v="0"/>
    <n v="0.488505747126436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988"/>
    <x v="33"/>
    <x v="18"/>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3"/>
    <s v="Unión UNIVERSAL rosca DE 1/2&quot;  PVC  _x000a_TIGRE/NACIONAL "/>
    <s v="pza."/>
    <n v="150"/>
    <n v="4.2"/>
    <n v="630"/>
    <m/>
    <m/>
    <n v="0"/>
    <n v="0"/>
    <n v="0.60344827586206895"/>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989"/>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4"/>
    <s v="Ye DE 1 1/2&quot; PVC  _x000a_NACIONAL "/>
    <s v="pza"/>
    <n v="25"/>
    <n v="4.3"/>
    <n v="107.5"/>
    <m/>
    <m/>
    <n v="0"/>
    <n v="0"/>
    <n v="0.61781609195402298"/>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99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5"/>
    <s v="Ye PVC sanitaria DN 2&quot; _x000a_PAVCO/COLOMBIA "/>
    <s v="pza"/>
    <n v="25"/>
    <n v="16"/>
    <n v="400"/>
    <m/>
    <m/>
    <n v="0"/>
    <n v="0"/>
    <n v="2.2988505747126435"/>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991"/>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6"/>
    <s v="Ye PVC sanitaria DN 4&quot; _x000a_PAVCO/COLOMBIA "/>
    <s v="pza"/>
    <n v="25"/>
    <n v="64.3"/>
    <n v="1607.5"/>
    <m/>
    <m/>
    <n v="0"/>
    <n v="0"/>
    <n v="9.238505747126437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992"/>
    <x v="6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7"/>
    <s v="Ye reducción PVC sanitaria DN 4” x 2”_x000a_PAVCO/COLOMBIA "/>
    <s v="pza"/>
    <n v="26"/>
    <n v="33.4"/>
    <n v="868.4"/>
    <m/>
    <m/>
    <n v="0"/>
    <n v="0"/>
    <n v="4.7988505747126435"/>
    <n v="0"/>
    <n v="0"/>
    <n v="0"/>
    <d v="1900-01-13T00:00:00"/>
    <s v="SEPTIEMBRE"/>
    <s v="09/05/2555"/>
    <n v="125"/>
    <n v="2555"/>
    <n v="110"/>
    <d v="2024-11-13T00:00:00"/>
    <n v="239350"/>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93"/>
    <x v="8"/>
    <x v="5"/>
    <x v="82"/>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1"/>
    <s v="Neumáticos 205R-16C radiales D964 Tiempo de Entrega: 20 días calendario"/>
    <s v="pza"/>
    <n v="6"/>
    <m/>
    <n v="0"/>
    <m/>
    <m/>
    <n v="552"/>
    <n v="0"/>
    <n v="0"/>
    <n v="0"/>
    <n v="0"/>
    <n v="0"/>
    <d v="1899-12-30T00:00:00"/>
    <s v="SEPTIEMBRE"/>
    <s v="09/05/2555"/>
    <n v="125"/>
    <n v="2555"/>
    <n v="110"/>
    <d v="2024-11-13T00:00:00"/>
    <n v="239364"/>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4"/>
    <x v="8"/>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2"/>
    <s v="Neumáticos 7.00-16C radiales 116/114N "/>
    <s v="pza"/>
    <n v="6"/>
    <m/>
    <n v="0"/>
    <m/>
    <m/>
    <n v="552"/>
    <n v="0"/>
    <n v="0"/>
    <n v="0"/>
    <n v="0"/>
    <n v="0"/>
    <d v="1899-12-30T00:00:00"/>
    <s v="SEPTIEMBRE"/>
    <s v="09/05/2555"/>
    <n v="125"/>
    <n v="2555"/>
    <n v="110"/>
    <d v="2024-11-13T00:00:00"/>
    <n v="239364"/>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5"/>
    <x v="29"/>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3"/>
    <s v="Neumáticos 195R-14C radiales 106/104N "/>
    <s v="pza"/>
    <n v="4"/>
    <m/>
    <n v="0"/>
    <m/>
    <m/>
    <n v="552"/>
    <n v="0"/>
    <n v="0"/>
    <n v="0"/>
    <n v="0"/>
    <n v="0"/>
    <d v="1899-12-30T00:00:00"/>
    <s v="SEPTIEMBRE"/>
    <s v="09/05/2555"/>
    <n v="125"/>
    <n v="2555"/>
    <n v="110"/>
    <d v="2024-11-13T00:00:00"/>
    <n v="239364"/>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6"/>
    <x v="91"/>
    <x v="10"/>
    <x v="83"/>
    <x v="11"/>
    <x v="1"/>
    <s v="05/09/2023"/>
    <s v="05/09/2023"/>
    <s v="14:30"/>
    <s v="15:00"/>
    <s v="DAVID BAGNER ZAMBRANA PINTO"/>
    <s v="PAMELA OLIVIA CAYO MAMANI"/>
    <s v="DAVID BAGNER ZAMBRANA PINTO"/>
    <m/>
    <m/>
    <m/>
    <m/>
    <m/>
    <m/>
    <m/>
    <n v="0"/>
    <m/>
    <m/>
    <m/>
    <m/>
    <m/>
    <m/>
    <m/>
    <m/>
    <s v="COLQUIRI"/>
    <m/>
    <m/>
    <s v="CLQ-23-CD-371/2023 ADQUISICION DE CINTURÓN DE SEGURIDAD CON PORTALÁMPARA, TAFILETE PARA CASCO DE FIBRA Y PROTECTOR AUDITIVO SEGUNDO SEMESTRE (MODALIDAD DE CONTRATACIÓN DIRECTA)"/>
    <s v="SIMA-060/2023"/>
    <n v="33300"/>
    <n v="1"/>
    <s v="CINTURON DE SEGURIDAD CON PORTALAMPARA 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pzas"/>
    <n v="90"/>
    <m/>
    <n v="0"/>
    <m/>
    <m/>
    <n v="552"/>
    <n v="0"/>
    <n v="0"/>
    <n v="0"/>
    <n v="0"/>
    <n v="0"/>
    <d v="1899-12-30T00:00:00"/>
    <s v="SEPTIEMBRE"/>
    <s v="09/05/2555"/>
    <n v="125"/>
    <n v="2555"/>
    <n v="110"/>
    <d v="2024-11-13T00:00:00"/>
    <n v="239364"/>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7"/>
    <x v="23"/>
    <x v="10"/>
    <x v="0"/>
    <x v="11"/>
    <x v="1"/>
    <s v="05/09/2023"/>
    <s v="05/09/2023"/>
    <s v="14:30"/>
    <s v="15:00"/>
    <s v="DAVID BAGNER ZAMBRANA PINTO"/>
    <s v="PAMELA OLIVIA CAYO MAMANI"/>
    <s v="DAVID BAGNER ZAMBRANA PINTO"/>
    <m/>
    <m/>
    <m/>
    <m/>
    <m/>
    <m/>
    <m/>
    <n v="0"/>
    <m/>
    <m/>
    <m/>
    <m/>
    <m/>
    <m/>
    <m/>
    <m/>
    <s v="COLQUIRI"/>
    <m/>
    <m/>
    <s v="CLQ-23-CD-371/2023 ADQUISICION DE CINTURÓN DE SEGURIDAD CON PORTALÁMPARA, TAFILETE PARA CASCO DE FIBRA Y PROTECTOR AUDITIVO SEGUNDO SEMESTRE (MODALIDAD DE CONTRATACIÓN DIRECTA)"/>
    <s v="SIMA-060/2023"/>
    <n v="33300"/>
    <n v="2"/>
    <s v="TAFILETE PARA CASCO DE FIBRA MINA "/>
    <s v="pzas"/>
    <n v="200"/>
    <m/>
    <n v="0"/>
    <m/>
    <m/>
    <n v="552"/>
    <n v="0"/>
    <n v="0"/>
    <n v="0"/>
    <n v="0"/>
    <n v="0"/>
    <d v="1899-12-30T00:00:00"/>
    <s v="SEPTIEMBRE"/>
    <s v="09/05/2555"/>
    <n v="125"/>
    <n v="2555"/>
    <n v="110"/>
    <d v="2024-11-13T00:00:00"/>
    <n v="239364"/>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8"/>
    <x v="114"/>
    <x v="10"/>
    <x v="0"/>
    <x v="11"/>
    <x v="1"/>
    <s v="05/09/2023"/>
    <s v="05/09/2023"/>
    <s v="14:30"/>
    <s v="15:00"/>
    <s v="DAVID BAGNER ZAMBRANA PINTO"/>
    <s v="PAMELA OLIVIA CAYO MAMANI"/>
    <s v="DAVID BAGNER ZAMBRANA PINTO"/>
    <m/>
    <m/>
    <m/>
    <m/>
    <m/>
    <m/>
    <m/>
    <n v="0"/>
    <m/>
    <m/>
    <m/>
    <m/>
    <m/>
    <m/>
    <m/>
    <m/>
    <s v="COLQUIRI"/>
    <m/>
    <m/>
    <s v="CLQ-23-CD-371/2023 ADQUISICION DE CINTURÓN DE SEGURIDAD CON PORTALÁMPARA, TAFILETE PARA CASCO DE FIBRA Y PROTECTOR AUDITIVO SEGUNDO SEMESTRE (MODALIDAD DE CONTRATACIÓN DIRECTA)"/>
    <s v="SIMA-060/2023"/>
    <n v="33300"/>
    <n v="3"/>
    <s v="TAPONES AUDITIVOS DE INSERCION  "/>
    <s v="pzas"/>
    <n v="366"/>
    <m/>
    <n v="0"/>
    <m/>
    <m/>
    <n v="552"/>
    <n v="0"/>
    <n v="0"/>
    <n v="0"/>
    <n v="0"/>
    <n v="0"/>
    <d v="1899-12-30T00:00:00"/>
    <s v="SEPTIEMBRE"/>
    <s v="09/05/2555"/>
    <n v="125"/>
    <n v="2555"/>
    <n v="110"/>
    <d v="2024-11-13T00:00:00"/>
    <n v="239364"/>
    <n v="0"/>
    <n v="0"/>
    <n v="0"/>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999"/>
    <x v="115"/>
    <x v="56"/>
    <x v="84"/>
    <x v="11"/>
    <x v="1"/>
    <s v="05/09/2023"/>
    <s v="05/09/2023"/>
    <s v="14:30"/>
    <s v="15:00"/>
    <s v="DAVID BAGNER ZAMBRANA PINTO"/>
    <s v="PAMELA OLIVIA CAYO MAMANI"/>
    <s v="DAVID BAGNER ZAMBRANA PINTO"/>
    <m/>
    <m/>
    <m/>
    <m/>
    <m/>
    <m/>
    <m/>
    <n v="0"/>
    <m/>
    <m/>
    <m/>
    <m/>
    <m/>
    <m/>
    <m/>
    <m/>
    <s v="COLQUIRI"/>
    <m/>
    <m/>
    <s v="CLQ-23-CD-378/2023 ADQUISICION DE CAMISA Y PANTALON CON CINTA REFLECTIVA "/>
    <s v="SIMA-061/2023"/>
    <n v="33300"/>
    <n v="1"/>
    <s v="CAMISA CON CINTA REFLECTICVA. (TELA JEANS)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m/>
    <n v="0"/>
    <m/>
    <m/>
    <n v="552"/>
    <n v="0"/>
    <n v="0"/>
    <n v="0"/>
    <n v="0"/>
    <n v="0"/>
    <d v="1899-12-30T00:00:00"/>
    <s v="SEPTIEMBRE"/>
    <s v="09/05/2555"/>
    <n v="125"/>
    <n v="2555"/>
    <n v="110"/>
    <d v="2024-11-13T00:00:00"/>
    <n v="239364"/>
    <n v="0"/>
    <n v="0"/>
    <n v="0"/>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00"/>
    <x v="115"/>
    <x v="56"/>
    <x v="0"/>
    <x v="11"/>
    <x v="1"/>
    <s v="05/09/2023"/>
    <s v="05/09/2023"/>
    <s v="14:30"/>
    <s v="15:00"/>
    <s v="DAVID BAGNER ZAMBRANA PINTO"/>
    <s v="PAMELA OLIVIA CAYO MAMANI"/>
    <s v="DAVID BAGNER ZAMBRANA PINTO"/>
    <m/>
    <m/>
    <m/>
    <m/>
    <m/>
    <m/>
    <m/>
    <n v="0"/>
    <m/>
    <m/>
    <m/>
    <m/>
    <m/>
    <m/>
    <m/>
    <m/>
    <s v="COLQUIRI"/>
    <m/>
    <m/>
    <s v="CLQ-23-CD-378/2023 ADQUISICION DE CAMISA Y PANTALON CON CINTA REFLECTIVA "/>
    <s v="SIMA-061/2023"/>
    <n v="33300"/>
    <n v="2"/>
    <s v="PANTALON CON CINTA REFLECTIVA. (TELA JEANS) "/>
    <s v="Piezas"/>
    <n v="210"/>
    <m/>
    <n v="0"/>
    <m/>
    <m/>
    <n v="552"/>
    <n v="0"/>
    <n v="0"/>
    <n v="0"/>
    <n v="0"/>
    <n v="0"/>
    <d v="1899-12-30T00:00:00"/>
    <s v="SEPTIEMBRE"/>
    <s v="09/05/2555"/>
    <n v="125"/>
    <n v="2555"/>
    <n v="110"/>
    <d v="2024-11-13T00:00:00"/>
    <n v="23936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0"/>
    <x v="1001"/>
    <x v="29"/>
    <x v="5"/>
    <x v="48"/>
    <x v="0"/>
    <x v="0"/>
    <s v="14/09/2023"/>
    <s v="14/09/2023"/>
    <s v="14:30"/>
    <s v="15:00"/>
    <s v="JOSE ALFREDO MIRANDA TICONA "/>
    <s v="FREDDY VILLARROEL FERNANDEZ "/>
    <s v="JOSE ALFREDO MIRANDA TICONA "/>
    <m/>
    <m/>
    <m/>
    <m/>
    <m/>
    <m/>
    <m/>
    <n v="0"/>
    <m/>
    <m/>
    <m/>
    <m/>
    <m/>
    <m/>
    <m/>
    <m/>
    <s v="COLQUIRI"/>
    <m/>
    <m/>
    <s v="CLQ-23-CD-365/2023 ADQUISICION DE ESMERIL, OXICORTE, ARCO DE SOLDAR Y TECLE"/>
    <s v="ADQ/MINA-053/2023"/>
    <n v="43700"/>
    <n v="1"/>
    <s v="ESMERIL DE BANCO_x000a_- Voltaje 220 V_x000a_- Capacidad de piedra 6&quot; _x000a_- Frecuencia 50 hz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4"/>
    <m/>
    <n v="0"/>
    <m/>
    <m/>
    <n v="552"/>
    <n v="0"/>
    <n v="0"/>
    <n v="0"/>
    <n v="0"/>
    <n v="0"/>
    <d v="1899-12-30T00:00:00"/>
    <s v="SEPTIEMBRE"/>
    <s v="09/05/2555"/>
    <n v="125"/>
    <n v="2555"/>
    <n v="110"/>
    <d v="2024-11-13T00:00:00"/>
    <n v="23936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1"/>
    <x v="1002"/>
    <x v="7"/>
    <x v="5"/>
    <x v="0"/>
    <x v="0"/>
    <x v="0"/>
    <s v="14/09/2023"/>
    <s v="14/09/2023"/>
    <s v="14:30"/>
    <s v="15:00"/>
    <s v="JOSE ALFREDO MIRANDA TICONA "/>
    <s v="FREDDY VILLARROEL FERNANDEZ "/>
    <s v="JOSE ALFREDO MIRANDA TICONA "/>
    <m/>
    <m/>
    <m/>
    <m/>
    <m/>
    <m/>
    <m/>
    <n v="0"/>
    <m/>
    <m/>
    <m/>
    <m/>
    <m/>
    <m/>
    <m/>
    <m/>
    <s v="COLQUIRI"/>
    <m/>
    <m/>
    <s v="CLQ-23-CD-365/2023 ADQUISICION DE ESMERIL, OXICORTE, ARCO DE SOLDAR Y TECLE"/>
    <s v="ADQ/MINA-053/2023"/>
    <n v="43700"/>
    <n v="2"/>
    <s v="EQUIPO OXICORTE COMPLETO V. JOURNEYMAN_x000a_- CAPACIDAD DE CORTE HASTA 8&quot;_x000a_- CAPACIDAD DE SOLDADURA HASTA 3&quot;_x000a_- MANGO DE SOLDAR Y CORTAR CON VALVULAS ANTIRETORNO DE LLAMA INCORPORADA_x000a_- ADITAMENTO DE CORTE "/>
    <s v="pza"/>
    <n v="2"/>
    <m/>
    <n v="0"/>
    <m/>
    <m/>
    <n v="552"/>
    <n v="0"/>
    <n v="0"/>
    <n v="0"/>
    <n v="0"/>
    <n v="0"/>
    <d v="1899-12-30T00:00:00"/>
    <s v="SEPTIEMBRE"/>
    <s v="09/05/2555"/>
    <n v="125"/>
    <n v="2555"/>
    <n v="110"/>
    <d v="2024-11-13T00:00:00"/>
    <n v="23936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2"/>
    <x v="1003"/>
    <x v="45"/>
    <x v="5"/>
    <x v="0"/>
    <x v="0"/>
    <x v="0"/>
    <s v="14/09/2023"/>
    <s v="14/09/2023"/>
    <s v="14:30"/>
    <s v="15:00"/>
    <s v="JOSE ALFREDO MIRANDA TICONA "/>
    <s v="FREDDY VILLARROEL FERNANDEZ "/>
    <s v="JOSE ALFREDO MIRANDA TICONA "/>
    <m/>
    <m/>
    <m/>
    <m/>
    <m/>
    <m/>
    <m/>
    <n v="0"/>
    <m/>
    <m/>
    <m/>
    <m/>
    <m/>
    <m/>
    <m/>
    <m/>
    <s v="COLQUIRI"/>
    <m/>
    <m/>
    <s v="CLQ-23-CD-365/2023 ADQUISICION DE ESMERIL, OXICORTE, ARCO DE SOLDAR Y TECLE"/>
    <s v="ADQ/MINA-053/2023"/>
    <n v="43700"/>
    <n v="3"/>
    <s v="TECLE DE 1 TON. cod.16824 "/>
    <s v="pza"/>
    <n v="3"/>
    <m/>
    <n v="0"/>
    <m/>
    <m/>
    <n v="552"/>
    <n v="0"/>
    <n v="0"/>
    <n v="0"/>
    <n v="0"/>
    <n v="0"/>
    <d v="1899-12-30T00:00:00"/>
    <s v="SEPTIEMBRE"/>
    <s v="09/05/2555"/>
    <n v="125"/>
    <n v="2555"/>
    <n v="110"/>
    <d v="2024-11-13T00:00:00"/>
    <n v="23936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3"/>
    <x v="1004"/>
    <x v="16"/>
    <x v="5"/>
    <x v="0"/>
    <x v="0"/>
    <x v="0"/>
    <s v="14/09/2023"/>
    <s v="14/09/2023"/>
    <s v="14:30"/>
    <s v="15:00"/>
    <s v="JOSE ALFREDO MIRANDA TICONA "/>
    <s v="FREDDY VILLARROEL FERNANDEZ "/>
    <s v="JOSE ALFREDO MIRANDA TICONA "/>
    <m/>
    <m/>
    <m/>
    <m/>
    <m/>
    <m/>
    <m/>
    <n v="0"/>
    <m/>
    <m/>
    <m/>
    <m/>
    <m/>
    <m/>
    <m/>
    <m/>
    <s v="COLQUIRI"/>
    <m/>
    <m/>
    <s v="CLQ-23-CD-365/2023 ADQUISICION DE ESMERIL, OXICORTE, ARCO DE SOLDAR Y TECLE"/>
    <s v="ADQ/MINA-053/2023"/>
    <n v="43700"/>
    <n v="4"/>
    <s v="ARCO DE SOLDAR MULTIPROCESO APTO PARA SOLDAR ELECTRODO 7018 Y ALAMBRE FLUX SIN GAS_x000a_DEBE INCLUIR TODOS SUS CABLES Y MASCARA_x000a_250 AMPERIOS  O SUPERIOR_x000a_DE USO PROFESIONAL, FACIL DE TRANSPORTAR (PEQUEÑO)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5"/>
    <x v="16"/>
    <x v="5"/>
    <x v="85"/>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
    <s v="LIJADORA A BATERIA BOCH o similar 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6"/>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
    <s v="AMOLADORA A BATERIA BOCH o similar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7"/>
    <x v="2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3"/>
    <s v="TRASPALETA 3TON TRUPER 15083 o similar "/>
    <s v="PZA"/>
    <n v="4"/>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8"/>
    <x v="2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4"/>
    <s v="SLINGA DE 2TON X4MTR CON GANCHO  "/>
    <s v="PZA"/>
    <n v="4"/>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09"/>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5"/>
    <s v="GRILLETES 3/8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10"/>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6"/>
    <s v="GRILLETES ½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11"/>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7"/>
    <s v="GRILLETES 5/8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12"/>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8"/>
    <s v="GRILLETES ¾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13"/>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9"/>
    <s v="CARRITOS 2 POSICIONES 42710 PRETUL o similar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4"/>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0"/>
    <s v="CARRITO DE CARGA 49907 PRETUL o similar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5"/>
    <x v="74"/>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1"/>
    <s v="LLANTA IMPONCHABLE 19658 TRUPER o similar "/>
    <s v="PZA"/>
    <n v="18"/>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6"/>
    <x v="5"/>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2"/>
    <s v="CINTA AISLANTE 3M "/>
    <s v="PZA"/>
    <n v="10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7"/>
    <x v="5"/>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3"/>
    <s v="CINTA DOBLE IMPACTO "/>
    <s v="PZA"/>
    <n v="10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8"/>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4"/>
    <s v="ARRANCADOR DE BATERIA CON COMPRESOR PORTATIL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19"/>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5"/>
    <s v="ENGRASADORA TRUPER 16866 5KG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20"/>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6"/>
    <s v="RACK DE PISO PARA 19 MODELOS DE LIJA 51578 TRUPER o similar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21"/>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7"/>
    <s v="LLAVE EN CRUZ TRUPER 18024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22"/>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8"/>
    <s v="LLAVE EN CRUZ TRUPER 15480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23"/>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9"/>
    <s v="PINZA PONCHADORA MODULOS INTERCAMBIABLES TRUPER 18343 o similar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4"/>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0"/>
    <s v="PRENSA DE BANCO 5 1/2 TRUPER 18593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5"/>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1"/>
    <s v="ESCALERA TIPO TIJERA TRUPER 10435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6"/>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2"/>
    <s v="GATA HIDRAULICA TIPO CAIMAN TRUPER 14802 o similar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7"/>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3"/>
    <s v="GATA HIDRAULICA TIPO CAIMAN TRUPER 14947 o similar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8"/>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4"/>
    <s v="GENERADOR PORTATIL TRUPER 14359 O OTRA MARCA o similar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29"/>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5"/>
    <s v="BASCULA ELECTRONICA COLGANTE 300KG TRUPER 100788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30"/>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6"/>
    <s v="BOTELLON DE CO2 "/>
    <s v="PZA"/>
    <n v="1"/>
    <m/>
    <n v="0"/>
    <m/>
    <m/>
    <n v="552"/>
    <n v="0"/>
    <n v="0"/>
    <n v="0"/>
    <n v="0"/>
    <n v="0"/>
    <d v="1899-12-30T00:00:00"/>
    <s v="SEPTIEMBRE"/>
    <s v="09/05/2555"/>
    <n v="125"/>
    <n v="2555"/>
    <n v="110"/>
    <d v="2024-11-13T00:00:00"/>
    <n v="239364"/>
    <n v="0"/>
    <n v="0"/>
    <n v="0"/>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31"/>
    <x v="16"/>
    <x v="70"/>
    <x v="44"/>
    <x v="8"/>
    <x v="0"/>
    <s v="14/09/2023"/>
    <s v="14/09/2023"/>
    <s v="14:30"/>
    <s v="15:00"/>
    <s v="OSCAR MIRKO MIRANDA ROMERO "/>
    <s v="FREDDY VILLARROEL FERNANDEZ "/>
    <s v="OSCAR MIRKO MIRANDA ROMERO "/>
    <m/>
    <m/>
    <m/>
    <m/>
    <m/>
    <m/>
    <m/>
    <n v="0"/>
    <m/>
    <m/>
    <m/>
    <m/>
    <m/>
    <m/>
    <m/>
    <m/>
    <s v="COLQUIRI"/>
    <m/>
    <m/>
    <s v="CLQ-23-CD-390/2023 SERVICIO DE REPOTENCIADO DE INDUCIDO LOCOMOTORA Y ARMADO DE BOBINAS DE CAMPO PARA LOCOMOTORA RUSA DE 7TN DE LA EMPRESA MINERA COLQUIRI (MODALIDAD DE CONTRATACION DIRECTA)"/>
    <s v="ADQ.MANTTO Y SERV. 148/2023"/>
    <n v="24120"/>
    <n v="1"/>
    <s v="Repotenciado de inducido para Locomotora Ruso de 7TN (rebobinado completo nuevo, cambio de eje nuevo, cambio de colector nuevo y rodamientos nuevos). SE ADJUNTA CONDICIONES TECNICAS Y CONDICIONES ADICIONALES (PDF)"/>
    <s v="SERV"/>
    <n v="1"/>
    <m/>
    <n v="0"/>
    <m/>
    <m/>
    <n v="552"/>
    <n v="0"/>
    <n v="0"/>
    <n v="0"/>
    <n v="0"/>
    <n v="0"/>
    <d v="1899-12-30T00:00:00"/>
    <s v="SEPTIEMBRE"/>
    <s v="09/05/2555"/>
    <n v="125"/>
    <n v="2555"/>
    <n v="110"/>
    <d v="2024-11-13T00:00:00"/>
    <n v="239364"/>
    <n v="0"/>
    <n v="0"/>
    <n v="0"/>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32"/>
    <x v="16"/>
    <x v="70"/>
    <x v="0"/>
    <x v="8"/>
    <x v="0"/>
    <s v="14/09/2023"/>
    <s v="14/09/2023"/>
    <s v="14:30"/>
    <s v="15:00"/>
    <s v="OSCAR MIRKO MIRANDA ROMERO "/>
    <s v="FREDDY VILLARROEL FERNANDEZ "/>
    <s v="OSCAR MIRKO MIRANDA ROMERO "/>
    <m/>
    <m/>
    <m/>
    <m/>
    <m/>
    <m/>
    <m/>
    <n v="0"/>
    <m/>
    <m/>
    <m/>
    <m/>
    <m/>
    <m/>
    <m/>
    <m/>
    <s v="COLQUIRI"/>
    <m/>
    <m/>
    <s v="CLQ-23-CD-390/2023 SERVICIO DE REPOTENCIADO DE INDUCIDO LOCOMOTORA Y ARMADO DE BOBINAS DE CAMPO PARA LOCOMOTORA RUSA DE 7TN DE LA EMPRESA MINERA COLQUIRI (MODALIDAD DE CONTRATACION DIRECTA)"/>
    <s v="ADQ.MANTTO Y SERV. 148/2023"/>
    <n v="24120"/>
    <n v="2"/>
    <s v="Bobinado juego de Bobinas de campo para motor de locomotora RUSA 7TN (4 principales y 4 auxiliares) todo nuevo. "/>
    <s v="SERV"/>
    <n v="1"/>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33"/>
    <x v="72"/>
    <x v="5"/>
    <x v="86"/>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
    <s v="FRESOLIN 4 FLANCOS DIN 844-A L-M-N HSS-E - 3MM  CONDICIONES TECNICAS_x000a_APLICACIONES_x000a_Uso en Maestranza.  _x000a_Certificación: debe contar con ficha técnica_x000a_Lugar de entrega: Almacenes de la Empresa Minera Colquiri._x000a_Garantía mínima de 1 año."/>
    <s v="pza"/>
    <n v="7"/>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34"/>
    <x v="4"/>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2"/>
    <s v="FRESOLIN 4 FLANCOS DIN 844-A L-M-N HSS-E - 4MM  "/>
    <s v="pza"/>
    <n v="8"/>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35"/>
    <x v="4"/>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3"/>
    <s v="FRESOLIN 4 FLANCOS DIN 844-A L-M-N HSS-E - 5MM  "/>
    <s v="pza"/>
    <n v="8"/>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36"/>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4"/>
    <s v="FRESOLIN 4 FLANCOS DIN 844-A L-M-N HSS-E - 6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37"/>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5"/>
    <s v="FRESOLIN 4 FLANCOS DIN 844-A L-M-N HSS-E - 8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38"/>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6"/>
    <s v="FRESOLIN 4 FLANCOS DIN 844-A L-M-N HSS-E - 10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39"/>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7"/>
    <s v="FRESOLIN 4 FLANCOS DIN 844-A L-M-N HSS-E - 12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40"/>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8"/>
    <s v="FRESOLIN 4 FLANCOS DIN 844-A L-M-N HSS-E - 14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41"/>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9"/>
    <s v="FRESOLIN 4 FLANCOS DIN 844-A L-M-N HSS-E - 16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42"/>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0"/>
    <s v="FRESOLIN 4 FLANCOS DIN 844-A L-M-N HSS-E - 18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43"/>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1"/>
    <s v="FRESOLIN 4 FLANCOS DIN 844-A L-M-N HSS-E - 20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44"/>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2"/>
    <s v="FRESOLIN 4 FLANCOS DIN 844-A L-M-N HSS-E - 22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45"/>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3"/>
    <s v="FRESOLIN 4 FLANCOS DIN 844-A L-M-N HSS-E - 25,5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46"/>
    <x v="2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4"/>
    <s v="FRESOLIN 4 FLANCOS DIN 844-A L-M-N HSS-E - 26MM "/>
    <s v="pza"/>
    <n v="4"/>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47"/>
    <x v="2"/>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5"/>
    <s v="INSERTO TRIANGULAR  1 1/1&quot;  "/>
    <s v="pza"/>
    <n v="6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48"/>
    <x v="2"/>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6"/>
    <s v="INSERTO CUADRADO 3/4&quot;X3/4&quot;X1/4&quot; "/>
    <s v="pza"/>
    <n v="60"/>
    <m/>
    <n v="0"/>
    <m/>
    <m/>
    <n v="552"/>
    <n v="0"/>
    <n v="0"/>
    <n v="0"/>
    <n v="0"/>
    <n v="0"/>
    <d v="1899-12-30T00:00:00"/>
    <s v="SEPTIEMBRE"/>
    <s v="09/05/2555"/>
    <n v="125"/>
    <n v="2555"/>
    <n v="110"/>
    <d v="2024-11-13T00:00:00"/>
    <n v="239364"/>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49"/>
    <x v="26"/>
    <x v="61"/>
    <x v="87"/>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m/>
    <d v="2023-09-14T00:00:00"/>
    <m/>
    <s v="COLQUIRI"/>
    <m/>
    <m/>
    <s v="CLQ-23-CD-393/2023 ADQUISICION DE GOMAS PARA WINCHE, BUZONES Y CARROS GRAMBY DE LA EMPRESA MINERA COLQUIRI (MODALIDAD DE CONTRATACION DIRECTA)"/>
    <s v="ADQ.MANTTO Y SERV. 149/2023"/>
    <n v="34400"/>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m/>
    <m/>
    <n v="0"/>
    <n v="0"/>
    <n v="64.65517241379311"/>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50"/>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2"/>
    <s v="Temperatura: 30/+120°C "/>
    <s v="m"/>
    <n v="10"/>
    <n v="760"/>
    <n v="7600"/>
    <m/>
    <m/>
    <n v="0"/>
    <n v="0"/>
    <n v="109.19540229885058"/>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51"/>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3"/>
    <s v="GOMA EN PLANCHA SBR DE 2 PLY Ancho: 100 cm Esp: 1/4&quot; Shore 60/65 "/>
    <s v="m"/>
    <n v="10"/>
    <n v="1440"/>
    <n v="14400"/>
    <m/>
    <m/>
    <n v="0"/>
    <n v="0"/>
    <n v="206.89655172413794"/>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50"/>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4"/>
    <s v="Temperatura: 30/+120°C "/>
    <s v="m"/>
    <n v="10"/>
    <n v="1150"/>
    <n v="11500"/>
    <m/>
    <m/>
    <n v="0"/>
    <n v="0"/>
    <n v="165.22988505747128"/>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52"/>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5"/>
    <s v="GOMA EN PLANCHA SBR DE 3 PLY Ancho: 100 cm Esp: 1/2&quot; Shore 60/65 "/>
    <s v="m"/>
    <n v="10"/>
    <n v="960"/>
    <n v="9600"/>
    <m/>
    <m/>
    <n v="0"/>
    <n v="0"/>
    <n v="137.93103448275863"/>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50"/>
    <x v="7"/>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6"/>
    <s v="Temperatura: 30/+120°C "/>
    <s v="PZA"/>
    <n v="2"/>
    <n v="20400"/>
    <n v="40800"/>
    <m/>
    <m/>
    <n v="0"/>
    <n v="0"/>
    <n v="2931.0344827586209"/>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53"/>
    <x v="29"/>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7"/>
    <s v="GOMA EN PLANCHA SBR DE 3 PLY Ancho: 100 cm Esp: 3/8&quot; Shore 60/65 "/>
    <s v="PZA"/>
    <n v="4"/>
    <n v="9300"/>
    <n v="37200"/>
    <m/>
    <m/>
    <n v="0"/>
    <n v="0"/>
    <n v="1336.2068965517242"/>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50"/>
    <x v="29"/>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8"/>
    <s v="Temperatura: 30/+120°C "/>
    <s v="PZA"/>
    <n v="4"/>
    <n v="1260"/>
    <n v="5040"/>
    <m/>
    <m/>
    <n v="0"/>
    <n v="0"/>
    <n v="181.0344827586207"/>
    <n v="0"/>
    <n v="0"/>
    <n v="0"/>
    <d v="1900-02-13T00:00:00"/>
    <s v="SEPTIEMBRE"/>
    <s v="09/05/2555"/>
    <n v="125"/>
    <n v="2555"/>
    <n v="110"/>
    <d v="2024-11-13T00:00:00"/>
    <n v="239319"/>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4"/>
    <x v="16"/>
    <x v="18"/>
    <x v="88"/>
    <x v="0"/>
    <x v="1"/>
    <s v="21/09/2023"/>
    <s v="21/09/2023"/>
    <s v="14:30"/>
    <s v="15:00"/>
    <s v="EDMY LYDIA MAGNE GUTIERREZ"/>
    <s v="MARIA JAQUELINE DURAN COSSIO"/>
    <s v="EDMY LIDYA MAGNE GUTIERREZ"/>
    <m/>
    <m/>
    <m/>
    <m/>
    <m/>
    <m/>
    <m/>
    <n v="0"/>
    <m/>
    <m/>
    <m/>
    <m/>
    <m/>
    <m/>
    <m/>
    <m/>
    <s v="COLQUIRI"/>
    <m/>
    <m/>
    <s v="CLQ-23-CD-381/2023 ADQUISICION DE VIDRIO"/>
    <s v="CMB/EMC/O CIV-ADQ/037/2088"/>
    <n v="34500"/>
    <n v="1"/>
    <s v="GOMA EN PLANCHA SBR DE 3 PLY Ancho: 100 cm Esp: 5/16&quot; Shore 60/65 Temperatura: 30/+120°C Lugar de Entrega: Almacenes EMC (Incluye descarguío)_x000a_Tiempo de Entrega máx. 15 días calendario"/>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5"/>
    <x v="7"/>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2"/>
    <s v="FONDO METAL-GOMA DE JEBE PARA SKIP de=2” (63&quot;X30&quot;X2&quot; Y 18 PERFORACIONES) con plancha de ¼” shore 75/80 "/>
    <s v="Pza."/>
    <n v="2"/>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56"/>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3"/>
    <s v="LATERAL METAL-GOMA DE JEBE PARA SKIP de=1”(49&quot;X53&quot;X1&quot; Y 15 PERFORACIONES) con plancha de ¼” shore 75/80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57"/>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4"/>
    <s v="BARRA SOLIDA DE GOMA NEOPROPANO PARA CARRO GRANBY L=1200MM, Dext=70MM. shore 75/80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58"/>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5"/>
    <s v="Vidrio Templado color bronce 8mm 101.5 cm. x 138.5 cm.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59"/>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6"/>
    <s v="Vidrio Templado color bronce 8mm 93.2 cm. x 169.1 cm.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60"/>
    <x v="78"/>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7"/>
    <s v="Vidrio Plano Incoloro 3mm. 60 cm. x 60 cm. "/>
    <s v="Pza."/>
    <n v="2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61"/>
    <x v="78"/>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8"/>
    <s v="Vidrio Plano Incoloro 4mm. 60 cm. x 60   cm. "/>
    <s v="Pza."/>
    <n v="2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62"/>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9"/>
    <s v="Vidrio Plano Incoloro 3mm. 100 cm. x 10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63"/>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0"/>
    <s v="Vidrio Plano Incoloro 4mm. 120 cm. x 8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4"/>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1"/>
    <s v="Vidrio Catedral Incoloro 4 mm.(granizado) 100cm x 10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5"/>
    <x v="9"/>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2"/>
    <s v="Vidrio Catedral Incoloro 4 mm.(granizado) 120cm x40 cm "/>
    <s v="Pza."/>
    <n v="1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66"/>
    <x v="9"/>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3"/>
    <s v="Vidrio Catedral Incoloro 4 mm.(granizado) 60cm x60 cm "/>
    <s v="Pza."/>
    <n v="1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67"/>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4"/>
    <s v="Espejo Incoloro 5mm. 0.90m x 1.05 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68"/>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5"/>
    <s v="Espejo Incoloro 5mm. 0.80 m x 1.05 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69"/>
    <x v="27"/>
    <x v="5"/>
    <x v="0"/>
    <x v="0"/>
    <x v="1"/>
    <s v="21/09/2023"/>
    <s v="21/09/2023"/>
    <s v="14:30"/>
    <s v="15:00"/>
    <s v="EDMY LYDIA MAGNE GUTIERREZ"/>
    <s v="MARIA JAQUELINE DURAN COSSIO"/>
    <s v="EDMY LIDYA MAGNE GUTIERREZ"/>
    <m/>
    <m/>
    <m/>
    <m/>
    <m/>
    <m/>
    <m/>
    <n v="0"/>
    <m/>
    <m/>
    <m/>
    <m/>
    <m/>
    <m/>
    <m/>
    <m/>
    <s v="COLQUIRI"/>
    <m/>
    <m/>
    <s v="CLQ-23-CD-381/2023 ADQUISICION DE VIDRIO"/>
    <s v="CMB/EMC/O CIV-ADQ/037/2088"/>
    <n v="34500"/>
    <n v="16"/>
    <s v="Espejo Incoloro 5mm. 1.50 m x 1.05 m "/>
    <s v="Pza"/>
    <n v="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70"/>
    <x v="10"/>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7"/>
    <s v="Soporte para Vidrio (uñetas) "/>
    <s v="Pza."/>
    <n v="500"/>
    <m/>
    <n v="0"/>
    <m/>
    <m/>
    <n v="552"/>
    <n v="0"/>
    <n v="0"/>
    <n v="0"/>
    <n v="0"/>
    <n v="0"/>
    <d v="1899-12-30T00:00:00"/>
    <s v="SEPTIEMBRE"/>
    <s v="09/05/2555"/>
    <n v="125"/>
    <n v="2555"/>
    <n v="110"/>
    <d v="2024-11-13T00:00:00"/>
    <n v="239364"/>
    <n v="0"/>
    <n v="0"/>
    <n v="0"/>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071"/>
    <x v="16"/>
    <x v="54"/>
    <x v="0"/>
    <x v="0"/>
    <x v="1"/>
    <s v="14/09/2023"/>
    <s v="14/09/2023"/>
    <s v="14:30"/>
    <s v="15:00"/>
    <s v="EDMY LYDIA MAGNE GUTIERREZ"/>
    <s v="MARIA JAQUELINE DURAN COSSIO"/>
    <s v="EDMY LIDYA MAGNE GUTIERREZ"/>
    <m/>
    <m/>
    <m/>
    <m/>
    <m/>
    <m/>
    <m/>
    <n v="0"/>
    <m/>
    <m/>
    <m/>
    <m/>
    <m/>
    <m/>
    <m/>
    <m/>
    <s v="COLQUIRI"/>
    <m/>
    <m/>
    <s v="CLQ-23-CD-397/2023 CONSTRUCCION AREAS DE SERVICIO - Planta Concentradora (Solo Mano de obra)"/>
    <s v="CMB/EMC/O CIV-ADQ/051/2105"/>
    <n v="25900"/>
    <n v="1"/>
    <s v="CONSTRUCCION AREAS DE SERVICIO - Planta Concentradora (Solo Mano de obra) "/>
    <s v="Servicio"/>
    <n v="1"/>
    <m/>
    <n v="0"/>
    <m/>
    <m/>
    <n v="552"/>
    <n v="0"/>
    <n v="0"/>
    <n v="0"/>
    <n v="0"/>
    <n v="0"/>
    <d v="1899-12-30T00:00:00"/>
    <s v="SEPTIEMBRE"/>
    <s v="09/05/2555"/>
    <n v="125"/>
    <n v="2555"/>
    <n v="110"/>
    <d v="2024-11-13T00:00:00"/>
    <n v="239364"/>
    <n v="0"/>
    <n v="0"/>
    <n v="0"/>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072"/>
    <x v="16"/>
    <x v="54"/>
    <x v="0"/>
    <x v="0"/>
    <x v="1"/>
    <s v="14/09/2023"/>
    <s v="14/09/2023"/>
    <s v="14:30"/>
    <s v="15:00"/>
    <s v="EDMY LYDIA MAGNE GUTIERREZ"/>
    <s v="MARIA JAQUELINE DURAN COSSIO"/>
    <s v="EDMY LIDYA MAGNE GUTIERREZ"/>
    <m/>
    <m/>
    <m/>
    <m/>
    <m/>
    <m/>
    <m/>
    <n v="0"/>
    <m/>
    <m/>
    <m/>
    <m/>
    <m/>
    <m/>
    <m/>
    <m/>
    <s v="COLQUIRI"/>
    <m/>
    <m/>
    <s v="CLQ-23-CD-398/2023 MANTENIMIENTO GARAJES (Tinglado)"/>
    <s v="CMB/EMC/O CIV-ADQ/052/2106"/>
    <n v="24110"/>
    <n v="1"/>
    <s v="MANTENIMIENTO GARAJES (Tinglado) "/>
    <s v="Servicio"/>
    <n v="1"/>
    <m/>
    <n v="0"/>
    <m/>
    <m/>
    <n v="552"/>
    <n v="0"/>
    <n v="0"/>
    <n v="0"/>
    <n v="0"/>
    <n v="0"/>
    <d v="1899-12-30T00:00:00"/>
    <s v="SEPTIEMBRE"/>
    <s v="09/05/2555"/>
    <n v="125"/>
    <n v="2555"/>
    <n v="110"/>
    <d v="2024-11-13T00:00:00"/>
    <n v="239364"/>
    <n v="0"/>
    <n v="0"/>
    <n v="0"/>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73"/>
    <x v="116"/>
    <x v="8"/>
    <x v="0"/>
    <x v="0"/>
    <x v="0"/>
    <s v="15/09/2023"/>
    <s v="15/09/2023"/>
    <s v="14:30"/>
    <s v="15:00"/>
    <s v="DAVID BAGNER ZAMBRANA PINTO"/>
    <s v="MARTIN DAVID TALLACAGUA POLOMINO"/>
    <s v="DAVID BAGNER ZAMBRANA PINTO"/>
    <d v="2023-09-15T00:00:00"/>
    <s v="EMC-SIMA-IT-060/2023"/>
    <d v="2023-09-27T00:00:00"/>
    <s v="CD-74.3"/>
    <s v="CD-74.3"/>
    <s v="CD-74.3"/>
    <n v="20577"/>
    <s v="CD-74.3"/>
    <m/>
    <s v="FINI LAGER S.A."/>
    <m/>
    <n v="30"/>
    <n v="7"/>
    <m/>
    <d v="2023-09-15T00:00:00"/>
    <m/>
    <s v="COLQUIRI"/>
    <m/>
    <m/>
    <s v="CLQ-23-CD-74.3/2023 ADQUISICION DE DIFERENTES GUANTES DE SEGURIDAD PARA PROTECCION DE MANOS (MODALIDAD DE CONTRATACION DIRECTA) Tercera Convocatoria "/>
    <s v="SIMA-058/2023"/>
    <n v="33300"/>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m/>
    <m/>
    <n v="0"/>
    <n v="0"/>
    <n v="2.7298850574712645"/>
    <n v="0"/>
    <n v="0"/>
    <n v="0"/>
    <d v="1900-01-06T00:00:00"/>
    <s v="SEPTIEMBRE"/>
    <s v="09/05/2555"/>
    <n v="125"/>
    <n v="2555"/>
    <n v="110"/>
    <d v="2024-11-13T00:00:00"/>
    <n v="239357"/>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4"/>
    <x v="9"/>
    <x v="5"/>
    <x v="44"/>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
    <s v="CINTA DE VIDRIO C/ADHESIVO 3/4&quot; X 36Y SE ADJUNTA CONDICIONES TECNICAS Y CONDICIONES ADICIONALES (PDF)"/>
    <s v="PZA"/>
    <n v="1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5"/>
    <x v="9"/>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6"/>
    <s v="LIQUIDO SPRAY ELECTRONICO NO CONDUCTIVO 312 GR "/>
    <s v="PZA"/>
    <n v="1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76"/>
    <x v="27"/>
    <x v="19"/>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7"/>
    <s v="ESTUCHE DE ESPAGUETTI TERMOCONTRAIBLE FP-301 "/>
    <s v="JGO"/>
    <n v="5"/>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4"/>
    <x v="2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8"/>
    <s v="CINTA DE VIDRIO C/ADHESIVO 3/4&quot; X 36Y "/>
    <s v="PZA"/>
    <n v="5"/>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7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9"/>
    <s v="CONECTOR EN TUBO 22-16 MM AISLADO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78"/>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0"/>
    <s v="CONECTOR EN TUBO 16-14 MM AISLADO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79"/>
    <x v="3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1"/>
    <s v=" CONECTOR EN TUBO 10-12 MM AISLADO  "/>
    <s v="PZA"/>
    <n v="1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8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2"/>
    <s v=" TERMINAL PUNTA HUECA 2.5 MM2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8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3"/>
    <s v="TERMINAL AISLADO OJAL No 18-22 AWG 5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8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4"/>
    <s v="TERMINAL AISLADO OJAL No 22-18 AWG 6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83"/>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5"/>
    <s v="TERMINAL OJAL AMARILLO 4-6 MM2 DIAM 5.3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4"/>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6"/>
    <s v="TERMINAL OJAL AMARILLO 4-6 MM2 DIAM 6.5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5"/>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7"/>
    <s v="TERMINAL OJAL AMARILLO 4-6 MM2 DIAM 8.4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86"/>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8"/>
    <s v="TERMINAL ABIERTO AZUL 1.5-2.5 MM2 DIAM 4.3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87"/>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9"/>
    <s v="TERMINAL ABIERTO AZUL 1.5-2.5 MM2 DIAM 5.3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88"/>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0"/>
    <s v="TERMINAL AISLADO &quot;Y&quot; No 10-12 AWG 5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89"/>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1"/>
    <s v="TERMINAL AISLADO &quot;Y&quot; No 10-12 AWG 6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9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2"/>
    <s v="TERMINAL AISLADO MACHO No 14-16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91"/>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3"/>
    <s v="TERMINAL AISLADO MACHO No 18-22 AWG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9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4"/>
    <s v="TERMINAL AISLADO MACHO No 10-12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9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5"/>
    <s v="TERMINAL AISLADO HEMBRA CON DERIVACION MF-1.25 22-16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4"/>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6"/>
    <s v="TERMINAL AISLADO HEMBRA CON DERIVACION MF-5.5 12-10 AWG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5"/>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7"/>
    <s v=" TERMINAL OJAL DE CU/SN 10 MM2 DIAM 6.2MM SC(JGK)-10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096"/>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8"/>
    <s v=" TERMINAL OJAL DE CU/SN 16 MM2 DIAM 6.2MM SC(JGK)-16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097"/>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9"/>
    <s v=" TERMINAL OJAL DE CU/SN 25 MM2 DIAM 8.2MM SC(JGK)-2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098"/>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0"/>
    <s v=" TERMINAL OJAL DE CU/SN 35 MM2 DIAM 8.2MM SC(JGK)-3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099"/>
    <x v="24"/>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1"/>
    <s v=" TERMINAL OJAL DE CU/SN 50 MM2 DIAM 10.5MM SC(JGK)-50  "/>
    <s v="PZA"/>
    <n v="34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100"/>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2"/>
    <s v=" TERMINAL OJAL DE CU/SN 70 MM2 DIAM 12.5MM SC(JGK)-70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01"/>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3"/>
    <s v=" TERMINAL OJAL DE CU/SN 95 MM2 DIAM 12.5MM SC(JGK)-9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02"/>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4"/>
    <s v=" TERMINAL OJAL LCT C7 2,5/6 MM2 DIAM 12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03"/>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5"/>
    <s v=" TERMINAL HEMBRA PLANO LCT 1-2.5MM2 FORRADO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02"/>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6"/>
    <s v=" TERMINAL OJAL LCT C7 2,5/6 MM2 DIAM 12 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4"/>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7"/>
    <s v=" TERMINAL PUNTA HUECA 6 MM2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5"/>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8"/>
    <s v="TERMINAL ABIERTO 0.5-1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0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9"/>
    <s v="TERMINAL ABIERTO 1.5-2.5 MM2 DIAM 3.7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0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0"/>
    <s v="TERMINAL ABIERTO 1.5-2.5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08"/>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1"/>
    <s v=" TERMINAL ABIERTO 4-6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09"/>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2"/>
    <s v="TERMINAL ABIERTO 4-6 MM2 DIAM 5.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1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3"/>
    <s v="TERMINAL OJAL 0.5-1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1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4"/>
    <s v="TERMINAL OJAL 0.5-1 MM2 DIAM 6.5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1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5"/>
    <s v="TERMINAL OJAL 1.5-2.5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1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6"/>
    <s v="TERMINAL OJAL 1.5-2.5 MM2 DIAM 6.5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4"/>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7"/>
    <s v="TERMINAL OJAL 4-6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5"/>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8"/>
    <s v="CONECTOR TIPO RESORTE SP1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1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9"/>
    <s v="CONECTOR RESORTE DIAM 11.2 MM, P73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1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50"/>
    <s v="CONECTOR RESORTE SWY13 "/>
    <s v="PZA"/>
    <n v="300"/>
    <m/>
    <n v="0"/>
    <m/>
    <m/>
    <n v="552"/>
    <n v="0"/>
    <n v="0"/>
    <n v="0"/>
    <n v="0"/>
    <n v="0"/>
    <d v="1899-12-30T00:00:00"/>
    <s v="SEPTIEMBRE"/>
    <s v="09/05/2555"/>
    <n v="125"/>
    <n v="2555"/>
    <n v="110"/>
    <d v="2024-11-13T00:00:00"/>
    <n v="239364"/>
    <n v="0"/>
    <n v="0"/>
    <n v="0"/>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18"/>
    <x v="16"/>
    <x v="54"/>
    <x v="89"/>
    <x v="0"/>
    <x v="1"/>
    <s v="21/09/2023"/>
    <s v="21/09/2023"/>
    <s v="14:30"/>
    <s v="15:00"/>
    <s v="EDMY LYDIA MAGNE GUTIERREZ"/>
    <s v="MARIA JAQUELINE DURAN COSSIO"/>
    <s v="EDMY LIDYA MAGNE GUTIERREZ"/>
    <m/>
    <m/>
    <m/>
    <m/>
    <m/>
    <m/>
    <m/>
    <n v="0"/>
    <m/>
    <m/>
    <m/>
    <m/>
    <m/>
    <m/>
    <m/>
    <m/>
    <s v="COLQUIRI"/>
    <m/>
    <m/>
    <s v="CLQ-23-CD-423/2023 CONSTRUCCION TANQUE DE ALMACENAMIENTO DE AGUA (ICHINOCO)"/>
    <s v="CMB/EMC/O CIV-ADQ/053/2116"/>
    <n v="42230"/>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m/>
    <n v="0"/>
    <m/>
    <m/>
    <n v="552"/>
    <n v="0"/>
    <n v="0"/>
    <n v="0"/>
    <n v="0"/>
    <n v="0"/>
    <d v="1899-12-30T00:00:00"/>
    <s v="SEPTIEMBRE"/>
    <s v="09/05/2555"/>
    <n v="125"/>
    <n v="2555"/>
    <n v="110"/>
    <d v="2024-11-13T00:00:00"/>
    <n v="239364"/>
    <n v="0"/>
    <n v="0"/>
    <n v="0"/>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19"/>
    <x v="16"/>
    <x v="5"/>
    <x v="90"/>
    <x v="8"/>
    <x v="0"/>
    <s v="27/09/2023"/>
    <s v="27/09/2023"/>
    <s v="14:30"/>
    <s v="15:00"/>
    <s v="CLOVIS VELASCO HINOJOZA "/>
    <s v="MARTIN DAVID TALLACAGUA POLOMINO"/>
    <s v="CLOVIS VELASCO HINOJOZA"/>
    <m/>
    <m/>
    <m/>
    <m/>
    <m/>
    <m/>
    <m/>
    <n v="0"/>
    <m/>
    <m/>
    <m/>
    <m/>
    <m/>
    <m/>
    <m/>
    <m/>
    <s v="COLQUIRI"/>
    <m/>
    <m/>
    <s v="CLQ-23-CD-392/2023 ADQUISICION DE TORRE DE ILUMINACION PARA LA SECCION DE MANTENIMIENTO Y SERVICIOS DE LA EMPRESA MINERA COLQUIRI (MODALIDAD DE CONTRATACION DIRECTA)"/>
    <s v="ADQ.MANTTO Y SERV. 155/2023"/>
    <n v="43700"/>
    <n v="1"/>
    <s v="TORRE DE ILUMINACION DE 4000W 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0"/>
    <x v="1120"/>
    <x v="16"/>
    <x v="5"/>
    <x v="91"/>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1"/>
    <s v="CORTADOR DE PLASMA 120A, 220V, 50HZ,  SE ADJUNTA CONDICONES TECNICAS (PDF)"/>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1"/>
    <x v="1121"/>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2"/>
    <s v="GATA TIPO CAIMAN 20 TN "/>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2"/>
    <x v="1122"/>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3"/>
    <s v="GATA TIPO CAIMAN 15 TN "/>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3"/>
    <x v="1123"/>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4"/>
    <s v="GATA TIPO CAIMAN 10 TN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0"/>
    <x v="1124"/>
    <x v="29"/>
    <x v="5"/>
    <x v="33"/>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
    <s v="CORREA TRAPEZOIDAL Nº DE PARTE 84278183 SE ADJUNTA CONDICIONES TECNICAS (PDF)"/>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
    <x v="1125"/>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
    <s v="BOMBIN COMPLETO Nº DE PARTE 84468489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
    <x v="1126"/>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3"/>
    <s v="SEAL KIT Nº DE PARTE 84155594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3"/>
    <x v="1127"/>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4"/>
    <s v="SEAL KIT Nº DE PARTE 84154167 - 84222440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4"/>
    <x v="1128"/>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5"/>
    <s v="SEAL KIT Nº DE PARTE 47568736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5"/>
    <x v="1129"/>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6"/>
    <s v="SEAL KIT Nº DE PARTE 87445307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6"/>
    <x v="1130"/>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7"/>
    <s v="SEAL KIT Nº DE PARTE 84209920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7"/>
    <x v="1131"/>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8"/>
    <s v="BUSHING Nº DE PARTE 47601647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8"/>
    <x v="1132"/>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9"/>
    <s v="BUSHING Nº DE PARTE 47670360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9"/>
    <x v="1133"/>
    <x v="3"/>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0"/>
    <s v="BUSHING Nº DE PARTE 83910634 "/>
    <s v="PZA"/>
    <n v="1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0"/>
    <x v="1134"/>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1"/>
    <s v="TAPA DEPOSITO HIDRAULICO Nº DE PARTE 87403241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1"/>
    <x v="1135"/>
    <x v="2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2"/>
    <s v="UÑAS Nº DE PARTE 87612492 "/>
    <s v="PZA"/>
    <n v="2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2"/>
    <x v="1136"/>
    <x v="3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3"/>
    <s v="PASADOR Nº DE PARTE 85801097 "/>
    <s v="PZA"/>
    <n v="3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3"/>
    <x v="1137"/>
    <x v="3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4"/>
    <s v="SEGURO Nº DE PARTE 85801098 "/>
    <s v="PZA"/>
    <n v="3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4"/>
    <x v="1138"/>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5"/>
    <s v="FILTRO DE COMBUSTIBLE PRIMARIO  Nº DE PARTE 84412164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5"/>
    <x v="1139"/>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6"/>
    <s v="FILTRO DE COMBUSTIBLE SECUDARIO Nº DE PARTE 84565926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6"/>
    <x v="1140"/>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7"/>
    <s v="FILTRO DE ACEITE Nº DE PARTE 84228488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7"/>
    <x v="1141"/>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8"/>
    <s v="FILTRO DE TRANSMISION  Nº DE PARTE 84343800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8"/>
    <x v="1142"/>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9"/>
    <s v="FILTRO HIDRAULICO Nº DE PARTE 47833564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9"/>
    <x v="1143"/>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0"/>
    <s v="FILTRO DE AIRE PRIMARIO  Nº DE PARTE 84217229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0"/>
    <x v="1144"/>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1"/>
    <s v="FILTRO DE AIRE SECUNDARIO Nº DE PARTE 67682999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1"/>
    <x v="1145"/>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2"/>
    <s v="COOLING FAN Nº DE PARTE 0507 4454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2"/>
    <x v="1146"/>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3"/>
    <s v="IMPELLER Nº DE PARTE 0420 2043 "/>
    <s v="PZA"/>
    <n v="1"/>
    <m/>
    <n v="0"/>
    <m/>
    <m/>
    <n v="552"/>
    <n v="0"/>
    <n v="0"/>
    <n v="0"/>
    <n v="0"/>
    <n v="0"/>
    <d v="1899-12-30T00:00:00"/>
    <s v="SEPTIEMBRE"/>
    <s v="09/05/2555"/>
    <n v="125"/>
    <n v="2555"/>
    <n v="110"/>
    <d v="2024-11-13T00:00:00"/>
    <n v="239364"/>
    <n v="0"/>
    <n v="0"/>
    <n v="0"/>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0"/>
    <x v="1147"/>
    <x v="16"/>
    <x v="5"/>
    <x v="33"/>
    <x v="8"/>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1"/>
    <s v="SIERRA ALTERNATIVA HIDRAULICO SEMIAUTOMATICO SE ADJUNTA CONDICIONES TECNICAS (PDF)"/>
    <s v="PZA"/>
    <n v="1"/>
    <m/>
    <n v="0"/>
    <m/>
    <m/>
    <n v="552"/>
    <n v="0"/>
    <n v="0"/>
    <n v="0"/>
    <n v="0"/>
    <n v="0"/>
    <d v="1899-12-30T00:00:00"/>
    <s v="SEPTIEMBRE"/>
    <s v="09/05/2555"/>
    <n v="125"/>
    <n v="2555"/>
    <n v="110"/>
    <d v="2024-11-13T00:00:00"/>
    <n v="239364"/>
    <n v="0"/>
    <n v="0"/>
    <n v="0"/>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1"/>
    <x v="1148"/>
    <x v="25"/>
    <x v="5"/>
    <x v="0"/>
    <x v="8"/>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2"/>
    <s v="HOJA DE SIERRA DE CORTE METALICO PARA SIERRA ALTERNATIVA (DE ACUERDO A MODELO DE LA SIERRA ALTERNATIVA OFERTADO). "/>
    <s v="PZA"/>
    <n v="40"/>
    <m/>
    <n v="0"/>
    <m/>
    <m/>
    <n v="552"/>
    <n v="0"/>
    <n v="0"/>
    <n v="0"/>
    <n v="0"/>
    <n v="0"/>
    <d v="1899-12-30T00:00:00"/>
    <s v="SEPTIEMBRE"/>
    <s v="09/05/2555"/>
    <n v="125"/>
    <n v="2555"/>
    <n v="110"/>
    <d v="2024-11-13T00:00:00"/>
    <n v="239364"/>
    <n v="0"/>
    <n v="0"/>
    <n v="0"/>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0"/>
    <x v="1149"/>
    <x v="8"/>
    <x v="5"/>
    <x v="92"/>
    <x v="8"/>
    <x v="0"/>
    <s v="27/09/2023"/>
    <s v="27/09/2023"/>
    <s v="14:30"/>
    <s v="15:00"/>
    <s v="WALDO BELLOT VILLARROEL"/>
    <s v="MARTIN DAVID TALLACAGUA POLOMINO"/>
    <s v="WALDO BELLOT VILLARROEL "/>
    <m/>
    <m/>
    <m/>
    <m/>
    <m/>
    <m/>
    <m/>
    <n v="0"/>
    <m/>
    <m/>
    <m/>
    <m/>
    <m/>
    <m/>
    <m/>
    <m/>
    <s v="COLQUIRI"/>
    <m/>
    <m/>
    <s v="CLQ-23-CD-408/2023 ADQUISICION DE AROS METALICOS PARA RUEDAS GUIA DEL WINCHE CUADRO SAN JOSE DE LA EMPRESA MINERA COLQUIRI (MODALIDAD DE CONTRATACION DIRECTA)"/>
    <s v="ADQ.MANTTO Y SERV. 169/2023"/>
    <n v="34300"/>
    <n v="1"/>
    <s v="ARO Y SOPORTE PARA RUEDA DEL WINCHE DEL CUADRO SAN JOSE LADO DERECHO (NO INCLUYE GOM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m/>
    <n v="0"/>
    <m/>
    <m/>
    <n v="552"/>
    <n v="0"/>
    <n v="0"/>
    <n v="0"/>
    <n v="0"/>
    <n v="0"/>
    <d v="1899-12-30T00:00:00"/>
    <s v="SEPTIEMBRE"/>
    <s v="09/05/2555"/>
    <n v="125"/>
    <n v="2555"/>
    <n v="110"/>
    <d v="2024-11-13T00:00:00"/>
    <n v="239364"/>
    <n v="0"/>
    <n v="0"/>
    <n v="0"/>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1"/>
    <x v="1150"/>
    <x v="8"/>
    <x v="5"/>
    <x v="0"/>
    <x v="8"/>
    <x v="0"/>
    <s v="27/09/2023"/>
    <s v="27/09/2023"/>
    <s v="14:30"/>
    <s v="15:00"/>
    <s v="WALDO BELLOT VILLARROEL"/>
    <s v="MARTIN DAVID TALLACAGUA POLOMINO"/>
    <s v="WALDO BELLOT VILLARROEL "/>
    <m/>
    <m/>
    <m/>
    <m/>
    <m/>
    <m/>
    <m/>
    <n v="0"/>
    <m/>
    <m/>
    <m/>
    <m/>
    <m/>
    <m/>
    <m/>
    <m/>
    <s v="COLQUIRI"/>
    <m/>
    <m/>
    <s v="CLQ-23-CD-408/2023 ADQUISICION DE AROS METALICOS PARA RUEDAS GUIA DEL WINCHE CUADRO SAN JOSE DE LA EMPRESA MINERA COLQUIRI (MODALIDAD DE CONTRATACION DIRECTA)"/>
    <s v="ADQ.MANTTO Y SERV. 169/2023"/>
    <n v="34300"/>
    <n v="2"/>
    <s v="ARO Y SOPORTE PARA RUEDA DEL WINCHE DEL CUADRO SAN JOSE LADO IZQUIERDO (NO INCLUYE GOMA) "/>
    <s v="PZA"/>
    <n v="6"/>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0"/>
    <x v="1151"/>
    <x v="66"/>
    <x v="5"/>
    <x v="93"/>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
    <s v="PERNO HEX M6-1.00X25mm C8.8 c/tuerca CONDICIONES TECNICAS_x000a_APLICACIONES_x000a_Uso en interior mina y superficie_x000a_Certificación: Ficha técnica  _x000a_Lugar de entrega: Almacenes de la Empresa Minera Colquiri._x000a_Garantía mínima de 1 año."/>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
    <x v="1152"/>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
    <s v="PERNO HEX M6-1.00X50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
    <x v="1153"/>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
    <s v="PERNO HEX M8-1.25X25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
    <x v="1154"/>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
    <s v="PERNO HEX M8-1X30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
    <x v="1155"/>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
    <s v="PERNO HEX M10-1.25X25mm C8.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
    <x v="1156"/>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6"/>
    <s v="PERNO HEX M10-1.50X50mm C8.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6"/>
    <x v="1157"/>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7"/>
    <s v="PERNO HEX M10-1.50X70mm C8.8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7"/>
    <x v="1158"/>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8"/>
    <s v="PERNO HEX M12-1.75X25mm C8.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8"/>
    <x v="1159"/>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9"/>
    <s v="PERNO HEX M12-1.75X40mm C8.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9"/>
    <x v="1160"/>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0"/>
    <s v="PERNO HEX M16-2.00X90mm C10,9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0"/>
    <x v="1161"/>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1"/>
    <s v="PERNO HEX 1/4NC20X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1"/>
    <x v="1162"/>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2"/>
    <s v="PERNO HEX 5/16NC18X 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2"/>
    <x v="1163"/>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3"/>
    <s v="PERNO HEX 5/16NC18X 1  1/2&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3"/>
    <x v="1164"/>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4"/>
    <s v="PERNO HEX 3/8NF24X 1&quot; G5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4"/>
    <x v="116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5"/>
    <s v="PERNO HEX 3/8NF24X1.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5"/>
    <x v="1166"/>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6"/>
    <s v="PERNO HEX 5/16NC16X2 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6"/>
    <x v="1167"/>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7"/>
    <s v="PERNO HEX 1/2NC13X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7"/>
    <x v="1168"/>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8"/>
    <s v="PERNO HEX 1/2NC13X2&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8"/>
    <x v="1169"/>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9"/>
    <s v="PERNO HEX 1/2NC13X2 1/2&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9"/>
    <x v="1170"/>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0"/>
    <s v="PERNO HEX 1/2NC13X3&quot; G5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0"/>
    <x v="1171"/>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1"/>
    <s v="PERNO HEX 1/2NC13X4&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1"/>
    <x v="1172"/>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2"/>
    <s v="PERNO HEX 1/2NC13X5&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2"/>
    <x v="1173"/>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3"/>
    <s v="PERNO HEX 1/2NC13X6&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3"/>
    <x v="1174"/>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4"/>
    <s v="PERNO HEX 5/8NC11X1&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4"/>
    <x v="117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5"/>
    <s v="PERNO HEX 5/8NC11X1.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5"/>
    <x v="1176"/>
    <x v="3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6"/>
    <s v="PERNO HEX 5/8NC11X2&quot; G8 c/tuerca "/>
    <s v="pza"/>
    <n v="7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6"/>
    <x v="1177"/>
    <x v="14"/>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7"/>
    <s v="PERNO HEX 5/8NC11X2.1/2&quot; G8  c/tuerca                  "/>
    <s v="pza"/>
    <n v="8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7"/>
    <x v="1178"/>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8"/>
    <s v="PERNO HEX 5/8NC11X3&quot; G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8"/>
    <x v="1179"/>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9"/>
    <s v="PERNO HEX 5/8NC11X4”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9"/>
    <x v="1180"/>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0"/>
    <s v="PERNO HEX 5/8NC11X6”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0"/>
    <x v="1181"/>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1"/>
    <s v="PERNO HEX 3/4NF16X1&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1"/>
    <x v="1182"/>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2"/>
    <s v="PERNO HEX 3/4NC10X2&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2"/>
    <x v="1183"/>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3"/>
    <s v="PERNO HEX 3/4NC10X2.1/2&quot; G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3"/>
    <x v="1184"/>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4"/>
    <s v="PERNO HEX 3/4NC10X3&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4"/>
    <x v="118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5"/>
    <s v="PERNO HEX 3/4NC10X3.1/2&quot; G8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5"/>
    <x v="1186"/>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6"/>
    <s v="PERNO HEX 3/4NC10X4 1/2&quot; G8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6"/>
    <x v="1187"/>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7"/>
    <s v="PERNO HEX 3/4NC10X5&quot; G8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7"/>
    <x v="1188"/>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8"/>
    <s v="PERNO HEX 7/8NC9X6&quot; G5 c/tuerca "/>
    <s v="pza"/>
    <n v="1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8"/>
    <x v="1189"/>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9"/>
    <s v="PERNO HEX 7/8NC9X5&quot; G5 c/tuerca "/>
    <s v="pza"/>
    <n v="1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9"/>
    <x v="1190"/>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0"/>
    <s v="PERNO HEX 1&quot;NC9X2&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0"/>
    <x v="1191"/>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1"/>
    <s v="PERNO HEX 1&quot;NC9X2 1/2&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1"/>
    <x v="1192"/>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2"/>
    <s v="PERNO HEX 1&quot;NC9X4&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2"/>
    <x v="1193"/>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3"/>
    <s v="ARANDELA DE PRESION ACE 1/4&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3"/>
    <x v="1194"/>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4"/>
    <s v="ARANDELA DE PRESION ACE 5/16&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4"/>
    <x v="1195"/>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5"/>
    <s v="ARANDELA DE PRESION ACE 3/8&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5"/>
    <x v="1196"/>
    <x v="3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6"/>
    <s v="ARANDELA DE PRESION ACE 5/8&quot; "/>
    <s v="pza"/>
    <n v="10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6"/>
    <x v="1197"/>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7"/>
    <s v="ARANDELA DE PRESION ACE 3/4&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7"/>
    <x v="1198"/>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8"/>
    <s v="ARANDELA DE PRESION ACE 7/8&quot;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8"/>
    <x v="1199"/>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9"/>
    <s v="ARANDELA DE PRESION ACE 1&quot;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9"/>
    <x v="1200"/>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0"/>
    <s v="ARANDELA PLANA ACERO 5/16&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0"/>
    <x v="1201"/>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1"/>
    <s v="ARANDELA PLANA ACERO 3/8&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1"/>
    <x v="1202"/>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2"/>
    <s v="ARANDELA PLANA ACERO 1/2&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2"/>
    <x v="1203"/>
    <x v="3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3"/>
    <s v="ARANDELA PLANA ACERO 5/8&quot; "/>
    <s v="pza"/>
    <n v="10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3"/>
    <x v="1204"/>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4"/>
    <s v="ARANDELA PLANA ACERO 3/4&quot; "/>
    <s v="pza"/>
    <n v="600"/>
    <m/>
    <n v="0"/>
    <m/>
    <m/>
    <n v="552"/>
    <n v="0"/>
    <n v="0"/>
    <n v="0"/>
    <n v="0"/>
    <n v="0"/>
    <d v="1899-12-30T00:00:00"/>
    <s v="SEPTIEMBRE"/>
    <s v="09/05/2555"/>
    <n v="125"/>
    <n v="2555"/>
    <n v="110"/>
    <d v="2024-11-13T00:00:00"/>
    <n v="239364"/>
    <n v="0"/>
    <n v="0"/>
    <n v="0"/>
    <m/>
    <m/>
    <m/>
    <m/>
    <m/>
    <m/>
    <m/>
    <m/>
    <m/>
    <m/>
    <m/>
    <m/>
    <m/>
    <m/>
    <m/>
    <m/>
    <m/>
  </r>
  <r>
    <x v="1"/>
    <x v="170"/>
    <m/>
    <m/>
    <m/>
    <m/>
    <m/>
    <m/>
    <m/>
    <m/>
    <m/>
    <m/>
    <m/>
    <m/>
    <m/>
    <m/>
    <x v="169"/>
    <m/>
    <x v="54"/>
    <x v="1205"/>
    <x v="23"/>
    <x v="5"/>
    <x v="0"/>
    <x v="13"/>
    <x v="5"/>
    <m/>
    <m/>
    <m/>
    <m/>
    <m/>
    <m/>
    <m/>
    <m/>
    <m/>
    <m/>
    <m/>
    <m/>
    <m/>
    <m/>
    <m/>
    <m/>
    <m/>
    <m/>
    <m/>
    <m/>
    <m/>
    <m/>
    <m/>
    <m/>
    <m/>
    <m/>
    <m/>
    <m/>
    <m/>
    <m/>
    <m/>
    <m/>
    <m/>
    <m/>
    <m/>
    <m/>
    <m/>
    <m/>
    <m/>
    <m/>
    <m/>
    <m/>
    <m/>
    <m/>
    <m/>
    <m/>
    <m/>
    <m/>
    <m/>
    <m/>
    <m/>
    <m/>
    <m/>
    <m/>
    <m/>
    <m/>
    <m/>
    <m/>
    <m/>
    <m/>
    <m/>
    <m/>
    <m/>
    <m/>
    <m/>
    <m/>
    <m/>
    <m/>
    <m/>
    <m/>
    <m/>
  </r>
  <r>
    <x v="1"/>
    <x v="170"/>
    <m/>
    <m/>
    <m/>
    <m/>
    <m/>
    <m/>
    <m/>
    <m/>
    <m/>
    <m/>
    <m/>
    <m/>
    <m/>
    <m/>
    <x v="169"/>
    <m/>
    <x v="55"/>
    <x v="1206"/>
    <x v="22"/>
    <x v="5"/>
    <x v="0"/>
    <x v="13"/>
    <x v="5"/>
    <m/>
    <m/>
    <m/>
    <m/>
    <m/>
    <m/>
    <m/>
    <m/>
    <m/>
    <m/>
    <m/>
    <m/>
    <m/>
    <m/>
    <m/>
    <m/>
    <m/>
    <m/>
    <m/>
    <m/>
    <m/>
    <m/>
    <m/>
    <m/>
    <m/>
    <m/>
    <m/>
    <m/>
    <m/>
    <m/>
    <m/>
    <m/>
    <m/>
    <m/>
    <m/>
    <m/>
    <m/>
    <m/>
    <m/>
    <m/>
    <m/>
    <m/>
    <m/>
    <m/>
    <m/>
    <m/>
    <m/>
    <m/>
    <m/>
    <m/>
    <m/>
    <m/>
    <m/>
    <m/>
    <m/>
    <m/>
    <m/>
    <m/>
    <m/>
    <m/>
    <m/>
    <m/>
    <m/>
    <m/>
    <m/>
    <m/>
    <m/>
    <m/>
    <m/>
    <m/>
    <m/>
  </r>
  <r>
    <x v="1"/>
    <x v="170"/>
    <m/>
    <m/>
    <m/>
    <m/>
    <m/>
    <m/>
    <m/>
    <m/>
    <m/>
    <m/>
    <m/>
    <m/>
    <m/>
    <m/>
    <x v="169"/>
    <m/>
    <x v="56"/>
    <x v="1207"/>
    <x v="5"/>
    <x v="5"/>
    <x v="0"/>
    <x v="13"/>
    <x v="5"/>
    <m/>
    <m/>
    <m/>
    <m/>
    <m/>
    <m/>
    <m/>
    <m/>
    <m/>
    <m/>
    <m/>
    <m/>
    <m/>
    <m/>
    <m/>
    <m/>
    <m/>
    <m/>
    <m/>
    <m/>
    <m/>
    <m/>
    <m/>
    <m/>
    <m/>
    <m/>
    <m/>
    <m/>
    <m/>
    <m/>
    <m/>
    <m/>
    <m/>
    <m/>
    <m/>
    <m/>
    <m/>
    <m/>
    <m/>
    <m/>
    <m/>
    <m/>
    <m/>
    <m/>
    <m/>
    <m/>
    <m/>
    <m/>
    <m/>
    <m/>
    <m/>
    <m/>
    <m/>
    <m/>
    <m/>
    <m/>
    <m/>
    <m/>
    <m/>
    <m/>
    <m/>
    <m/>
    <m/>
    <m/>
    <m/>
    <m/>
    <m/>
    <m/>
    <m/>
    <m/>
    <m/>
  </r>
  <r>
    <x v="1"/>
    <x v="170"/>
    <m/>
    <m/>
    <m/>
    <m/>
    <m/>
    <m/>
    <m/>
    <m/>
    <m/>
    <m/>
    <m/>
    <m/>
    <m/>
    <m/>
    <x v="169"/>
    <m/>
    <x v="57"/>
    <x v="38"/>
    <x v="46"/>
    <x v="20"/>
    <x v="0"/>
    <x v="13"/>
    <x v="5"/>
    <m/>
    <m/>
    <m/>
    <m/>
    <m/>
    <m/>
    <m/>
    <m/>
    <m/>
    <m/>
    <m/>
    <m/>
    <m/>
    <m/>
    <m/>
    <m/>
    <m/>
    <m/>
    <m/>
    <m/>
    <m/>
    <m/>
    <m/>
    <m/>
    <m/>
    <m/>
    <m/>
    <m/>
    <m/>
    <m/>
    <m/>
    <m/>
    <m/>
    <m/>
    <m/>
    <m/>
    <m/>
    <m/>
    <m/>
    <m/>
    <m/>
    <m/>
    <m/>
    <m/>
    <m/>
    <m/>
    <m/>
    <m/>
    <m/>
    <m/>
    <m/>
    <m/>
    <m/>
    <m/>
    <m/>
    <m/>
    <m/>
    <m/>
    <m/>
    <m/>
    <m/>
    <m/>
    <m/>
    <m/>
    <m/>
    <m/>
    <m/>
    <m/>
    <m/>
    <m/>
    <m/>
  </r>
  <r>
    <x v="1"/>
    <x v="170"/>
    <m/>
    <m/>
    <m/>
    <m/>
    <m/>
    <m/>
    <m/>
    <m/>
    <m/>
    <m/>
    <m/>
    <m/>
    <m/>
    <m/>
    <x v="169"/>
    <m/>
    <x v="58"/>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s v="                                                                                                                                                                                                                                                                                                                                                                                                                                                                                                                                                                                                                                                                                                                                                                                         "/>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n v="7.4753699999999998"/>
    <n v="0"/>
    <m/>
    <m/>
    <m/>
    <m/>
    <m/>
    <m/>
    <m/>
    <m/>
    <m/>
    <m/>
    <m/>
    <m/>
    <m/>
    <m/>
    <m/>
    <m/>
    <m/>
    <m/>
    <m/>
    <m/>
    <m/>
    <m/>
    <m/>
    <m/>
    <m/>
    <m/>
    <m/>
    <m/>
    <m/>
    <m/>
    <m/>
    <m/>
    <m/>
    <m/>
    <m/>
  </r>
  <r>
    <x v="0"/>
    <x v="170"/>
    <m/>
    <m/>
    <m/>
    <m/>
    <m/>
    <m/>
    <m/>
    <m/>
    <m/>
    <m/>
    <m/>
    <m/>
    <m/>
    <m/>
    <x v="169"/>
    <m/>
    <x v="77"/>
    <x v="38"/>
    <x v="46"/>
    <x v="20"/>
    <x v="0"/>
    <x v="13"/>
    <x v="5"/>
    <m/>
    <m/>
    <m/>
    <m/>
    <m/>
    <m/>
    <m/>
    <m/>
    <m/>
    <m/>
    <m/>
    <m/>
    <m/>
    <m/>
    <m/>
    <m/>
    <m/>
    <m/>
    <m/>
    <m/>
    <m/>
    <m/>
    <m/>
    <m/>
    <m/>
    <m/>
    <m/>
    <m/>
    <m/>
    <m/>
    <m/>
    <m/>
    <m/>
    <m/>
    <m/>
    <n v="0"/>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4"/>
    <x v="1205"/>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5"/>
    <s v="ARANDELA PLANA ACERO 7/8&quot;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5"/>
    <x v="1206"/>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6"/>
    <s v="ARANDELA PLANA ACERO  1&quot;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6"/>
    <x v="1207"/>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7"/>
    <s v="ARANDELA PLANA ACERO  1  1/2&quot; "/>
    <s v="pza"/>
    <n v="100"/>
    <m/>
    <n v="0"/>
    <m/>
    <m/>
    <n v="552"/>
    <n v="0"/>
    <n v="0"/>
    <n v="0"/>
    <n v="0"/>
    <n v="0"/>
    <d v="1899-12-30T00:00:00"/>
    <s v="SEPTIEMBRE"/>
    <s v="09/05/2555"/>
    <n v="125"/>
    <n v="2555"/>
    <n v="110"/>
    <d v="2024-11-13T00:00:00"/>
    <n v="239364"/>
    <n v="0"/>
    <n v="0"/>
    <n v="0"/>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0"/>
    <x v="1208"/>
    <x v="16"/>
    <x v="5"/>
    <x v="94"/>
    <x v="8"/>
    <x v="0"/>
    <s v="27/09/2023"/>
    <s v="27/09/2023"/>
    <s v="14:30"/>
    <s v="15:00"/>
    <s v="ARMANDO GAMARRA NAVARRO"/>
    <s v="MARTIN DAVID TALLACAGUA POLOMINO"/>
    <s v="ARMANDO GAMARRA NAVARRO"/>
    <m/>
    <m/>
    <m/>
    <m/>
    <m/>
    <m/>
    <m/>
    <n v="0"/>
    <m/>
    <m/>
    <m/>
    <m/>
    <m/>
    <m/>
    <m/>
    <m/>
    <s v="COLQUIRI"/>
    <m/>
    <m/>
    <s v="CLQ-23-CD-412/2023 ADQUISICION DE MAQUINA PRENSADORA DE MANGUERA HIDRAULICA PARA LASECCION DE MANTENIMIENTO Y SERVICIOS DE LA EMPRESA MINERA COLQUIRI (MODALIDAD DE CONTRATACION DIRECTA)"/>
    <s v="ADQ.MANTTO Y SERV. 163/2023"/>
    <n v="43700"/>
    <n v="1"/>
    <s v="PRENSADORA PARA MANGUERA HIDRAULICA de 1/4&quot; a 2&quot;, 5000PSI, 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PZA"/>
    <n v="1"/>
    <m/>
    <n v="0"/>
    <m/>
    <m/>
    <n v="552"/>
    <n v="0"/>
    <n v="0"/>
    <n v="0"/>
    <n v="0"/>
    <n v="0"/>
    <d v="1899-12-30T00:00:00"/>
    <s v="SEPTIEMBRE"/>
    <s v="09/05/2555"/>
    <n v="125"/>
    <n v="2555"/>
    <n v="110"/>
    <d v="2024-11-13T00:00:00"/>
    <n v="239364"/>
    <n v="0"/>
    <n v="0"/>
    <n v="0"/>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1"/>
    <x v="1209"/>
    <x v="16"/>
    <x v="71"/>
    <x v="0"/>
    <x v="8"/>
    <x v="0"/>
    <s v="27/09/2023"/>
    <s v="27/09/2023"/>
    <s v="14:30"/>
    <s v="15:00"/>
    <s v="ARMANDO GAMARRA NAVARRO"/>
    <s v="MARTIN DAVID TALLACAGUA POLOMINO"/>
    <s v="ARMANDO GAMARRA NAVARRO"/>
    <m/>
    <m/>
    <m/>
    <m/>
    <m/>
    <m/>
    <m/>
    <n v="0"/>
    <m/>
    <m/>
    <m/>
    <m/>
    <m/>
    <m/>
    <m/>
    <m/>
    <s v="COLQUIRI"/>
    <m/>
    <m/>
    <s v="CLQ-23-CD-412/2023 ADQUISICION DE MAQUINA PRENSADORA DE MANGUERA HIDRAULICA PARA LASECCION DE MANTENIMIENTO Y SERVICIOS DE LA EMPRESA MINERA COLQUIRI (MODALIDAD DE CONTRATACION DIRECTA)"/>
    <s v="ADQ.MANTTO Y SERV. 163/2023"/>
    <n v="43700"/>
    <n v="2"/>
    <s v="DADOS DE PRENSAR (para el prensador hidraulico ofertado) "/>
    <s v="KIT"/>
    <n v="1"/>
    <m/>
    <n v="0"/>
    <m/>
    <m/>
    <n v="552"/>
    <n v="0"/>
    <n v="0"/>
    <n v="0"/>
    <n v="0"/>
    <n v="0"/>
    <d v="1899-12-30T00:00:00"/>
    <s v="SEPTIEMBRE"/>
    <s v="09/05/2555"/>
    <n v="125"/>
    <n v="2555"/>
    <n v="110"/>
    <d v="2024-11-13T00:00:00"/>
    <n v="239364"/>
    <n v="0"/>
    <n v="0"/>
    <n v="0"/>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0"/>
    <x v="1210"/>
    <x v="7"/>
    <x v="5"/>
    <x v="95"/>
    <x v="8"/>
    <x v="0"/>
    <s v="27/09/2023"/>
    <s v="27/09/2023"/>
    <s v="14:30"/>
    <s v="15:00"/>
    <s v="ERNESTO TOLEDO VARGAS"/>
    <s v="MARTIN DAVID TALLACAGUA POLOMINO"/>
    <s v="ERNESTO TOLEDO VARGAS"/>
    <m/>
    <m/>
    <m/>
    <m/>
    <m/>
    <m/>
    <m/>
    <n v="0"/>
    <m/>
    <m/>
    <m/>
    <m/>
    <m/>
    <m/>
    <m/>
    <m/>
    <s v="COLQUIRI"/>
    <m/>
    <m/>
    <s v="CLQ-23-CD-415/2023 ADQUISICION DE MAQUINAS ELEVADORAS HIDRAULICOS PARA GARAJES DE LA EMPRESA MINERA COLQUIRI (MODALIDAD DE CONTRATACION DIRECTA)"/>
    <s v="ADQ.MANTTO Y SERV. 167/2023"/>
    <n v="43700"/>
    <n v="1"/>
    <s v="ELEVADOR 2 COLUMNAS TIPO PORTICO 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PZA"/>
    <n v="2"/>
    <m/>
    <n v="0"/>
    <m/>
    <m/>
    <n v="552"/>
    <n v="0"/>
    <n v="0"/>
    <n v="0"/>
    <n v="0"/>
    <n v="0"/>
    <d v="1899-12-30T00:00:00"/>
    <s v="SEPTIEMBRE"/>
    <s v="09/05/2555"/>
    <n v="125"/>
    <n v="2555"/>
    <n v="110"/>
    <d v="2024-11-13T00:00:00"/>
    <n v="239364"/>
    <n v="0"/>
    <n v="0"/>
    <n v="0"/>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1"/>
    <x v="1211"/>
    <x v="16"/>
    <x v="71"/>
    <x v="0"/>
    <x v="8"/>
    <x v="0"/>
    <s v="27/09/2023"/>
    <s v="27/09/2023"/>
    <s v="14:30"/>
    <s v="15:00"/>
    <s v="ERNESTO TOLEDO VARGAS"/>
    <s v="MARTIN DAVID TALLACAGUA POLOMINO"/>
    <s v="ERNESTO TOLEDO VARGAS"/>
    <m/>
    <m/>
    <m/>
    <m/>
    <m/>
    <m/>
    <m/>
    <n v="0"/>
    <m/>
    <m/>
    <m/>
    <m/>
    <m/>
    <m/>
    <m/>
    <m/>
    <s v="COLQUIRI"/>
    <m/>
    <m/>
    <s v="CLQ-23-CD-415/2023 ADQUISICION DE MAQUINAS ELEVADORAS HIDRAULICOS PARA GARAJES DE LA EMPRESA MINERA COLQUIRI (MODALIDAD DE CONTRATACION DIRECTA)"/>
    <s v="ADQ.MANTTO Y SERV. 167/2023"/>
    <n v="43700"/>
    <n v="2"/>
    <s v="ELEVADOR DOBLE TIPO TIJERA (CON RAMPLA) "/>
    <s v="KIT"/>
    <n v="1"/>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0"/>
    <x v="1212"/>
    <x v="7"/>
    <x v="71"/>
    <x v="96"/>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1"/>
    <s v="KIT OIL/AIR FILTER Nº DE PARTE 2230008001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1"/>
    <x v="1213"/>
    <x v="29"/>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2"/>
    <s v="KIT DRAIN Nº DE PARTE 2901074900 "/>
    <s v="KIT"/>
    <n v="4"/>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2"/>
    <x v="1214"/>
    <x v="29"/>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3"/>
    <s v="SEPARATOR OIL - GA200-315 Nº DE PARTE 2906075300 "/>
    <s v="KIT"/>
    <n v="4"/>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3"/>
    <x v="1215"/>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4"/>
    <s v="(NS)SENSOR DE TEMPERATURA Nº DE PARTE 1089057470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4"/>
    <x v="1216"/>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5"/>
    <s v="SENSOR Nº DE PARTE 1089962501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5"/>
    <x v="1217"/>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6"/>
    <s v="SENSOR DE PRESION Nº DE PARTE 1089962513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6"/>
    <x v="1218"/>
    <x v="7"/>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7"/>
    <s v="SENSOR PRESS Nº DE PARTE 1089962518 "/>
    <s v="PZA"/>
    <n v="2"/>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7"/>
    <x v="1219"/>
    <x v="16"/>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8"/>
    <s v="SOLENOID VAL SOLENOID VAL  Nº DE PARTE 1089 0590 24 "/>
    <s v="PZA"/>
    <n v="1"/>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8"/>
    <x v="1220"/>
    <x v="7"/>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9"/>
    <s v="Kit Trampa de Agua Nº DE PARTE 2901074900 "/>
    <s v="KIT"/>
    <n v="2"/>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0"/>
    <x v="1221"/>
    <x v="16"/>
    <x v="54"/>
    <x v="97"/>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1"/>
    <s v="Mantenimiento Preventivo de (CINCO) arrancadores suaves Marca SOLCOM 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RVICIO"/>
    <n v="1"/>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1"/>
    <x v="1222"/>
    <x v="16"/>
    <x v="54"/>
    <x v="0"/>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2"/>
    <s v="Medición de vibración y termografía para (CUATRO) compresores GA500 ATLAS COPCO en sitio. "/>
    <s v="SERVICIO"/>
    <n v="1"/>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2"/>
    <x v="1223"/>
    <x v="16"/>
    <x v="54"/>
    <x v="0"/>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3"/>
    <s v="Instalacion y puesta en marcha de compresor INGERSOL RAND . "/>
    <s v="SERVICIO"/>
    <n v="1"/>
    <m/>
    <n v="0"/>
    <m/>
    <m/>
    <n v="552"/>
    <n v="0"/>
    <n v="0"/>
    <n v="0"/>
    <n v="0"/>
    <n v="0"/>
    <d v="1899-12-30T00:00:00"/>
    <s v="SEPTIEMBRE"/>
    <s v="09/05/2555"/>
    <n v="125"/>
    <n v="2555"/>
    <n v="110"/>
    <d v="2024-11-13T00:00:00"/>
    <n v="239364"/>
    <n v="0"/>
    <n v="0"/>
    <n v="0"/>
    <m/>
    <m/>
    <m/>
    <m/>
    <m/>
    <m/>
    <m/>
    <m/>
    <m/>
    <m/>
    <m/>
    <m/>
    <m/>
    <m/>
    <m/>
    <m/>
    <m/>
  </r>
  <r>
    <x v="0"/>
    <x v="175"/>
    <m/>
    <s v="COTIZACION"/>
    <s v="SEPTIEMBRE"/>
    <d v="2023-09-13T00:00:00"/>
    <s v="C-3-EDDY FAZ PACHECO"/>
    <n v="39800"/>
    <s v="OTROS REPUESTOS Y ACCESORIOS"/>
    <s v="MANTENIMIENTO Y SERVICIOS"/>
    <s v="PERCY BORIS ROJAS BILBAO"/>
    <s v="ADQ.MANTTO Y SERV. 162/2023"/>
    <d v="2023-09-19T00:00:00"/>
    <m/>
    <n v="869"/>
    <s v="SERVICIO"/>
    <x v="174"/>
    <n v="125000"/>
    <x v="0"/>
    <x v="1224"/>
    <x v="16"/>
    <x v="54"/>
    <x v="98"/>
    <x v="8"/>
    <x v="0"/>
    <s v="27/09/2023"/>
    <s v="27/09/2023"/>
    <s v="14:30"/>
    <s v="15:00"/>
    <s v="RUBEN SALAZAR VILLCA"/>
    <s v="MARTIN DAVID TALLACAGUA POLOMINO"/>
    <s v="RUBEN SALAZAR VILLCA"/>
    <m/>
    <m/>
    <m/>
    <m/>
    <m/>
    <m/>
    <m/>
    <n v="0"/>
    <m/>
    <m/>
    <m/>
    <m/>
    <m/>
    <m/>
    <m/>
    <m/>
    <s v="COLQUIRI"/>
    <m/>
    <m/>
    <s v="CLQ-23-CD-418/2023 SERVICIO DE REPARACION DEL SISTEMA DE TRANSMISION DE LA LOCOMOTORA BEV 7TN (NIV/-325) DE LA EMPRESA MINERA COLQUIRI (MODALIDAD DE CONTRATACION DIRECTA)"/>
    <s v="ADQ.MANTTO Y SERV. 162/2023"/>
    <n v="39800"/>
    <n v="1"/>
    <s v="FUNDICION Y MECANIZADO DE DOS JUEGO DE RUEDA DE TRANSMISION LOCOMOTORA BEV 7N (COMPLETO PARA LOCOMOTORA LT-31) SE ADJUNTA CONDICIONES TECNICAS Y ADICIONALES "/>
    <s v="SERVICIO"/>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0"/>
    <x v="1225"/>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
    <x v="1226"/>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
    <x v="1227"/>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3"/>
    <s v="Puerta Metalica Interior VAIVEN (ALTO TRAFICO) dos hojas. Medidas h=1.98m, a=1.17m.+ marco + Quincalleria + Vidrio. Marco en perfil de Acero, calidad ASTM.  Cierre preciso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3"/>
    <x v="1228"/>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4"/>
    <s v="Puerta Abatible una hoja . Medidas h=2.01m, a=0.87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4"/>
    <x v="1229"/>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5"/>
    <s v="Puerta Abatible una hoja . Medidas h=2.02m, a=0.9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5"/>
    <x v="1230"/>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6"/>
    <s v="Puerta Abatible una hoja . Medidas h=2.02m, a=0.8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6"/>
    <x v="1231"/>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7"/>
    <s v="Puerta Abatible una hoja . Medidas h=1.99m, a=0.9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7"/>
    <x v="1232"/>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8"/>
    <s v="Puerta Abatible una hoja . Medidas h=1.97m, a=0.86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8"/>
    <x v="1233"/>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9"/>
    <s v="Puerta Abatible una hoja .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9"/>
    <x v="1234"/>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0"/>
    <s v="Puerta Abatible una hoja. Medidas h=1.97m, a=0.86m.+ marco + quincalleri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0"/>
    <x v="1235"/>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1"/>
    <s v="Puerta Abatible una hoja.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1"/>
    <x v="1236"/>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2"/>
    <s v="Puerta Abatible una hoja.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2"/>
    <x v="1237"/>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3"/>
    <s v="Puerta Corrediza de Vidrio Templado Dimensiones 1,20x2,135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3"/>
    <x v="1238"/>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4"/>
    <s v="Puerta Corrediza de Vidrio Templado Dimensiones 1,175x2,07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4"/>
    <x v="1239"/>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5"/>
    <s v="Puerta Abatible una hoja. Medidas h=2.2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5"/>
    <x v="1240"/>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6"/>
    <s v="Puerta Abatible una hoja. Medidas h=2.16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6"/>
    <x v="1241"/>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7"/>
    <s v="Ventana de Aluminio, deslizante de 4 hojas. Dimensiones 2,22x 1,06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7"/>
    <x v="1242"/>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8"/>
    <s v="Ventana de Aluminio, deslizante de 2 hojas. Dimensiones 1,12x 1,17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8"/>
    <x v="1243"/>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9"/>
    <s v="Ventana de Aluminio, deslizante de 2 hojas. Dimensiones 1,25x 0,96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9"/>
    <x v="1244"/>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0"/>
    <s v="Ventana de aluminio, para baño. Dimensiones 1,46x 0,74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0"/>
    <x v="1245"/>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1"/>
    <s v="Ventana de Aluminio tipo Guillotina. Dimensiones 1,36m x 1,18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1"/>
    <x v="1246"/>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2"/>
    <s v="Muro Cortina  en vidrio templado 10mm., esmerilado, vidrio con coeficiente de transmisión térmica a=4.32 m. x h=2.70 m. Dentro de esta área de 4.32x2.70, debe ir una puerta vidriada corrediza de a=1,60m, h=2.10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2"/>
    <x v="1247"/>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3"/>
    <s v="Tragaluz de Aluminio dimensiones 1,12mx0,42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3"/>
    <x v="1248"/>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4"/>
    <s v="Tragaluz de Aluminio dimensiones 0,85mx0,60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4"/>
    <x v="1249"/>
    <x v="16"/>
    <x v="61"/>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5"/>
    <s v="Canaletade Calamina Galvanizada No. 26 desarrrollo 50 "/>
    <s v="M"/>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5"/>
    <x v="1250"/>
    <x v="16"/>
    <x v="61"/>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6"/>
    <s v="Bajante de Calamina Galvanizada No. 26 d=42 "/>
    <s v="M"/>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0"/>
    <x v="1251"/>
    <x v="16"/>
    <x v="5"/>
    <x v="99"/>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El precio Unitario debe incluir la instalación en Obra._x000a_Lugar de Entrega: En Obra._x000a_Tiempo de Entrega: 15 días calendario"/>
    <s v="pza"/>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1"/>
    <x v="1252"/>
    <x v="29"/>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
    <s v="pza"/>
    <n v="4"/>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2"/>
    <x v="1253"/>
    <x v="45"/>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3"/>
    <s v="Puerta de Ducha de acero. Dimensiones h=2,00m, a=0.75m + Marco (parantes de altura útil H=2,10m), ALTO TRAFICO, doble cara._x000a_Color: Plata anodizado mate._x000a_Debe incluir obligatoriamente la quincallería de buena calidad correspondiente (jalador ambos lados, chapa de baño, etc.). "/>
    <s v="pza"/>
    <n v="3"/>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3"/>
    <x v="1254"/>
    <x v="16"/>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4"/>
    <s v="Ventana de acero Abatible cuatro hojas. Dimensiones h=0.4m, a=2,40m. + Marco, rotura puente térmico._x000a_Color: Plata anodizado mate_x000a_Con Quincallería de buena calidad (jalador, picaporte)_x000a_Burlets. Vidrio Templado. ALTO TRAFICO "/>
    <s v="pza"/>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4"/>
    <x v="1255"/>
    <x v="7"/>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5"/>
    <s v="Ventana de acero Abatible tres hojas. Dimensiones h=0.4m, a=1,25m. + Marco, rotura puente térmico._x000a_Color: Plata anodizado mate_x000a_Con Quincallería de buena calidad (jalador, picaporte)_x000a_Burlets. Vidrio Templado. ALTO TRAFICO "/>
    <s v="pza"/>
    <n v="2"/>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5"/>
    <x v="1256"/>
    <x v="7"/>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6"/>
    <s v="Ventana de acero Abatible una hoja. Dimensiones h=0.4m, a=0,50m. + Marco, rotura puente térmico._x000a_Color: Plata anodizado mate_x000a_Con Quincallería de buena calidad (jalador, picaporte)_x000a_Burlets. Vidrio Templado. ALTO TRAFICO "/>
    <s v="pza"/>
    <n v="2"/>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6"/>
    <x v="1257"/>
    <x v="29"/>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7"/>
    <s v="Tragaluces de acero, Vidrio entero Dimensiones l=1,35m, a=0,50m. + Marco, vidrio catedral. "/>
    <s v="pza"/>
    <n v="4"/>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0"/>
    <x v="1258"/>
    <x v="33"/>
    <x v="5"/>
    <x v="10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1"/>
    <s v="COMBOS DE 6 LIBRAS CON MANGO DE MADERA Y PROTECTOR ANTIVIBRACION CODIGO 16509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1"/>
    <x v="1259"/>
    <x v="26"/>
    <x v="5"/>
    <x v="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2"/>
    <s v="COMBOS DE 16 LIBRAS CON MANGO DE MADERA Y PROTECTOR ANTIVIBRACION_x000a_CODIGO 16515 "/>
    <s v="pza"/>
    <n v="20"/>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2"/>
    <x v="1260"/>
    <x v="23"/>
    <x v="5"/>
    <x v="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3"/>
    <s v="PALA PUNTA HUEVO Cod. 17160  "/>
    <s v="pza"/>
    <n v="200"/>
    <m/>
    <n v="0"/>
    <m/>
    <m/>
    <n v="552"/>
    <n v="0"/>
    <n v="0"/>
    <n v="0"/>
    <n v="0"/>
    <n v="0"/>
    <d v="1899-12-30T00:00:00"/>
    <s v="SEPTIEMBRE"/>
    <s v="09/05/2555"/>
    <n v="125"/>
    <n v="2555"/>
    <n v="110"/>
    <d v="2024-11-13T00:00:00"/>
    <n v="239364"/>
    <n v="0"/>
    <n v="0"/>
    <n v="0"/>
    <m/>
    <m/>
    <m/>
    <m/>
    <m/>
    <m/>
    <m/>
    <m/>
    <m/>
    <m/>
    <m/>
    <m/>
    <m/>
    <m/>
    <m/>
    <m/>
    <m/>
  </r>
  <r>
    <x v="0"/>
    <x v="179"/>
    <m/>
    <s v="COTIZACION"/>
    <s v="SEPTIEMBRE"/>
    <d v="2023-09-26T00:00:00"/>
    <s v="C-3-EDDY FAZ PACHECO"/>
    <n v="34500"/>
    <s v="PRODUCTOS NO METALICOS Y PLASTICOS"/>
    <s v="MINA"/>
    <s v="MARCELINO VASQUEZ GUZMAN"/>
    <s v="ADQ/MINA-060/2023"/>
    <d v="2023-09-27T00:00:00"/>
    <m/>
    <n v="912"/>
    <s v="BIEN"/>
    <x v="178"/>
    <n v="40500"/>
    <x v="0"/>
    <x v="1261"/>
    <x v="12"/>
    <x v="61"/>
    <x v="101"/>
    <x v="0"/>
    <x v="0"/>
    <s v="06/10/2023"/>
    <s v="06/10/2023"/>
    <s v="14:30"/>
    <s v="15:00"/>
    <s v="JOSE ALFREDO MIRANDA TICONA "/>
    <s v="MARIA JAQUELINE DURAN COSSIO"/>
    <s v="JOSE ALFREDO MIRANDA TICONA "/>
    <m/>
    <m/>
    <m/>
    <m/>
    <m/>
    <m/>
    <m/>
    <m/>
    <m/>
    <m/>
    <m/>
    <m/>
    <m/>
    <m/>
    <m/>
    <m/>
    <s v="COLQUIRI"/>
    <m/>
    <m/>
    <s v="CLQ-23-CD-435/2023 ADQUISICION DE CUERDA NYLON DE 3/4&quot;"/>
    <s v="ADQ/MINA-060/2023"/>
    <n v="34500"/>
    <n v="1"/>
    <s v="Cuerda de nylon  de ¾”_x000a_- Especificar longitud de los rollos_x000a_- Color azul._x000a_- Resistencia a la ruptura  1767 KG_x000a_- Extruplast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M"/>
    <n v="300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22309DD-EADE-488C-AA88-C96C2FED2E5F}" name="Tabla dinámica1" cacheId="289"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29">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99"/>
        <item x="100"/>
        <item m="1" x="207"/>
        <item m="1" x="210"/>
        <item m="1" x="213"/>
        <item m="1" x="215"/>
        <item m="1" x="216"/>
        <item m="1" x="188"/>
        <item m="1" x="190"/>
        <item m="1" x="193"/>
        <item x="101"/>
        <item m="1" x="200"/>
        <item m="1" x="202"/>
        <item m="1" x="204"/>
        <item x="104"/>
        <item x="105"/>
        <item m="1" x="227"/>
        <item m="1" x="183"/>
        <item m="1" x="186"/>
        <item m="1" x="187"/>
        <item m="1" x="189"/>
        <item m="1" x="191"/>
        <item m="1" x="194"/>
        <item m="1" x="196"/>
        <item m="1" x="198"/>
        <item m="1" x="201"/>
        <item x="106"/>
        <item x="110"/>
        <item m="1" x="223"/>
        <item m="1" x="225"/>
        <item m="1" x="181"/>
        <item m="1" x="184"/>
        <item x="107"/>
        <item x="108"/>
        <item x="109"/>
        <item m="1" x="192"/>
        <item m="1" x="217"/>
        <item m="1" x="218"/>
        <item m="1" x="219"/>
        <item x="111"/>
        <item x="112"/>
        <item m="1" x="221"/>
        <item m="1" x="224"/>
        <item m="1" x="226"/>
        <item m="1" x="182"/>
        <item m="1" x="185"/>
        <item m="1" x="208"/>
        <item m="1" x="211"/>
        <item m="1" x="214"/>
        <item x="113"/>
        <item x="114"/>
        <item x="115"/>
        <item m="1" x="220"/>
        <item x="120"/>
        <item x="116"/>
        <item m="1" x="222"/>
        <item x="121"/>
        <item m="1" x="203"/>
        <item m="1" x="205"/>
        <item m="1" x="206"/>
        <item m="1" x="209"/>
        <item m="1" x="212"/>
        <item x="69"/>
        <item x="46"/>
        <item m="1" x="197"/>
        <item m="1" x="195"/>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80"/>
        <item x="161"/>
        <item x="162"/>
        <item x="163"/>
        <item x="164"/>
        <item x="165"/>
        <item x="166"/>
        <item x="167"/>
        <item x="168"/>
        <item x="169"/>
        <item x="171"/>
        <item x="172"/>
        <item x="173"/>
        <item x="174"/>
        <item x="175"/>
        <item x="176"/>
        <item x="177"/>
        <item x="178"/>
        <item x="17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9">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84"/>
        <item x="54"/>
        <item x="55"/>
        <item x="56"/>
        <item x="57"/>
        <item x="58"/>
        <item m="1" x="183"/>
        <item x="60"/>
        <item x="61"/>
        <item x="62"/>
        <item x="63"/>
        <item x="64"/>
        <item m="1" x="180"/>
        <item x="66"/>
        <item x="69"/>
        <item x="70"/>
        <item x="71"/>
        <item x="72"/>
        <item x="73"/>
        <item m="1" x="182"/>
        <item x="75"/>
        <item x="76"/>
        <item x="77"/>
        <item x="78"/>
        <item m="1" x="186"/>
        <item x="80"/>
        <item x="81"/>
        <item x="82"/>
        <item x="83"/>
        <item m="1" x="181"/>
        <item x="85"/>
        <item x="67"/>
        <item x="86"/>
        <item x="87"/>
        <item x="88"/>
        <item x="89"/>
        <item x="90"/>
        <item x="91"/>
        <item x="92"/>
        <item x="93"/>
        <item x="94"/>
        <item x="95"/>
        <item x="96"/>
        <item x="97"/>
        <item sd="0" x="98"/>
        <item x="68"/>
        <item x="99"/>
        <item x="100"/>
        <item x="84"/>
        <item m="1" x="185"/>
        <item x="45"/>
        <item x="101"/>
        <item x="102"/>
        <item x="103"/>
        <item x="104"/>
        <item m="1" x="187"/>
        <item x="65"/>
        <item x="105"/>
        <item x="106"/>
        <item m="1" x="179"/>
        <item x="108"/>
        <item x="109"/>
        <item x="110"/>
        <item x="74"/>
        <item m="1" x="188"/>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 x="172"/>
        <item x="173"/>
        <item x="174"/>
        <item x="107"/>
        <item x="175"/>
        <item x="176"/>
        <item x="177"/>
        <item x="178"/>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88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625"/>
        <item m="1" x="1693"/>
        <item m="1" x="1760"/>
        <item m="1" x="1599"/>
        <item m="1" x="1845"/>
        <item x="246"/>
        <item x="247"/>
        <item x="248"/>
        <item m="1" x="1764"/>
        <item x="250"/>
        <item x="251"/>
        <item x="252"/>
        <item x="258"/>
        <item x="259"/>
        <item x="260"/>
        <item x="261"/>
        <item x="262"/>
        <item x="263"/>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x="281"/>
        <item x="282"/>
        <item m="1" x="1641"/>
        <item m="1" x="1814"/>
        <item m="1" x="1867"/>
        <item x="293"/>
        <item m="1" x="1761"/>
        <item m="1" x="1642"/>
        <item m="1" x="1611"/>
        <item m="1" x="1720"/>
        <item m="1" x="1637"/>
        <item m="1" x="1725"/>
        <item m="1" x="1603"/>
        <item m="1" x="1544"/>
        <item m="1" x="1552"/>
        <item m="1" x="1589"/>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607"/>
        <item m="1" x="1772"/>
        <item m="1" x="1681"/>
        <item m="1" x="1694"/>
        <item m="1" x="1848"/>
        <item m="1" x="1612"/>
        <item m="1" x="1676"/>
        <item m="1" x="1644"/>
        <item m="1" x="1632"/>
        <item m="1" x="1829"/>
        <item m="1" x="1679"/>
        <item m="1" x="1769"/>
        <item m="1" x="1581"/>
        <item m="1" x="1575"/>
        <item m="1" x="1546"/>
        <item m="1" x="1590"/>
        <item m="1" x="1645"/>
        <item m="1" x="1617"/>
        <item m="1" x="1688"/>
        <item m="1" x="1687"/>
        <item m="1" x="1686"/>
        <item m="1" x="1684"/>
        <item m="1" x="1787"/>
        <item m="1" x="1600"/>
        <item m="1" x="1726"/>
        <item m="1" x="1784"/>
        <item m="1" x="1773"/>
        <item m="1" x="1864"/>
        <item m="1" x="1698"/>
        <item m="1" x="1691"/>
        <item m="1" x="1868"/>
        <item m="1" x="1594"/>
        <item m="1" x="1792"/>
        <item m="1" x="1850"/>
        <item m="1" x="1763"/>
        <item m="1" x="1673"/>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sd="0" m="1" x="1449"/>
        <item m="1" x="1450"/>
        <item m="1" x="1451"/>
        <item m="1" x="1452"/>
        <item m="1" x="1453"/>
        <item m="1" x="1454"/>
        <item m="1" x="1455"/>
        <item m="1" x="1456"/>
        <item m="1" x="1457"/>
        <item m="1" x="1458"/>
        <item m="1" x="1459"/>
        <item x="405"/>
        <item x="406"/>
        <item x="407"/>
        <item x="408"/>
        <item x="409"/>
        <item x="410"/>
        <item x="411"/>
        <item x="412"/>
        <item m="1" x="1678"/>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756"/>
        <item m="1" x="1858"/>
        <item m="1" x="1777"/>
        <item m="1" x="1750"/>
        <item m="1" x="1677"/>
        <item m="1" x="1721"/>
        <item m="1" x="1821"/>
        <item m="1" x="1820"/>
        <item m="1" x="1819"/>
        <item m="1" x="1626"/>
        <item x="241"/>
        <item x="242"/>
        <item x="243"/>
        <item x="244"/>
        <item x="245"/>
        <item x="376"/>
        <item x="377"/>
        <item x="378"/>
        <item x="379"/>
        <item x="380"/>
        <item m="1" x="1656"/>
        <item m="1" x="1808"/>
        <item m="1" x="1888"/>
        <item m="1" x="1639"/>
        <item m="1" x="1749"/>
        <item m="1" x="1707"/>
        <item x="430"/>
        <item m="1" x="1839"/>
        <item x="283"/>
        <item x="284"/>
        <item x="299"/>
        <item x="300"/>
        <item m="1" x="1631"/>
        <item m="1" x="1702"/>
        <item m="1" x="1630"/>
        <item m="1" x="1789"/>
        <item m="1" x="1801"/>
        <item m="1" x="1661"/>
        <item m="1" x="1825"/>
        <item m="1" x="1826"/>
        <item m="1" x="1662"/>
        <item m="1" x="1794"/>
        <item m="1" x="1790"/>
        <item m="1" x="1795"/>
        <item m="1" x="1793"/>
        <item x="882"/>
        <item x="883"/>
        <item m="1" x="1886"/>
        <item m="1" x="1785"/>
        <item m="1" x="1786"/>
        <item m="1" x="1680"/>
        <item m="1" x="1730"/>
        <item m="1" x="1823"/>
        <item m="1" x="1842"/>
        <item m="1" x="1885"/>
        <item m="1" x="1536"/>
        <item m="1" x="1751"/>
        <item m="1" x="1817"/>
        <item m="1" x="1752"/>
        <item m="1" x="1615"/>
        <item m="1" x="1719"/>
        <item m="1" x="1755"/>
        <item m="1" x="1748"/>
        <item m="1" x="1537"/>
        <item m="1" x="1824"/>
        <item m="1" x="1643"/>
        <item m="1" x="1779"/>
        <item m="1" x="1587"/>
        <item m="1" x="1781"/>
        <item m="1" x="1585"/>
        <item m="1" x="1633"/>
        <item m="1" x="1697"/>
        <item m="1" x="1545"/>
        <item m="1" x="1576"/>
        <item m="1" x="1710"/>
        <item m="1" x="1869"/>
        <item m="1" x="1598"/>
        <item m="1" x="1550"/>
        <item x="476"/>
        <item x="884"/>
        <item x="477"/>
        <item x="478"/>
        <item x="479"/>
        <item x="480"/>
        <item m="1" x="1812"/>
        <item m="1" x="1704"/>
        <item m="1" x="1735"/>
        <item x="485"/>
        <item x="486"/>
        <item x="487"/>
        <item x="488"/>
        <item x="489"/>
        <item x="490"/>
        <item m="1" x="1723"/>
        <item x="492"/>
        <item m="1" x="1622"/>
        <item x="494"/>
        <item x="495"/>
        <item x="496"/>
        <item x="497"/>
        <item x="498"/>
        <item x="499"/>
        <item x="223"/>
        <item x="224"/>
        <item m="1" x="1832"/>
        <item m="1" x="1833"/>
        <item m="1" x="1834"/>
        <item m="1" x="1835"/>
        <item m="1" x="1836"/>
        <item m="1" x="1601"/>
        <item m="1" x="1627"/>
        <item m="1" x="1602"/>
        <item m="1" x="1613"/>
        <item m="1" x="1862"/>
        <item m="1" x="1865"/>
        <item m="1" x="1877"/>
        <item m="1" x="1535"/>
        <item m="1" x="1543"/>
        <item m="1" x="1549"/>
        <item m="1" x="1564"/>
        <item m="1" x="1583"/>
        <item m="1" x="1818"/>
        <item m="1" x="1804"/>
        <item m="1" x="1791"/>
        <item m="1" x="1776"/>
        <item m="1" x="1770"/>
        <item m="1" x="1595"/>
        <item m="1" x="1762"/>
        <item m="1" x="1588"/>
        <item m="1" x="1757"/>
        <item m="1" x="1582"/>
        <item m="1" x="1578"/>
        <item m="1" x="1614"/>
        <item m="1" x="1616"/>
        <item m="1" x="1620"/>
        <item m="1" x="1759"/>
        <item x="1074"/>
        <item m="1" x="1802"/>
        <item m="1" x="1766"/>
        <item m="1" x="1668"/>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221"/>
        <item x="287"/>
        <item x="340"/>
        <item x="341"/>
        <item x="342"/>
        <item m="1" x="1797"/>
        <item m="1" x="1695"/>
        <item m="1" x="1788"/>
        <item m="1" x="1734"/>
        <item m="1" x="1782"/>
        <item m="1" x="1775"/>
        <item m="1" x="1809"/>
        <item m="1" x="1800"/>
        <item m="1" x="1736"/>
        <item m="1" x="1872"/>
        <item m="1" x="1715"/>
        <item m="1" x="1567"/>
        <item m="1" x="1568"/>
        <item m="1" x="1569"/>
        <item m="1" x="1570"/>
        <item m="1" x="1572"/>
        <item m="1" x="1659"/>
        <item m="1" x="1660"/>
        <item m="1" x="1663"/>
        <item m="1" x="1664"/>
        <item m="1" x="1665"/>
        <item m="1" x="1666"/>
        <item m="1" x="1667"/>
        <item m="1" x="1669"/>
        <item m="1" x="1670"/>
        <item m="1" x="1671"/>
        <item m="1" x="1737"/>
        <item m="1" x="1738"/>
        <item m="1" x="1739"/>
        <item m="1" x="1740"/>
        <item m="1" x="1741"/>
        <item m="1" x="1742"/>
        <item m="1" x="1743"/>
        <item m="1" x="1745"/>
        <item m="1" x="1746"/>
        <item m="1" x="1747"/>
        <item m="1" x="1827"/>
        <item m="1" x="1828"/>
        <item m="1" x="1830"/>
        <item m="1" x="1831"/>
        <item m="1" x="1837"/>
        <item m="1" x="1838"/>
        <item m="1" x="1840"/>
        <item m="1" x="1841"/>
        <item m="1" x="1843"/>
        <item m="1" x="1844"/>
        <item m="1" x="1553"/>
        <item m="1" x="1555"/>
        <item m="1" x="1556"/>
        <item m="1" x="1557"/>
        <item m="1" x="1558"/>
        <item m="1" x="1559"/>
        <item m="1" x="1560"/>
        <item m="1" x="1562"/>
        <item m="1" x="1563"/>
        <item m="1" x="1566"/>
        <item m="1" x="1646"/>
        <item m="1" x="1647"/>
        <item m="1" x="1648"/>
        <item m="1" x="1649"/>
        <item m="1" x="1650"/>
        <item m="1" x="1652"/>
        <item m="1" x="1653"/>
        <item m="1" x="1654"/>
        <item m="1" x="1655"/>
        <item m="1" x="1657"/>
        <item m="1" x="1727"/>
        <item m="1" x="1728"/>
        <item m="1" x="1729"/>
        <item m="1" x="1731"/>
        <item m="1" x="1732"/>
        <item m="1" x="1733"/>
        <item m="1" x="1852"/>
        <item m="1" x="1887"/>
        <item m="1" x="1638"/>
        <item m="1" x="1854"/>
        <item m="1" x="1610"/>
        <item m="1" x="1621"/>
        <item m="1" x="1849"/>
        <item m="1" x="1547"/>
        <item m="1" x="1796"/>
        <item m="1" x="1861"/>
        <item m="1" x="1541"/>
        <item m="1" x="1879"/>
        <item m="1" x="1619"/>
        <item m="1" x="1863"/>
        <item m="1" x="1705"/>
        <item m="1" x="1701"/>
        <item m="1" x="1744"/>
        <item m="1" x="1699"/>
        <item m="1" x="1860"/>
        <item m="1" x="1880"/>
        <item m="1" x="1846"/>
        <item m="1" x="1574"/>
        <item m="1" x="1882"/>
        <item m="1" x="1822"/>
        <item m="1" x="1813"/>
        <item m="1" x="1815"/>
        <item m="1" x="1597"/>
        <item m="1" x="1717"/>
        <item m="1" x="1580"/>
        <item m="1" x="1571"/>
        <item m="1" x="1618"/>
        <item m="1" x="1538"/>
        <item m="1" x="1685"/>
        <item m="1" x="1683"/>
        <item m="1" x="1542"/>
        <item m="1" x="1596"/>
        <item m="1" x="1754"/>
        <item m="1" x="1870"/>
        <item m="1" x="1803"/>
        <item x="226"/>
        <item m="1" x="1591"/>
        <item m="1" x="1799"/>
        <item m="1" x="1682"/>
        <item m="1" x="1579"/>
        <item m="1" x="1711"/>
        <item m="1" x="1851"/>
        <item m="1" x="1774"/>
        <item m="1" x="1554"/>
        <item m="1" x="1651"/>
        <item m="1" x="1605"/>
        <item m="1" x="1593"/>
        <item m="1" x="1709"/>
        <item m="1" x="1805"/>
        <item m="1" x="1606"/>
        <item m="1" x="1592"/>
        <item m="1" x="1573"/>
        <item m="1" x="1811"/>
        <item m="1" x="1577"/>
        <item m="1" x="1640"/>
        <item m="1" x="1586"/>
        <item m="1" x="1636"/>
        <item m="1" x="1753"/>
        <item m="1" x="1690"/>
        <item m="1" x="1874"/>
        <item m="1" x="1718"/>
        <item m="1" x="1716"/>
        <item m="1" x="1780"/>
        <item m="1" x="1551"/>
        <item m="1" x="1624"/>
        <item m="1" x="1765"/>
        <item m="1" x="1561"/>
        <item m="1" x="1696"/>
        <item m="1" x="1703"/>
        <item m="1" x="1706"/>
        <item m="1" x="1540"/>
        <item x="234"/>
        <item x="235"/>
        <item x="236"/>
        <item x="237"/>
        <item x="238"/>
        <item m="1" x="1768"/>
        <item m="1" x="1807"/>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629"/>
        <item m="1" x="1806"/>
        <item x="622"/>
        <item m="1" x="1855"/>
        <item m="1" x="1604"/>
        <item m="1" x="1724"/>
        <item m="1" x="1859"/>
        <item x="627"/>
        <item m="1" x="1692"/>
        <item m="1" x="1771"/>
        <item x="285"/>
        <item x="286"/>
        <item m="1" x="1700"/>
        <item x="413"/>
        <item x="531"/>
        <item x="532"/>
        <item x="533"/>
        <item x="534"/>
        <item x="535"/>
        <item x="536"/>
        <item x="537"/>
        <item x="538"/>
        <item x="539"/>
        <item x="540"/>
        <item x="541"/>
        <item x="542"/>
        <item x="543"/>
        <item x="544"/>
        <item x="545"/>
        <item m="1" x="1722"/>
        <item x="294"/>
        <item x="295"/>
        <item x="296"/>
        <item x="297"/>
        <item x="481"/>
        <item x="482"/>
        <item x="483"/>
        <item x="484"/>
        <item x="491"/>
        <item x="493"/>
        <item m="1" x="1351"/>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713"/>
        <item x="414"/>
        <item x="415"/>
        <item x="416"/>
        <item x="417"/>
        <item x="418"/>
        <item x="419"/>
        <item x="424"/>
        <item x="425"/>
        <item x="426"/>
        <item x="427"/>
        <item x="585"/>
        <item x="651"/>
        <item x="652"/>
        <item m="1" x="1584"/>
        <item m="1" x="1674"/>
        <item m="1" x="1873"/>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778"/>
        <item m="1" x="1658"/>
        <item m="1" x="1714"/>
        <item m="1" x="1871"/>
        <item m="1" x="1608"/>
        <item m="1" x="1783"/>
        <item m="1" x="1853"/>
        <item m="1" x="1758"/>
        <item m="1" x="1672"/>
        <item m="1" x="1565"/>
        <item m="1" x="1816"/>
        <item m="1" x="1884"/>
        <item m="1" x="1883"/>
        <item m="1" x="1876"/>
        <item m="1" x="1539"/>
        <item m="1" x="1857"/>
        <item m="1" x="1856"/>
        <item m="1" x="1628"/>
        <item m="1" x="1675"/>
        <item m="1" x="1548"/>
        <item m="1" x="1623"/>
        <item m="1" x="1609"/>
        <item m="1" x="1875"/>
        <item m="1" x="1712"/>
        <item m="1" x="1634"/>
        <item m="1" x="1866"/>
        <item m="1" x="1847"/>
        <item m="1" x="1635"/>
        <item m="1" x="1689"/>
        <item m="1" x="1767"/>
        <item m="1" x="1878"/>
        <item m="1" x="1798"/>
        <item m="1" x="1810"/>
        <item m="1" x="1708"/>
        <item m="1" x="1881"/>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m="1" x="1352"/>
        <item m="1" x="1353"/>
        <item m="1" x="1354"/>
        <item m="1" x="1355"/>
        <item m="1" x="1356"/>
        <item m="1" x="1357"/>
        <item m="1" x="1358"/>
        <item m="1" x="1359"/>
        <item m="1" x="1360"/>
        <item m="1" x="1361"/>
        <item x="718"/>
        <item x="719"/>
        <item x="720"/>
        <item x="721"/>
        <item x="722"/>
        <item x="723"/>
        <item x="239"/>
        <item x="240"/>
        <item x="288"/>
        <item x="586"/>
        <item x="587"/>
        <item x="615"/>
        <item x="616"/>
        <item x="617"/>
        <item x="618"/>
        <item x="619"/>
        <item x="620"/>
        <item x="621"/>
        <item x="624"/>
        <item x="625"/>
        <item x="626"/>
        <item x="628"/>
        <item x="629"/>
        <item x="685"/>
        <item x="686"/>
        <item x="724"/>
        <item m="1" x="1460"/>
        <item m="1" x="1461"/>
        <item m="1" x="1462"/>
        <item m="1" x="1463"/>
        <item m="1" x="1464"/>
        <item m="1" x="1465"/>
        <item x="731"/>
        <item x="732"/>
        <item x="733"/>
        <item x="734"/>
        <item x="735"/>
        <item m="1" x="1262"/>
        <item m="1" x="1263"/>
        <item m="1" x="1264"/>
        <item m="1" x="1265"/>
        <item m="1" x="1266"/>
        <item m="1" x="1267"/>
        <item m="1" x="1268"/>
        <item x="748"/>
        <item x="750"/>
        <item m="1" x="1269"/>
        <item m="1" x="1270"/>
        <item m="1" x="1271"/>
        <item m="1" x="1272"/>
        <item m="1" x="1273"/>
        <item m="1" x="1274"/>
        <item m="1" x="1275"/>
        <item x="751"/>
        <item x="752"/>
        <item x="753"/>
        <item x="754"/>
        <item x="755"/>
        <item x="756"/>
        <item x="757"/>
        <item x="758"/>
        <item x="759"/>
        <item x="760"/>
        <item x="761"/>
        <item x="762"/>
        <item x="763"/>
        <item x="764"/>
        <item x="765"/>
        <item x="766"/>
        <item x="767"/>
        <item m="1" x="1466"/>
        <item m="1" x="1467"/>
        <item m="1" x="1490"/>
        <item m="1" x="1491"/>
        <item m="1" x="1492"/>
        <item m="1" x="1493"/>
        <item m="1" x="1494"/>
        <item m="1" x="1495"/>
        <item m="1" x="1496"/>
        <item m="1" x="1497"/>
        <item m="1" x="1498"/>
        <item m="1" x="1499"/>
        <item m="1" x="1500"/>
        <item m="1" x="1501"/>
        <item m="1" x="1502"/>
        <item m="1" x="1503"/>
        <item m="1" x="1504"/>
        <item m="1" x="1505"/>
        <item m="1" x="1506"/>
        <item m="1" x="1507"/>
        <item m="1" x="150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m="1" x="1362"/>
        <item m="1" x="1363"/>
        <item m="1" x="1364"/>
        <item m="1" x="1365"/>
        <item m="1" x="1366"/>
        <item m="1" x="1367"/>
        <item m="1" x="1368"/>
        <item m="1" x="1369"/>
        <item m="1" x="1370"/>
        <item m="1" x="1371"/>
        <item m="1" x="1372"/>
        <item m="1" x="137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m="1" x="1374"/>
        <item x="876"/>
        <item x="877"/>
        <item x="878"/>
        <item x="879"/>
        <item x="880"/>
        <item x="881"/>
        <item x="249"/>
        <item x="650"/>
        <item x="653"/>
        <item x="654"/>
        <item x="682"/>
        <item x="683"/>
        <item x="684"/>
        <item x="687"/>
        <item x="688"/>
        <item x="885"/>
        <item m="1" x="1375"/>
        <item m="1" x="1376"/>
        <item m="1" x="1377"/>
        <item m="1" x="1378"/>
        <item m="1" x="1379"/>
        <item m="1" x="1380"/>
        <item m="1" x="1381"/>
        <item m="1" x="1382"/>
        <item m="1" x="1383"/>
        <item x="895"/>
        <item x="896"/>
        <item x="897"/>
        <item x="898"/>
        <item x="899"/>
        <item x="900"/>
        <item x="901"/>
        <item x="902"/>
        <item x="903"/>
        <item x="904"/>
        <item x="905"/>
        <item x="906"/>
        <item x="907"/>
        <item x="908"/>
        <item x="909"/>
        <item x="910"/>
        <item x="911"/>
        <item x="912"/>
        <item x="913"/>
        <item x="914"/>
        <item x="915"/>
        <item x="916"/>
        <item m="1" x="1276"/>
        <item m="1" x="1277"/>
        <item x="919"/>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x="961"/>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x="993"/>
        <item x="994"/>
        <item x="995"/>
        <item x="996"/>
        <item x="997"/>
        <item x="998"/>
        <item x="999"/>
        <item x="1000"/>
        <item x="1001"/>
        <item x="1002"/>
        <item x="1003"/>
        <item x="1004"/>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1"/>
        <item x="1052"/>
        <item x="1053"/>
        <item m="1" x="1384"/>
        <item m="1" x="1385"/>
        <item m="1" x="1386"/>
        <item m="1" x="1387"/>
        <item m="1" x="1388"/>
        <item m="1" x="1389"/>
        <item m="1" x="1390"/>
        <item m="1" x="1391"/>
        <item x="1058"/>
        <item x="1059"/>
        <item x="1060"/>
        <item x="1061"/>
        <item x="1062"/>
        <item x="1063"/>
        <item x="1064"/>
        <item x="1065"/>
        <item x="1066"/>
        <item x="1067"/>
        <item x="1068"/>
        <item x="1069"/>
        <item x="1070"/>
        <item x="1071"/>
        <item x="1072"/>
        <item m="1" x="1392"/>
        <item x="264"/>
        <item x="265"/>
        <item x="266"/>
        <item x="267"/>
        <item x="268"/>
        <item x="269"/>
        <item x="270"/>
        <item x="271"/>
        <item x="272"/>
        <item x="273"/>
        <item x="274"/>
        <item x="275"/>
        <item x="276"/>
        <item x="277"/>
        <item x="278"/>
        <item x="279"/>
        <item x="280"/>
        <item x="770"/>
        <item x="771"/>
        <item x="772"/>
        <item x="773"/>
        <item x="774"/>
        <item x="775"/>
        <item x="776"/>
        <item x="777"/>
        <item m="1" x="1402"/>
        <item m="1" x="1403"/>
        <item m="1" x="1404"/>
        <item m="1" x="1405"/>
        <item m="1" x="1406"/>
        <item m="1" x="1407"/>
        <item m="1" x="1408"/>
        <item m="1" x="1409"/>
        <item m="1" x="1410"/>
        <item m="1" x="1411"/>
        <item m="1" x="1412"/>
        <item x="1118"/>
        <item x="381"/>
        <item x="382"/>
        <item x="383"/>
        <item x="384"/>
        <item x="385"/>
        <item x="386"/>
        <item x="387"/>
        <item x="388"/>
        <item x="389"/>
        <item x="390"/>
        <item x="391"/>
        <item x="392"/>
        <item x="393"/>
        <item x="394"/>
        <item x="395"/>
        <item x="396"/>
        <item x="397"/>
        <item x="398"/>
        <item x="399"/>
        <item x="400"/>
        <item x="401"/>
        <item x="402"/>
        <item x="403"/>
        <item x="404"/>
        <item x="725"/>
        <item x="726"/>
        <item x="727"/>
        <item x="728"/>
        <item x="729"/>
        <item x="730"/>
        <item x="768"/>
        <item x="769"/>
        <item x="1119"/>
        <item x="1120"/>
        <item x="1121"/>
        <item x="1122"/>
        <item x="1123"/>
        <item x="778"/>
        <item x="779"/>
        <item x="780"/>
        <item x="781"/>
        <item x="782"/>
        <item x="783"/>
        <item x="784"/>
        <item x="785"/>
        <item x="786"/>
        <item x="787"/>
        <item x="788"/>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m="1" x="1393"/>
        <item m="1" x="1394"/>
        <item m="1" x="1395"/>
        <item m="1" x="1396"/>
        <item m="1" x="1397"/>
        <item m="1" x="1398"/>
        <item m="1" x="1399"/>
        <item m="1" x="1400"/>
        <item m="1" x="1401"/>
        <item x="1212"/>
        <item x="1213"/>
        <item x="1214"/>
        <item x="1215"/>
        <item x="1216"/>
        <item x="1217"/>
        <item x="1218"/>
        <item x="1219"/>
        <item x="1220"/>
        <item x="1221"/>
        <item x="1222"/>
        <item x="1223"/>
        <item x="1224"/>
        <item x="623"/>
        <item x="709"/>
        <item x="710"/>
        <item x="711"/>
        <item x="712"/>
        <item x="713"/>
        <item x="714"/>
        <item x="715"/>
        <item x="716"/>
        <item x="717"/>
        <item x="820"/>
        <item x="821"/>
        <item x="822"/>
        <item x="823"/>
        <item x="824"/>
        <item x="825"/>
        <item x="826"/>
        <item x="827"/>
        <item x="828"/>
        <item x="829"/>
        <item x="830"/>
        <item x="831"/>
        <item x="832"/>
        <item x="833"/>
        <item x="875"/>
        <item x="886"/>
        <item x="887"/>
        <item x="888"/>
        <item x="889"/>
        <item x="890"/>
        <item x="891"/>
        <item x="892"/>
        <item x="893"/>
        <item x="894"/>
        <item x="1050"/>
        <item x="1054"/>
        <item x="1055"/>
        <item x="1056"/>
        <item x="1057"/>
        <item x="1073"/>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736"/>
        <item x="737"/>
        <item x="738"/>
        <item x="739"/>
        <item x="740"/>
        <item x="741"/>
        <item x="742"/>
        <item x="743"/>
        <item x="744"/>
        <item x="745"/>
        <item x="746"/>
        <item x="747"/>
        <item x="749"/>
        <item x="917"/>
        <item x="918"/>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1251"/>
        <item x="1252"/>
        <item x="1253"/>
        <item x="1254"/>
        <item x="1255"/>
        <item x="1256"/>
        <item x="1257"/>
        <item x="1258"/>
        <item x="1259"/>
        <item x="1260"/>
        <item x="1261"/>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9"/>
        <item x="70"/>
        <item x="71"/>
        <item x="68"/>
      </items>
    </pivotField>
    <pivotField axis="axisRow" compact="0" outline="0" showAll="0">
      <items count="131">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06"/>
        <item m="1" x="115"/>
        <item x="36"/>
        <item x="37"/>
        <item x="38"/>
        <item x="39"/>
        <item x="40"/>
        <item m="1" x="129"/>
        <item x="41"/>
        <item x="42"/>
        <item m="1" x="120"/>
        <item m="1" x="113"/>
        <item m="1" x="114"/>
        <item x="43"/>
        <item m="1" x="118"/>
        <item x="44"/>
        <item x="45"/>
        <item x="46"/>
        <item m="1" x="123"/>
        <item m="1" x="121"/>
        <item x="47"/>
        <item x="48"/>
        <item x="49"/>
        <item x="50"/>
        <item x="51"/>
        <item x="52"/>
        <item x="53"/>
        <item x="54"/>
        <item x="55"/>
        <item m="1" x="117"/>
        <item m="1" x="116"/>
        <item x="56"/>
        <item x="27"/>
        <item m="1" x="126"/>
        <item x="57"/>
        <item x="58"/>
        <item m="1" x="122"/>
        <item x="29"/>
        <item m="1" x="124"/>
        <item m="1" x="119"/>
        <item x="59"/>
        <item m="1" x="127"/>
        <item x="60"/>
        <item m="1" x="125"/>
        <item x="61"/>
        <item x="62"/>
        <item x="63"/>
        <item x="64"/>
        <item x="65"/>
        <item x="66"/>
        <item x="67"/>
        <item m="1" x="128"/>
        <item x="35"/>
        <item m="1" x="105"/>
        <item x="68"/>
        <item x="69"/>
        <item x="70"/>
        <item x="71"/>
        <item x="72"/>
        <item m="1" x="102"/>
        <item x="73"/>
        <item x="74"/>
        <item m="1" x="107"/>
        <item m="1" x="108"/>
        <item x="75"/>
        <item x="76"/>
        <item x="77"/>
        <item x="78"/>
        <item x="79"/>
        <item x="80"/>
        <item x="81"/>
        <item x="82"/>
        <item x="83"/>
        <item m="1" x="112"/>
        <item x="84"/>
        <item m="1" x="111"/>
        <item x="85"/>
        <item x="86"/>
        <item m="1" x="110"/>
        <item x="87"/>
        <item x="88"/>
        <item m="1" x="109"/>
        <item m="1" x="103"/>
        <item x="89"/>
        <item x="90"/>
        <item x="91"/>
        <item x="92"/>
        <item x="93"/>
        <item x="94"/>
        <item m="1" x="104"/>
        <item x="95"/>
        <item x="96"/>
        <item x="97"/>
        <item x="98"/>
        <item x="99"/>
        <item x="100"/>
        <item x="101"/>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8"/>
      <x/>
      <x v="33"/>
      <x v="61"/>
      <x v="1888"/>
      <x/>
      <x/>
      <x v="129"/>
    </i>
    <i t="grand">
      <x/>
    </i>
  </rowItems>
  <colItems count="1">
    <i/>
  </colItems>
  <pageFields count="2">
    <pageField fld="1" item="227"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61ED-6708-4B78-A4F9-662FAFBC0027}">
  <sheetPr codeName="Hoja27">
    <tabColor rgb="FF7030A0"/>
  </sheetPr>
  <dimension ref="B1:U155"/>
  <sheetViews>
    <sheetView tabSelected="1" topLeftCell="A47" zoomScale="80" zoomScaleNormal="80" zoomScaleSheetLayoutView="90" workbookViewId="0">
      <selection activeCell="A60" sqref="A60:XFD135"/>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3000</v>
      </c>
      <c r="Q5" t="s">
        <v>16</v>
      </c>
      <c r="R5" t="s">
        <v>17</v>
      </c>
      <c r="S5" t="s">
        <v>18</v>
      </c>
      <c r="T5" t="s">
        <v>19</v>
      </c>
      <c r="U5" t="s">
        <v>20</v>
      </c>
    </row>
    <row r="6" spans="2:21" ht="35.25" customHeight="1" x14ac:dyDescent="0.25">
      <c r="C6" s="7"/>
      <c r="D6" s="8" t="str">
        <f>"N° "&amp;O1&amp;"/2023"</f>
        <v>N° CD-435/2023</v>
      </c>
      <c r="E6" s="9"/>
      <c r="F6" s="9"/>
      <c r="N6" t="s">
        <v>21</v>
      </c>
    </row>
    <row r="7" spans="2:21" ht="90" customHeight="1" x14ac:dyDescent="0.25">
      <c r="B7" s="10" t="str">
        <f>N5</f>
        <v>CLQ-23-CD-435/2023 ADQUISICION DE CUERDA NYLON DE 3/4"</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183.75" customHeight="1" x14ac:dyDescent="0.25">
      <c r="B59" s="128">
        <f>O5</f>
        <v>1</v>
      </c>
      <c r="C59" s="129">
        <f>P5</f>
        <v>3000</v>
      </c>
      <c r="D59" s="130" t="str">
        <f>Q5</f>
        <v>M</v>
      </c>
      <c r="E59" s="131" t="str">
        <f>R5</f>
        <v>Cuerda de nylon  de ¾”
- Especificar longitud de los rollos
- Color azul.
- Resistencia a la ruptura  1767 KG
- Extruplast</v>
      </c>
      <c r="F59" s="131" t="str">
        <f>U5</f>
        <v>•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	Presentación de Muestras: el proponente debe presentar muestra para el ítem de interés.
Presentación de las Cotizaciones: Las cotizaciones deberán estar debidamente selladas y firmadas.</v>
      </c>
      <c r="G59" s="132"/>
      <c r="H59" s="133"/>
      <c r="I59" s="133"/>
      <c r="J59" s="133"/>
      <c r="K59" s="133"/>
      <c r="L59" s="134"/>
    </row>
    <row r="60" spans="2:21" ht="40.5" hidden="1" customHeight="1" x14ac:dyDescent="0.25">
      <c r="B60" s="128">
        <f t="shared" ref="B60:E123" si="0">O6</f>
        <v>0</v>
      </c>
      <c r="C60" s="129">
        <f t="shared" si="0"/>
        <v>0</v>
      </c>
      <c r="D60" s="130">
        <f t="shared" si="0"/>
        <v>0</v>
      </c>
      <c r="E60" s="131">
        <f t="shared" si="0"/>
        <v>0</v>
      </c>
      <c r="F60" s="131">
        <f>U6</f>
        <v>0</v>
      </c>
      <c r="G60" s="132"/>
      <c r="H60" s="133"/>
      <c r="I60" s="133"/>
      <c r="J60" s="133"/>
      <c r="K60" s="133"/>
      <c r="L60" s="134"/>
    </row>
    <row r="61" spans="2:21" ht="40.5" hidden="1" customHeight="1" x14ac:dyDescent="0.25">
      <c r="B61" s="128">
        <f t="shared" si="0"/>
        <v>0</v>
      </c>
      <c r="C61" s="129">
        <f t="shared" si="0"/>
        <v>0</v>
      </c>
      <c r="D61" s="130">
        <f t="shared" si="0"/>
        <v>0</v>
      </c>
      <c r="E61" s="131">
        <f>R7</f>
        <v>0</v>
      </c>
      <c r="F61" s="131">
        <f t="shared" ref="F61: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si="0"/>
        <v>0</v>
      </c>
      <c r="C121" s="135">
        <f t="shared" ref="C121:E135" si="2">P66</f>
        <v>0</v>
      </c>
      <c r="D121" s="130">
        <f t="shared" si="2"/>
        <v>0</v>
      </c>
      <c r="E121" s="131">
        <f t="shared" si="2"/>
        <v>0</v>
      </c>
      <c r="F121" s="131"/>
      <c r="G121" s="132"/>
      <c r="H121" s="133"/>
      <c r="I121" s="133"/>
      <c r="J121" s="133"/>
      <c r="K121" s="133"/>
      <c r="L121" s="134"/>
    </row>
    <row r="122" spans="2:12" ht="40.5" hidden="1" customHeight="1" x14ac:dyDescent="0.25">
      <c r="B122" s="128">
        <f t="shared" si="0"/>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0"/>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ref="B124:B134" si="4">O70</f>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4"/>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4"/>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4"/>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4"/>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4"/>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4"/>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4"/>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4"/>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4"/>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4"/>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O81</f>
        <v>0</v>
      </c>
      <c r="C135" s="135">
        <f t="shared" si="2"/>
        <v>0</v>
      </c>
      <c r="D135" s="130">
        <f t="shared" si="2"/>
        <v>0</v>
      </c>
      <c r="E135" s="131">
        <f t="shared" si="2"/>
        <v>0</v>
      </c>
      <c r="F135" s="131">
        <f t="shared" si="3"/>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75</v>
      </c>
      <c r="H143" s="160"/>
      <c r="I143" s="160"/>
      <c r="J143" s="160"/>
      <c r="K143" s="160"/>
      <c r="L143" s="161"/>
    </row>
    <row r="144" spans="2:12" ht="18.75" x14ac:dyDescent="0.25">
      <c r="B144" s="156" t="s">
        <v>76</v>
      </c>
      <c r="C144" s="157"/>
      <c r="D144" s="157"/>
      <c r="E144" s="157"/>
      <c r="F144" s="158"/>
      <c r="G144" s="162"/>
      <c r="H144" s="163"/>
      <c r="I144" s="163"/>
      <c r="J144" s="163"/>
      <c r="K144" s="163"/>
      <c r="L144" s="164"/>
    </row>
    <row r="145" spans="2:12" ht="24.75" customHeight="1" x14ac:dyDescent="0.25">
      <c r="B145" s="165" t="s">
        <v>77</v>
      </c>
      <c r="C145" s="166"/>
      <c r="D145" s="166"/>
      <c r="E145" s="166"/>
      <c r="F145" s="166"/>
      <c r="G145" s="166"/>
      <c r="H145" s="166"/>
      <c r="I145" s="166"/>
      <c r="J145" s="166"/>
      <c r="K145" s="166"/>
      <c r="L145" s="167"/>
    </row>
    <row r="146" spans="2:12" ht="19.5" thickBot="1" x14ac:dyDescent="0.3">
      <c r="B146" s="168" t="s">
        <v>78</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79</v>
      </c>
      <c r="C148" s="180"/>
      <c r="D148" s="180"/>
      <c r="E148" s="180"/>
      <c r="F148" s="180"/>
      <c r="G148" s="180"/>
      <c r="H148" s="180"/>
      <c r="I148" s="180"/>
      <c r="J148" s="180"/>
      <c r="K148" s="180"/>
      <c r="L148" s="181"/>
    </row>
    <row r="149" spans="2:12" ht="18.75" x14ac:dyDescent="0.3">
      <c r="B149" s="179" t="s">
        <v>80</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81</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82</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83</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4323FC87-C4E8-4AEA-B646-1DBE6C79D77A}"/>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2023-09-29T18:03:21Z</dcterms:created>
  <dcterms:modified xsi:type="dcterms:W3CDTF">2023-09-29T18:04:56Z</dcterms:modified>
</cp:coreProperties>
</file>