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epacheco\Desktop\PROCESOS 2023\CD 479 SERVICIO DE MANTENIMIENTO Y CALIBRACION DE EQUIPOS DETECTORES DE GAS Y ALCOHOLIMETRO\"/>
    </mc:Choice>
  </mc:AlternateContent>
  <xr:revisionPtr revIDLastSave="0" documentId="13_ncr:1_{E6488ABF-1392-4A9F-8230-B0BBBBB5427E}" xr6:coauthVersionLast="47" xr6:coauthVersionMax="47" xr10:uidLastSave="{00000000-0000-0000-0000-000000000000}"/>
  <bookViews>
    <workbookView xWindow="-120" yWindow="-120" windowWidth="29040" windowHeight="15990" xr2:uid="{B949877A-8FBF-446A-87B9-4C5910E6DCB0}"/>
  </bookViews>
  <sheets>
    <sheet name="COTIZACION 23" sheetId="1" r:id="rId1"/>
  </sheets>
  <externalReferences>
    <externalReference r:id="rId2"/>
    <externalReference r:id="rId3"/>
  </externalReferences>
  <definedNames>
    <definedName name="adq">[1]Hoja4!$B$5:$E$8</definedName>
    <definedName name="ADQUISICIONES">[1]Hoja4!$B$5:$C$8</definedName>
    <definedName name="almacén">[1]Hoja4!$B$12:$E$27</definedName>
    <definedName name="_xlnm.Print_Area" localSheetId="0">'COTIZACION 23'!$B$1:$L$155</definedName>
    <definedName name="asesorialegal">[1]Hoja4!$B$31:$E$37</definedName>
    <definedName name="bienestarsocial">[1]Hoja4!$B$42:$E$45</definedName>
    <definedName name="bodegabarrilla">[1]Hoja4!$B$49:$E$70</definedName>
    <definedName name="carpinteria">[1]Hoja4!$B$75:$E$81</definedName>
    <definedName name="centraltelefonica">[1]Hoja4!$B$86:$E$91</definedName>
    <definedName name="compresoras">[1]Hoja4!$B$96:$E$103</definedName>
    <definedName name="construcciones">[1]Hoja4!$B$108:$E$124</definedName>
    <definedName name="contabilidad">[1]Hoja4!$B$130:$E$149</definedName>
    <definedName name="controlbiometrico">[1]Hoja4!$B$154:$E$159</definedName>
    <definedName name="EV__LASTREFTIME__" hidden="1">"(GMT-04:00)13/08/2012 05:36:20 p.m."</definedName>
    <definedName name="geologia">[1]Hoja4!$B$164:$E$179</definedName>
    <definedName name="gerencia">[1]Hoja4!$B$184:$E$188</definedName>
    <definedName name="hsi">[1]Hoja4!$B$194:$E$211</definedName>
    <definedName name="ingeniolucianita">[1]Hoja4!$B$225:$E$243</definedName>
    <definedName name="ingeniomachacamarca">[1]Hoja4!$B$249:$E$264</definedName>
    <definedName name="ingeniosajsani">[1]Hoja4!$B$216:$E$220</definedName>
    <definedName name="ingeniosantaelena">[1]Hoja4!$B$269:$E$288</definedName>
    <definedName name="inventarios">[1]Hoja4!$B$294:$E$300</definedName>
    <definedName name="labquimico">[1]Hoja4!$B$305:$E$318</definedName>
    <definedName name="locomotoras">[1]Hoja4!$B$323:$E$332</definedName>
    <definedName name="maestranzapatiño">[1]Hoja4!$B$337:$E$359</definedName>
    <definedName name="maestranzasantaelena">[1]Hoja4!$B$364:$E$371</definedName>
    <definedName name="medioambiente">[1]Hoja4!$B$377:$E$394</definedName>
    <definedName name="oficinatecnica">[1]Hoja4!$B$438:$E$450</definedName>
    <definedName name="ofpersonal">[1]Hoja4!$B$415:$E$420</definedName>
    <definedName name="ofseguros">[1]Hoja4!$B$426:$E$432</definedName>
    <definedName name="PARTPRESUP">'[2]RESUMEN DE GASTOS'!$A$11:$L$112</definedName>
    <definedName name="plantapiloto">[1]Hoja4!$B$466:$E$473</definedName>
    <definedName name="proyectos">[1]Hoja4!$B$455:$E$460</definedName>
    <definedName name="relaves">[1]Hoja4!$B$479:$E$489</definedName>
    <definedName name="sanidad">[1]Hoja4!$B$495:$E$500</definedName>
    <definedName name="SISTEMAS">[1]Hoja4!$B$507:$E$519</definedName>
    <definedName name="sueldossalarios">[1]Hoja4!$B$525:$E$530</definedName>
    <definedName name="tallerelectricopatiño">[1]Hoja4!$B$536:$E$547</definedName>
    <definedName name="TESA">[1]Hoja4!$B$552:$E$556</definedName>
    <definedName name="trabajosocial">[1]Hoja4!$B$561:$E$567</definedName>
    <definedName name="transportesygarajes">[1]Hoja4!$B$571:$E$594</definedName>
    <definedName name="vigilancia">[1]Hoja4!$B$600:$E$607</definedName>
  </definedNames>
  <calcPr calcId="191029"/>
  <pivotCaches>
    <pivotCache cacheId="46"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E135" i="1"/>
  <c r="D135" i="1"/>
  <c r="C135" i="1"/>
  <c r="B135" i="1"/>
  <c r="F134" i="1"/>
  <c r="E134" i="1"/>
  <c r="D134" i="1"/>
  <c r="C134" i="1"/>
  <c r="B134" i="1"/>
  <c r="F133" i="1"/>
  <c r="E133" i="1"/>
  <c r="D133" i="1"/>
  <c r="C133" i="1"/>
  <c r="B133" i="1"/>
  <c r="F132" i="1"/>
  <c r="E132" i="1"/>
  <c r="D132" i="1"/>
  <c r="C132" i="1"/>
  <c r="B132" i="1"/>
  <c r="F131" i="1"/>
  <c r="E131" i="1"/>
  <c r="D131" i="1"/>
  <c r="C131" i="1"/>
  <c r="B131" i="1"/>
  <c r="F130" i="1"/>
  <c r="E130" i="1"/>
  <c r="D130" i="1"/>
  <c r="C130" i="1"/>
  <c r="B130" i="1"/>
  <c r="F129" i="1"/>
  <c r="E129" i="1"/>
  <c r="D129" i="1"/>
  <c r="C129" i="1"/>
  <c r="B129" i="1"/>
  <c r="F128" i="1"/>
  <c r="E128" i="1"/>
  <c r="D128" i="1"/>
  <c r="C128" i="1"/>
  <c r="B128" i="1"/>
  <c r="F127" i="1"/>
  <c r="E127" i="1"/>
  <c r="D127" i="1"/>
  <c r="C127" i="1"/>
  <c r="B127" i="1"/>
  <c r="F126" i="1"/>
  <c r="E126" i="1"/>
  <c r="D126" i="1"/>
  <c r="C126" i="1"/>
  <c r="B126" i="1"/>
  <c r="F125" i="1"/>
  <c r="E125" i="1"/>
  <c r="D125" i="1"/>
  <c r="C125" i="1"/>
  <c r="B125" i="1"/>
  <c r="F124" i="1"/>
  <c r="E124" i="1"/>
  <c r="D124" i="1"/>
  <c r="C124" i="1"/>
  <c r="B124" i="1"/>
  <c r="F123" i="1"/>
  <c r="E123" i="1"/>
  <c r="D123" i="1"/>
  <c r="C123" i="1"/>
  <c r="B123" i="1"/>
  <c r="F122" i="1"/>
  <c r="E122" i="1"/>
  <c r="D122" i="1"/>
  <c r="C122" i="1"/>
  <c r="B122" i="1"/>
  <c r="E121" i="1"/>
  <c r="D121" i="1"/>
  <c r="C121" i="1"/>
  <c r="B121" i="1"/>
  <c r="F120" i="1"/>
  <c r="E120" i="1"/>
  <c r="D120" i="1"/>
  <c r="C120" i="1"/>
  <c r="B120" i="1"/>
  <c r="F119" i="1"/>
  <c r="E119" i="1"/>
  <c r="D119" i="1"/>
  <c r="C119" i="1"/>
  <c r="B119" i="1"/>
  <c r="F118" i="1"/>
  <c r="E118" i="1"/>
  <c r="D118" i="1"/>
  <c r="C118" i="1"/>
  <c r="B118" i="1"/>
  <c r="F117" i="1"/>
  <c r="E117" i="1"/>
  <c r="D117" i="1"/>
  <c r="C117" i="1"/>
  <c r="B117" i="1"/>
  <c r="F116" i="1"/>
  <c r="E116" i="1"/>
  <c r="D116" i="1"/>
  <c r="C116" i="1"/>
  <c r="B116" i="1"/>
  <c r="F115" i="1"/>
  <c r="E115" i="1"/>
  <c r="D115" i="1"/>
  <c r="C115" i="1"/>
  <c r="B115" i="1"/>
  <c r="F114" i="1"/>
  <c r="E114" i="1"/>
  <c r="D114" i="1"/>
  <c r="C114" i="1"/>
  <c r="B114" i="1"/>
  <c r="F113" i="1"/>
  <c r="E113" i="1"/>
  <c r="D113" i="1"/>
  <c r="C113" i="1"/>
  <c r="B113" i="1"/>
  <c r="F112" i="1"/>
  <c r="E112" i="1"/>
  <c r="D112" i="1"/>
  <c r="C112" i="1"/>
  <c r="B112" i="1"/>
  <c r="F111" i="1"/>
  <c r="E111" i="1"/>
  <c r="D111" i="1"/>
  <c r="C111" i="1"/>
  <c r="B111" i="1"/>
  <c r="F110" i="1"/>
  <c r="E110" i="1"/>
  <c r="D110" i="1"/>
  <c r="C110" i="1"/>
  <c r="B110" i="1"/>
  <c r="F109" i="1"/>
  <c r="E109" i="1"/>
  <c r="D109" i="1"/>
  <c r="C109" i="1"/>
  <c r="B109" i="1"/>
  <c r="F108" i="1"/>
  <c r="E108" i="1"/>
  <c r="D108" i="1"/>
  <c r="C108" i="1"/>
  <c r="B108" i="1"/>
  <c r="F107" i="1"/>
  <c r="E107" i="1"/>
  <c r="D107" i="1"/>
  <c r="C107" i="1"/>
  <c r="B107" i="1"/>
  <c r="F106" i="1"/>
  <c r="E106" i="1"/>
  <c r="D106" i="1"/>
  <c r="C106" i="1"/>
  <c r="B106" i="1"/>
  <c r="F105" i="1"/>
  <c r="E105" i="1"/>
  <c r="D105" i="1"/>
  <c r="C105" i="1"/>
  <c r="B105" i="1"/>
  <c r="F104" i="1"/>
  <c r="E104" i="1"/>
  <c r="D104" i="1"/>
  <c r="C104" i="1"/>
  <c r="B104" i="1"/>
  <c r="F103" i="1"/>
  <c r="E103" i="1"/>
  <c r="D103" i="1"/>
  <c r="C103" i="1"/>
  <c r="B103" i="1"/>
  <c r="F102" i="1"/>
  <c r="E102" i="1"/>
  <c r="D102" i="1"/>
  <c r="C102" i="1"/>
  <c r="B102" i="1"/>
  <c r="F101" i="1"/>
  <c r="E101" i="1"/>
  <c r="D101" i="1"/>
  <c r="C101" i="1"/>
  <c r="B101" i="1"/>
  <c r="F100" i="1"/>
  <c r="E100" i="1"/>
  <c r="D100" i="1"/>
  <c r="C100" i="1"/>
  <c r="B100" i="1"/>
  <c r="F99" i="1"/>
  <c r="E99" i="1"/>
  <c r="D99" i="1"/>
  <c r="C99" i="1"/>
  <c r="B99" i="1"/>
  <c r="F98" i="1"/>
  <c r="E98" i="1"/>
  <c r="D98" i="1"/>
  <c r="C98" i="1"/>
  <c r="B98" i="1"/>
  <c r="F97" i="1"/>
  <c r="E97" i="1"/>
  <c r="D97" i="1"/>
  <c r="C97" i="1"/>
  <c r="B97" i="1"/>
  <c r="F96" i="1"/>
  <c r="E96" i="1"/>
  <c r="D96" i="1"/>
  <c r="C96" i="1"/>
  <c r="B96" i="1"/>
  <c r="F95" i="1"/>
  <c r="E95" i="1"/>
  <c r="D95" i="1"/>
  <c r="C95" i="1"/>
  <c r="B95" i="1"/>
  <c r="F94" i="1"/>
  <c r="E94" i="1"/>
  <c r="D94" i="1"/>
  <c r="C94" i="1"/>
  <c r="B94" i="1"/>
  <c r="F93" i="1"/>
  <c r="E93" i="1"/>
  <c r="D93" i="1"/>
  <c r="C93" i="1"/>
  <c r="B93" i="1"/>
  <c r="F92" i="1"/>
  <c r="E92" i="1"/>
  <c r="D92" i="1"/>
  <c r="C92" i="1"/>
  <c r="B92" i="1"/>
  <c r="F91" i="1"/>
  <c r="E91" i="1"/>
  <c r="D91" i="1"/>
  <c r="C91" i="1"/>
  <c r="B91" i="1"/>
  <c r="F90" i="1"/>
  <c r="E90" i="1"/>
  <c r="D90" i="1"/>
  <c r="C90" i="1"/>
  <c r="B90" i="1"/>
  <c r="F89" i="1"/>
  <c r="E89" i="1"/>
  <c r="D89" i="1"/>
  <c r="C89" i="1"/>
  <c r="B89" i="1"/>
  <c r="F88" i="1"/>
  <c r="E88" i="1"/>
  <c r="D88" i="1"/>
  <c r="C88" i="1"/>
  <c r="B88" i="1"/>
  <c r="F87" i="1"/>
  <c r="E87" i="1"/>
  <c r="D87" i="1"/>
  <c r="C87" i="1"/>
  <c r="B87" i="1"/>
  <c r="F86" i="1"/>
  <c r="E86" i="1"/>
  <c r="D86" i="1"/>
  <c r="C86" i="1"/>
  <c r="B86" i="1"/>
  <c r="F85" i="1"/>
  <c r="E85" i="1"/>
  <c r="D85" i="1"/>
  <c r="C85" i="1"/>
  <c r="B85" i="1"/>
  <c r="F84" i="1"/>
  <c r="E84" i="1"/>
  <c r="D84" i="1"/>
  <c r="C84" i="1"/>
  <c r="B84" i="1"/>
  <c r="F83" i="1"/>
  <c r="E83" i="1"/>
  <c r="D83" i="1"/>
  <c r="C83" i="1"/>
  <c r="B83" i="1"/>
  <c r="F82" i="1"/>
  <c r="E82" i="1"/>
  <c r="D82" i="1"/>
  <c r="C82" i="1"/>
  <c r="B82" i="1"/>
  <c r="F81" i="1"/>
  <c r="E81" i="1"/>
  <c r="D81" i="1"/>
  <c r="C81" i="1"/>
  <c r="B81" i="1"/>
  <c r="F80" i="1"/>
  <c r="E80" i="1"/>
  <c r="D80" i="1"/>
  <c r="C80" i="1"/>
  <c r="B80" i="1"/>
  <c r="F79" i="1"/>
  <c r="E79" i="1"/>
  <c r="D79" i="1"/>
  <c r="C79" i="1"/>
  <c r="B79" i="1"/>
  <c r="F78" i="1"/>
  <c r="E78" i="1"/>
  <c r="D78" i="1"/>
  <c r="C78" i="1"/>
  <c r="B78" i="1"/>
  <c r="F77" i="1"/>
  <c r="E77" i="1"/>
  <c r="D77" i="1"/>
  <c r="C77" i="1"/>
  <c r="B77" i="1"/>
  <c r="F76" i="1"/>
  <c r="E76" i="1"/>
  <c r="D76" i="1"/>
  <c r="C76" i="1"/>
  <c r="B76" i="1"/>
  <c r="F75" i="1"/>
  <c r="E75" i="1"/>
  <c r="D75" i="1"/>
  <c r="C75" i="1"/>
  <c r="B75" i="1"/>
  <c r="F74" i="1"/>
  <c r="E74" i="1"/>
  <c r="D74" i="1"/>
  <c r="C74" i="1"/>
  <c r="B74" i="1"/>
  <c r="F73" i="1"/>
  <c r="E73" i="1"/>
  <c r="D73" i="1"/>
  <c r="C73" i="1"/>
  <c r="B73" i="1"/>
  <c r="F72" i="1"/>
  <c r="E72" i="1"/>
  <c r="D72" i="1"/>
  <c r="C72" i="1"/>
  <c r="B72" i="1"/>
  <c r="F71" i="1"/>
  <c r="E71" i="1"/>
  <c r="D71" i="1"/>
  <c r="C71" i="1"/>
  <c r="B71" i="1"/>
  <c r="F70" i="1"/>
  <c r="E70" i="1"/>
  <c r="D70" i="1"/>
  <c r="C70" i="1"/>
  <c r="B70" i="1"/>
  <c r="F69" i="1"/>
  <c r="E69" i="1"/>
  <c r="D69" i="1"/>
  <c r="C69" i="1"/>
  <c r="B69" i="1"/>
  <c r="F68" i="1"/>
  <c r="E68" i="1"/>
  <c r="D68" i="1"/>
  <c r="C68" i="1"/>
  <c r="B68" i="1"/>
  <c r="F67" i="1"/>
  <c r="E67" i="1"/>
  <c r="D67" i="1"/>
  <c r="C67" i="1"/>
  <c r="B67" i="1"/>
  <c r="F66" i="1"/>
  <c r="E66" i="1"/>
  <c r="D66" i="1"/>
  <c r="C66" i="1"/>
  <c r="B66" i="1"/>
  <c r="F65" i="1"/>
  <c r="E65" i="1"/>
  <c r="D65" i="1"/>
  <c r="C65" i="1"/>
  <c r="B65" i="1"/>
  <c r="E64" i="1"/>
  <c r="D64" i="1"/>
  <c r="C64" i="1"/>
  <c r="B64" i="1"/>
  <c r="E63" i="1"/>
  <c r="D63" i="1"/>
  <c r="C63" i="1"/>
  <c r="B63" i="1"/>
  <c r="E62" i="1"/>
  <c r="D62" i="1"/>
  <c r="C62" i="1"/>
  <c r="B62" i="1"/>
  <c r="E61" i="1"/>
  <c r="D61" i="1"/>
  <c r="C61" i="1"/>
  <c r="B61" i="1"/>
  <c r="E60" i="1"/>
  <c r="D60" i="1"/>
  <c r="C60" i="1"/>
  <c r="B60" i="1"/>
  <c r="F59" i="1"/>
  <c r="E59" i="1"/>
  <c r="D59" i="1"/>
  <c r="C59" i="1"/>
  <c r="B59" i="1"/>
  <c r="F55" i="1"/>
  <c r="F54" i="1"/>
  <c r="B7" i="1"/>
  <c r="D6" i="1"/>
</calcChain>
</file>

<file path=xl/sharedStrings.xml><?xml version="1.0" encoding="utf-8"?>
<sst xmlns="http://schemas.openxmlformats.org/spreadsheetml/2006/main" count="112" uniqueCount="90">
  <si>
    <t xml:space="preserve">Nº </t>
  </si>
  <si>
    <t>CD-479</t>
  </si>
  <si>
    <t>CORPORACIÓN MINERA DE BOLIVIA
EMPRESA MINERA COLQUIRI 
UNIDAD DE ADQUISICIONES
"2023 AÑO DE LA JUVENTUD HACIA EL BICENTENARIO"</t>
  </si>
  <si>
    <t>AÑO</t>
  </si>
  <si>
    <t>REGISTRO</t>
  </si>
  <si>
    <t>REG-ADQ-001-A</t>
  </si>
  <si>
    <t>CONCEPTO</t>
  </si>
  <si>
    <t>NO</t>
  </si>
  <si>
    <t>CANT</t>
  </si>
  <si>
    <t>UN</t>
  </si>
  <si>
    <t xml:space="preserve">D E S C R I P C I O N </t>
  </si>
  <si>
    <t>Método de Selección y Adjudicación:</t>
  </si>
  <si>
    <t>Forma de Adjudicación:</t>
  </si>
  <si>
    <t>TEXTO ADICIONAL</t>
  </si>
  <si>
    <t>REV-0000</t>
  </si>
  <si>
    <t>CLQ-23-CD-479/2023 SERVICIO DE MANTENIMIENTO Y CALIBRACION DE EQUIPOS DETECTORES DE GAS Y ALCOHOLIMETRO (MODALIDAD DE COBTRATACION DIRECTA)</t>
  </si>
  <si>
    <t>EQ.</t>
  </si>
  <si>
    <t>Detectores de Gas BW By HONEYWELL</t>
  </si>
  <si>
    <t>CALIDAD PROPUESTA TECNICA Y COSTO (CALIDAD 60%, PROPUESTA TECNICA 25% Y COSTO 15%)</t>
  </si>
  <si>
    <t>ESPECIFICACIONES TECNICAS
SERVICIO DE MANTENIMIENTO Y CALIBRACION CON
DATOS TRAZABLE
Marca: BW By HONEYWELL.
Modelo: GAS ALERT QUATTRO
• Certificado de calibración impreso con trazabilidad.
• Etiqueta con fecha de calibración
SERVICIO DE MANTENIMIENTO Y CALIBRACIÓN LOCAL
CON DATOS Y TRAZABILIDAD NIST; 
ALCOHOLIMETRO PROFESIONAL LIFELOC Serie FC.
SERVICIO DE MANTENIMIENTO Y CALIBRACIÓN DE EQUIPO DETECTOR DE MULTIGAS ALTAIR 4XR MSA.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especificaciones técnicas ofertadas (60%)
B)	PROPUESTA TECNICA (25%)
a.	Experiencia de la Empresa (10%) 
b.	Menor tiempo de entrega (7%)
c.	Certificados de CALIDAD basados según NORMA NACIONAL E INTERNACIONAL (8%)
C)	COSTO (15%)
i.	Precio ofertado (15%)</t>
  </si>
  <si>
    <t>Alcoholímetro LIFELOC Serie FC</t>
  </si>
  <si>
    <t>(en blanco)</t>
  </si>
  <si>
    <t>Calibraciones de equipos detector de Multigas Altair 4XR MSA</t>
  </si>
  <si>
    <t>Cambio de sensor de equipo detector de Multigas Altair 4XR MSA.</t>
  </si>
  <si>
    <t>Fecha lÍmite de presentaccion de propuestas</t>
  </si>
  <si>
    <t>25 de Octubre de 2023, Horas: 14:30</t>
  </si>
  <si>
    <t>Cambio de filtros y otros de equipo detector de Multigas Altair 4XR MSA.</t>
  </si>
  <si>
    <t>Cambio de tarjeta electrónica equipo detector de Multigas Altair 4XR MSA.</t>
  </si>
  <si>
    <t>Encargado de atender consultas</t>
  </si>
  <si>
    <t>Eddy Faz Pacheco</t>
  </si>
  <si>
    <t>e-mail:</t>
  </si>
  <si>
    <t>epacheco@colquiri.gob.bo</t>
  </si>
  <si>
    <t>Total general</t>
  </si>
  <si>
    <t xml:space="preserve">PRESENTACIÓN DE PROPUESTA </t>
  </si>
  <si>
    <t>1.-IDENTIFICACION DEL PROPONENTE</t>
  </si>
  <si>
    <t xml:space="preserve">DATOS GENERALES DEL PROPONENTE </t>
  </si>
  <si>
    <t>NOMBRE DE LA EMPRESA:</t>
  </si>
  <si>
    <t>RAZON SOCIAL:</t>
  </si>
  <si>
    <t>REPRESENTANTE LEGAL:</t>
  </si>
  <si>
    <t xml:space="preserve"> NÚMERO DE IDENTIFICACIÓN TRIBUTARIA:   (VALIDO Y ACTIVO).</t>
  </si>
  <si>
    <t>DOMICILIO:</t>
  </si>
  <si>
    <t>TELEFONO FIJO:</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</si>
  <si>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</si>
  <si>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</si>
  <si>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</si>
  <si>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</si>
  <si>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</si>
  <si>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</si>
  <si>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</si>
  <si>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</si>
  <si>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</si>
  <si>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</si>
  <si>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</si>
  <si>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</si>
  <si>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</si>
  <si>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</si>
  <si>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</si>
  <si>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</si>
  <si>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2.PROPUESTA ECONOMICA Y ESPECIFICACIONES TECNICAS- ECONOMICAS</t>
  </si>
  <si>
    <t>DATOS COMPLETADOS POR LA ENTIDAD CONVOCANTE</t>
  </si>
  <si>
    <t xml:space="preserve">PROPUESTA
(A SER COMPLETADA POR EL PROPONENTE) </t>
  </si>
  <si>
    <t>Item</t>
  </si>
  <si>
    <t>Cant.</t>
  </si>
  <si>
    <t>Unidad</t>
  </si>
  <si>
    <t>DESCRIPCION DEL BIEN O SERVICIO</t>
  </si>
  <si>
    <t>CARACTERISTICAS TECNICAS</t>
  </si>
  <si>
    <t>CARACTERISTICA PROPUESTA (**)</t>
  </si>
  <si>
    <t>Marca/Mod.</t>
  </si>
  <si>
    <t xml:space="preserve">Pais de Origen </t>
  </si>
  <si>
    <t>Cantidad Ofertada</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</si>
  <si>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</si>
  <si>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</si>
  <si>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</si>
  <si>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</si>
  <si>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</si>
  <si>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</si>
  <si>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</si>
  <si>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</si>
  <si>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</si>
  <si>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</si>
  <si>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</si>
  <si>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</si>
  <si>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</si>
  <si>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</si>
  <si>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</si>
  <si>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</si>
  <si>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</si>
  <si>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</si>
  <si>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 xml:space="preserve">(Firma del proponente)
 (Nombre completo del proponente o representante legal)
</t>
  </si>
  <si>
    <t>Por Item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</si>
</sst>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4"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6"/>
      <color theme="1"/>
      <name val="Calibri"/>
      <family val="2"/>
      <scheme val="minor"/>
    </font>
    <font>
      <b/>
      <u/>
      <sz val="24"/>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b/>
      <sz val="16"/>
      <color theme="1"/>
      <name val="Berlin Sans FB Demi"/>
      <family val="2"/>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20"/>
      <color theme="1"/>
      <name val="Calibri Light"/>
      <family val="1"/>
      <scheme val="major"/>
    </font>
    <font>
      <b/>
      <sz val="12"/>
      <color theme="1"/>
      <name val="Calibri"/>
      <family val="2"/>
      <scheme val="minor"/>
    </font>
    <font>
      <sz val="10"/>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4" fillId="0" borderId="0" xfId="0" applyFont="1" applyAlignment="1">
      <alignment vertical="center" wrapText="1"/>
    </xf>
    <xf numFmtId="0" fontId="6" fillId="0" borderId="0" xfId="0" applyFont="1" applyAlignment="1">
      <alignment horizontal="center" vertical="center" wrapText="1"/>
    </xf>
    <xf numFmtId="0" fontId="7" fillId="2" borderId="1" xfId="0" applyFont="1" applyFill="1" applyBorder="1" applyAlignment="1">
      <alignment horizontal="center"/>
    </xf>
    <xf numFmtId="164" fontId="8" fillId="0" borderId="1" xfId="0" applyNumberFormat="1" applyFont="1" applyBorder="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1" fillId="0" borderId="0" xfId="0" applyFont="1" applyAlignment="1">
      <alignment horizontal="center"/>
    </xf>
    <xf numFmtId="0" fontId="11" fillId="3" borderId="0" xfId="0" applyFont="1" applyFill="1" applyAlignment="1">
      <alignment horizontal="center"/>
    </xf>
    <xf numFmtId="0" fontId="12" fillId="0" borderId="0" xfId="0" applyFont="1" applyAlignment="1">
      <alignment horizontal="center" vertical="center"/>
    </xf>
    <xf numFmtId="0" fontId="11" fillId="0" borderId="0" xfId="0" applyFont="1" applyAlignment="1">
      <alignment horizontal="center" vertical="center" wrapText="1"/>
    </xf>
    <xf numFmtId="0" fontId="15" fillId="0" borderId="0" xfId="0" applyFont="1" applyAlignment="1">
      <alignment vertical="center" wrapText="1"/>
    </xf>
    <xf numFmtId="0" fontId="16" fillId="3" borderId="0" xfId="0" applyFont="1" applyFill="1" applyAlignment="1">
      <alignment vertical="center" wrapText="1"/>
    </xf>
    <xf numFmtId="0" fontId="16" fillId="0" borderId="0" xfId="0" applyFont="1" applyAlignment="1">
      <alignment vertical="center" wrapText="1"/>
    </xf>
    <xf numFmtId="0" fontId="16" fillId="0" borderId="0" xfId="0" applyFont="1" applyAlignment="1">
      <alignment horizontal="center" vertical="center" wrapText="1"/>
    </xf>
    <xf numFmtId="0" fontId="15" fillId="3" borderId="0" xfId="0" applyFont="1" applyFill="1" applyAlignment="1">
      <alignment vertical="center" wrapText="1"/>
    </xf>
    <xf numFmtId="0" fontId="13" fillId="4" borderId="1" xfId="0" applyFont="1" applyFill="1" applyBorder="1" applyAlignment="1">
      <alignment horizontal="center" vertical="center" wrapText="1"/>
    </xf>
    <xf numFmtId="0" fontId="18" fillId="3" borderId="0" xfId="1" applyFont="1" applyFill="1" applyBorder="1" applyAlignment="1" applyProtection="1">
      <alignment vertical="center" wrapText="1"/>
    </xf>
    <xf numFmtId="0" fontId="12" fillId="0" borderId="0" xfId="0" applyFont="1" applyAlignment="1">
      <alignment horizontal="center"/>
    </xf>
    <xf numFmtId="0" fontId="0" fillId="0" borderId="0" xfId="0" applyAlignment="1">
      <alignment wrapText="1"/>
    </xf>
    <xf numFmtId="0" fontId="12" fillId="0" borderId="0" xfId="0" applyFont="1" applyAlignment="1">
      <alignment horizontal="center" wrapText="1"/>
    </xf>
    <xf numFmtId="0" fontId="19" fillId="3" borderId="0" xfId="0" applyFont="1" applyFill="1" applyAlignment="1">
      <alignment wrapText="1"/>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1" fillId="7" borderId="6" xfId="0" applyFont="1" applyFill="1" applyBorder="1" applyAlignment="1">
      <alignment horizontal="left" vertical="center"/>
    </xf>
    <xf numFmtId="0" fontId="0" fillId="7" borderId="6" xfId="0" applyFill="1" applyBorder="1" applyAlignment="1">
      <alignment horizontal="center"/>
    </xf>
    <xf numFmtId="0" fontId="0" fillId="7"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2" fillId="0" borderId="0" xfId="0" applyFont="1" applyAlignment="1">
      <alignment horizontal="center"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3"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16" xfId="0" applyFont="1" applyBorder="1" applyAlignment="1">
      <alignment vertical="center"/>
    </xf>
    <xf numFmtId="0" fontId="6" fillId="0" borderId="0" xfId="0" applyFont="1" applyAlignment="1">
      <alignment horizontal="center" vertical="center"/>
    </xf>
    <xf numFmtId="0" fontId="24" fillId="0" borderId="17" xfId="0" applyFont="1" applyBorder="1" applyAlignment="1">
      <alignment horizontal="center" vertical="center" wrapText="1"/>
    </xf>
    <xf numFmtId="0" fontId="5" fillId="0" borderId="0" xfId="0" applyFont="1"/>
    <xf numFmtId="0" fontId="27" fillId="0" borderId="0" xfId="0" applyFont="1"/>
    <xf numFmtId="0" fontId="29" fillId="6" borderId="26" xfId="0" applyFont="1" applyFill="1" applyBorder="1" applyAlignment="1">
      <alignment horizontal="center" vertical="center" wrapText="1"/>
    </xf>
    <xf numFmtId="3" fontId="29" fillId="6" borderId="1" xfId="0" applyNumberFormat="1"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27" xfId="0" applyFont="1" applyFill="1" applyBorder="1" applyAlignment="1">
      <alignment horizontal="center" vertical="center" wrapText="1"/>
    </xf>
    <xf numFmtId="0" fontId="30" fillId="0" borderId="26" xfId="0" applyFont="1" applyBorder="1" applyAlignment="1">
      <alignment horizontal="center" vertical="center" wrapText="1"/>
    </xf>
    <xf numFmtId="3" fontId="30"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0"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xf numFmtId="0" fontId="0" fillId="0" borderId="27" xfId="0" applyBorder="1"/>
    <xf numFmtId="3" fontId="30" fillId="0" borderId="1" xfId="0" applyNumberFormat="1" applyFont="1" applyBorder="1" applyAlignment="1">
      <alignment horizontal="right" vertical="center" wrapText="1"/>
    </xf>
    <xf numFmtId="0" fontId="13" fillId="0" borderId="0" xfId="0" applyFont="1" applyAlignment="1">
      <alignment horizontal="left" vertical="center" wrapText="1"/>
    </xf>
    <xf numFmtId="0" fontId="13"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6" xfId="0" applyFont="1" applyBorder="1"/>
    <xf numFmtId="0" fontId="24" fillId="0" borderId="7" xfId="0" applyFont="1" applyBorder="1"/>
    <xf numFmtId="0" fontId="24" fillId="0" borderId="38" xfId="0" applyFont="1" applyBorder="1" applyAlignment="1">
      <alignment vertical="center" wrapText="1"/>
    </xf>
    <xf numFmtId="0" fontId="24" fillId="0" borderId="39" xfId="0" applyFont="1" applyBorder="1" applyAlignment="1">
      <alignment vertical="center" wrapText="1"/>
    </xf>
    <xf numFmtId="0" fontId="24" fillId="0" borderId="39" xfId="0" applyFont="1" applyBorder="1" applyAlignment="1">
      <alignment horizontal="left" vertical="center" wrapText="1"/>
    </xf>
    <xf numFmtId="0" fontId="24" fillId="0" borderId="39" xfId="0" applyFont="1" applyBorder="1"/>
    <xf numFmtId="0" fontId="24" fillId="0" borderId="40" xfId="0" applyFont="1" applyBorder="1"/>
    <xf numFmtId="0" fontId="33" fillId="0" borderId="10" xfId="0" applyFont="1" applyBorder="1"/>
    <xf numFmtId="0" fontId="33" fillId="0" borderId="11" xfId="0" applyFont="1" applyBorder="1"/>
    <xf numFmtId="0" fontId="33" fillId="0" borderId="0" xfId="0" applyFont="1"/>
    <xf numFmtId="0" fontId="13" fillId="0" borderId="0" xfId="0" applyFont="1"/>
    <xf numFmtId="0" fontId="13" fillId="0" borderId="0" xfId="0" applyFont="1" applyAlignment="1">
      <alignment horizontal="center" wrapText="1"/>
    </xf>
    <xf numFmtId="0" fontId="30" fillId="0" borderId="41" xfId="0" applyFont="1" applyBorder="1" applyAlignment="1">
      <alignment horizontal="left" vertical="center" wrapText="1"/>
    </xf>
    <xf numFmtId="0" fontId="30" fillId="0" borderId="42" xfId="0" applyFont="1" applyBorder="1" applyAlignment="1">
      <alignment horizontal="left" vertical="center" wrapText="1"/>
    </xf>
    <xf numFmtId="0" fontId="30" fillId="0" borderId="43" xfId="0" applyFont="1" applyBorder="1" applyAlignment="1">
      <alignment horizontal="left" vertical="center" wrapText="1"/>
    </xf>
    <xf numFmtId="0" fontId="6" fillId="6" borderId="28"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6" fillId="6" borderId="29" xfId="0" applyFont="1" applyFill="1" applyBorder="1" applyAlignment="1">
      <alignment horizontal="left" vertical="center" wrapText="1"/>
    </xf>
    <xf numFmtId="0" fontId="6" fillId="6" borderId="30"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0" fillId="0" borderId="37"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1" fillId="9" borderId="2" xfId="0" applyFont="1" applyFill="1" applyBorder="1" applyAlignment="1">
      <alignment horizontal="justify" vertical="center" wrapText="1"/>
    </xf>
    <xf numFmtId="0" fontId="31" fillId="9" borderId="3" xfId="0" applyFont="1" applyFill="1" applyBorder="1" applyAlignment="1">
      <alignment horizontal="justify" vertical="center" wrapText="1"/>
    </xf>
    <xf numFmtId="0" fontId="31" fillId="9" borderId="4" xfId="0" applyFont="1" applyFill="1" applyBorder="1" applyAlignment="1">
      <alignment horizontal="justify" vertical="center" wrapText="1"/>
    </xf>
    <xf numFmtId="0" fontId="6" fillId="6" borderId="32" xfId="0" applyFont="1" applyFill="1" applyBorder="1" applyAlignment="1">
      <alignment horizontal="left" vertical="center" wrapText="1"/>
    </xf>
    <xf numFmtId="0" fontId="6" fillId="6" borderId="19" xfId="0" applyFont="1" applyFill="1" applyBorder="1" applyAlignment="1">
      <alignment horizontal="left" vertical="center" wrapText="1"/>
    </xf>
    <xf numFmtId="0" fontId="6" fillId="6" borderId="20" xfId="0" applyFont="1" applyFill="1" applyBorder="1" applyAlignment="1">
      <alignment horizontal="left" vertical="center" wrapText="1"/>
    </xf>
    <xf numFmtId="0" fontId="30" fillId="0" borderId="18" xfId="0" applyFont="1" applyBorder="1" applyAlignment="1">
      <alignment horizontal="left" vertical="center" wrapText="1"/>
    </xf>
    <xf numFmtId="0" fontId="30" fillId="0" borderId="19" xfId="0" applyFont="1" applyBorder="1" applyAlignment="1">
      <alignment horizontal="left" vertical="center" wrapText="1"/>
    </xf>
    <xf numFmtId="0" fontId="30" fillId="0" borderId="33" xfId="0" applyFont="1" applyBorder="1" applyAlignment="1">
      <alignment horizontal="left" vertical="center" wrapText="1"/>
    </xf>
    <xf numFmtId="0" fontId="6" fillId="6" borderId="34" xfId="0" applyFont="1" applyFill="1" applyBorder="1" applyAlignment="1">
      <alignment horizontal="left" vertical="center" wrapText="1"/>
    </xf>
    <xf numFmtId="0" fontId="6" fillId="6" borderId="14" xfId="0" applyFont="1" applyFill="1" applyBorder="1" applyAlignment="1">
      <alignment horizontal="left" vertical="center" wrapText="1"/>
    </xf>
    <xf numFmtId="0" fontId="6" fillId="6" borderId="15" xfId="0" applyFont="1" applyFill="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35" xfId="0" applyFont="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35" xfId="0" applyBorder="1" applyAlignment="1">
      <alignment horizontal="left" vertical="center" wrapText="1"/>
    </xf>
    <xf numFmtId="0" fontId="0" fillId="0" borderId="28" xfId="0" applyBorder="1" applyAlignment="1">
      <alignment horizontal="right" vertical="center" wrapText="1"/>
    </xf>
    <xf numFmtId="0" fontId="0" fillId="0" borderId="3" xfId="0" applyBorder="1" applyAlignment="1">
      <alignment horizontal="right"/>
    </xf>
    <xf numFmtId="0" fontId="0" fillId="0" borderId="4" xfId="0" applyBorder="1" applyAlignment="1">
      <alignment horizontal="right"/>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4" fillId="0" borderId="0" xfId="0" applyFont="1" applyAlignment="1">
      <alignment horizontal="left" vertical="center" wrapText="1"/>
    </xf>
    <xf numFmtId="0" fontId="24" fillId="0" borderId="0" xfId="0" applyFont="1" applyAlignment="1">
      <alignment horizontal="left"/>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5" fillId="0" borderId="0" xfId="0" applyFont="1"/>
    <xf numFmtId="0" fontId="27" fillId="0" borderId="0" xfId="0" applyFont="1"/>
    <xf numFmtId="0" fontId="6" fillId="6" borderId="2" xfId="0" applyFont="1" applyFill="1" applyBorder="1" applyAlignment="1">
      <alignment horizontal="left" vertical="center" wrapText="1"/>
    </xf>
    <xf numFmtId="0" fontId="24" fillId="6" borderId="3" xfId="0" applyFont="1" applyFill="1" applyBorder="1" applyAlignment="1">
      <alignment horizontal="left" vertical="center" wrapText="1"/>
    </xf>
    <xf numFmtId="0" fontId="24" fillId="6" borderId="4" xfId="0" applyFont="1" applyFill="1" applyBorder="1" applyAlignment="1">
      <alignment horizontal="left" vertical="center" wrapText="1"/>
    </xf>
    <xf numFmtId="0" fontId="13"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5" fillId="8" borderId="21" xfId="0" applyFont="1" applyFill="1" applyBorder="1" applyAlignment="1">
      <alignment horizontal="center" vertical="center" wrapText="1"/>
    </xf>
    <xf numFmtId="0" fontId="5" fillId="8" borderId="22" xfId="0" applyFont="1" applyFill="1" applyBorder="1" applyAlignment="1">
      <alignment horizontal="center" vertical="center" wrapText="1"/>
    </xf>
    <xf numFmtId="0" fontId="5" fillId="8" borderId="23" xfId="0" applyFont="1" applyFill="1" applyBorder="1" applyAlignment="1">
      <alignment horizontal="center" vertical="center" wrapText="1"/>
    </xf>
    <xf numFmtId="0" fontId="28" fillId="7" borderId="24" xfId="0" applyFont="1" applyFill="1" applyBorder="1" applyAlignment="1">
      <alignment horizontal="center" vertical="center" wrapText="1"/>
    </xf>
    <xf numFmtId="0" fontId="19" fillId="7" borderId="22" xfId="0" applyFont="1" applyFill="1" applyBorder="1" applyAlignment="1">
      <alignment horizontal="center" vertical="center" wrapText="1"/>
    </xf>
    <xf numFmtId="0" fontId="19" fillId="7" borderId="25" xfId="0" applyFont="1" applyFill="1" applyBorder="1" applyAlignment="1">
      <alignment horizontal="center" vertical="center" wrapText="1"/>
    </xf>
    <xf numFmtId="0" fontId="24" fillId="0" borderId="16" xfId="0" applyFont="1" applyBorder="1" applyAlignment="1">
      <alignment horizontal="left" vertical="center" wrapText="1"/>
    </xf>
    <xf numFmtId="0" fontId="24" fillId="0" borderId="17" xfId="0" applyFont="1" applyBorder="1" applyAlignment="1">
      <alignment horizontal="left" vertical="center" wrapText="1"/>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6" fillId="0" borderId="0" xfId="0" applyFont="1" applyAlignment="1">
      <alignment horizontal="center" wrapText="1"/>
    </xf>
    <xf numFmtId="0" fontId="25" fillId="4" borderId="8" xfId="0" applyFont="1" applyFill="1" applyBorder="1" applyAlignment="1">
      <alignment horizontal="left" vertical="center" wrapText="1"/>
    </xf>
    <xf numFmtId="0" fontId="25" fillId="4" borderId="0" xfId="0" applyFont="1" applyFill="1" applyAlignment="1">
      <alignment horizontal="left" vertical="center" wrapText="1"/>
    </xf>
    <xf numFmtId="0" fontId="25" fillId="4" borderId="12" xfId="0" applyFont="1" applyFill="1" applyBorder="1" applyAlignment="1">
      <alignment horizontal="left" vertical="center" wrapText="1"/>
    </xf>
    <xf numFmtId="0" fontId="25" fillId="4" borderId="8"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12" xfId="0" applyFont="1" applyFill="1" applyBorder="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6" borderId="9" xfId="0" applyFont="1" applyFill="1" applyBorder="1"/>
    <xf numFmtId="0" fontId="23" fillId="0" borderId="10" xfId="0" applyFont="1" applyBorder="1"/>
    <xf numFmtId="0" fontId="23" fillId="0" borderId="11" xfId="0" applyFont="1" applyBorder="1"/>
    <xf numFmtId="0" fontId="22" fillId="6" borderId="9" xfId="0" applyFont="1" applyFill="1" applyBorder="1" applyAlignment="1">
      <alignment horizontal="center" vertical="center"/>
    </xf>
    <xf numFmtId="0" fontId="23" fillId="6" borderId="10" xfId="0" applyFont="1" applyFill="1" applyBorder="1" applyAlignment="1">
      <alignment horizontal="center" vertical="center"/>
    </xf>
    <xf numFmtId="0" fontId="23" fillId="6" borderId="11" xfId="0" applyFont="1" applyFill="1" applyBorder="1" applyAlignment="1">
      <alignment horizontal="center" vertical="center"/>
    </xf>
    <xf numFmtId="0" fontId="20" fillId="0" borderId="0" xfId="0" applyFont="1" applyAlignment="1">
      <alignment horizontal="center" vertical="center" wrapText="1"/>
    </xf>
    <xf numFmtId="0" fontId="13" fillId="0" borderId="0" xfId="0" applyFont="1" applyAlignment="1">
      <alignment horizontal="left" vertical="center"/>
    </xf>
    <xf numFmtId="0" fontId="15" fillId="0" borderId="0" xfId="0" applyFont="1" applyAlignment="1">
      <alignment horizontal="left" vertical="center"/>
    </xf>
    <xf numFmtId="0" fontId="15" fillId="0" borderId="0" xfId="0" applyFont="1" applyAlignment="1">
      <alignment horizontal="left"/>
    </xf>
    <xf numFmtId="0" fontId="21" fillId="7" borderId="5" xfId="0" applyFont="1" applyFill="1" applyBorder="1" applyAlignment="1">
      <alignment horizontal="left" vertical="center"/>
    </xf>
    <xf numFmtId="0" fontId="21" fillId="7" borderId="6" xfId="0" applyFont="1" applyFill="1" applyBorder="1" applyAlignment="1">
      <alignment horizontal="left" vertical="center"/>
    </xf>
    <xf numFmtId="0" fontId="5" fillId="0" borderId="0" xfId="0" applyFont="1" applyAlignment="1">
      <alignment horizontal="center" vertical="center" wrapText="1"/>
    </xf>
    <xf numFmtId="0" fontId="10" fillId="0" borderId="0" xfId="0" applyFont="1" applyAlignment="1">
      <alignment horizontal="left" vertical="top" wrapText="1"/>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4" fillId="5" borderId="2"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vertical="center" wrapText="1"/>
    </xf>
    <xf numFmtId="0" fontId="3" fillId="6" borderId="2" xfId="1" applyFill="1" applyBorder="1" applyAlignment="1" applyProtection="1">
      <alignment horizontal="center" vertical="center" wrapText="1"/>
    </xf>
    <xf numFmtId="0" fontId="18" fillId="6" borderId="3" xfId="1" applyFont="1" applyFill="1" applyBorder="1" applyAlignment="1" applyProtection="1">
      <alignment horizontal="center" vertical="center" wrapText="1"/>
    </xf>
    <xf numFmtId="0" fontId="18" fillId="6" borderId="4" xfId="1" applyFont="1" applyFill="1" applyBorder="1" applyAlignment="1" applyProtection="1">
      <alignment horizontal="center" vertical="center" wrapText="1"/>
    </xf>
    <xf numFmtId="0" fontId="0" fillId="0" borderId="0" xfId="0" pivotButton="1" applyProtection="1"/>
    <xf numFmtId="0" fontId="0" fillId="0" borderId="0" xfId="0" applyProtection="1"/>
    <xf numFmtId="0" fontId="0" fillId="0" borderId="0" xfId="0" applyAlignment="1" applyProtection="1">
      <alignment horizontal="left"/>
    </xf>
  </cellXfs>
  <cellStyles count="2">
    <cellStyle name="Hipervínculo" xfId="1" builtinId="8"/>
    <cellStyle name="Normal" xfId="0" builtinId="0"/>
  </cellStyles>
  <dxfs count="48">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
      <protection locked="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86</xdr:row>
      <xdr:rowOff>0</xdr:rowOff>
    </xdr:from>
    <xdr:to>
      <xdr:col>13</xdr:col>
      <xdr:colOff>304800</xdr:colOff>
      <xdr:row>136</xdr:row>
      <xdr:rowOff>124537</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02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04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05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126778</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19250025" y="32470725"/>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0F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10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124537</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11000000}"/>
            </a:ext>
          </a:extLst>
        </xdr:cNvPr>
        <xdr:cNvSpPr>
          <a:spLocks noChangeAspect="1" noChangeArrowheads="1"/>
        </xdr:cNvSpPr>
      </xdr:nvSpPr>
      <xdr:spPr bwMode="auto">
        <a:xfrm>
          <a:off x="19250025" y="32470725"/>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125098</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00000000-0008-0000-0000-000012000000}"/>
            </a:ext>
          </a:extLst>
        </xdr:cNvPr>
        <xdr:cNvSpPr>
          <a:spLocks noChangeAspect="1" noChangeArrowheads="1"/>
        </xdr:cNvSpPr>
      </xdr:nvSpPr>
      <xdr:spPr bwMode="auto">
        <a:xfrm>
          <a:off x="19250025" y="32470725"/>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00000000-0008-0000-0000-000013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00000000-0008-0000-0000-000014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00000000-0008-0000-0000-000015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00000000-0008-0000-0000-000016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0000000-0008-0000-0000-000017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00000000-0008-0000-0000-000018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00000000-0008-0000-0000-000019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00000000-0008-0000-0000-00001A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122295</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00000000-0008-0000-0000-00001B000000}"/>
            </a:ext>
          </a:extLst>
        </xdr:cNvPr>
        <xdr:cNvSpPr>
          <a:spLocks noChangeAspect="1" noChangeArrowheads="1"/>
        </xdr:cNvSpPr>
      </xdr:nvSpPr>
      <xdr:spPr bwMode="auto">
        <a:xfrm>
          <a:off x="19250025" y="32470725"/>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86</xdr:row>
      <xdr:rowOff>0</xdr:rowOff>
    </xdr:from>
    <xdr:to>
      <xdr:col>13</xdr:col>
      <xdr:colOff>304800</xdr:colOff>
      <xdr:row>136</xdr:row>
      <xdr:rowOff>120615</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00000000-0008-0000-0000-00001C000000}"/>
            </a:ext>
          </a:extLst>
        </xdr:cNvPr>
        <xdr:cNvSpPr>
          <a:spLocks noChangeAspect="1" noChangeArrowheads="1"/>
        </xdr:cNvSpPr>
      </xdr:nvSpPr>
      <xdr:spPr bwMode="auto">
        <a:xfrm>
          <a:off x="19250025" y="32470725"/>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3945290</xdr:colOff>
      <xdr:row>1</xdr:row>
      <xdr:rowOff>116663</xdr:rowOff>
    </xdr:from>
    <xdr:to>
      <xdr:col>8</xdr:col>
      <xdr:colOff>235824</xdr:colOff>
      <xdr:row>3</xdr:row>
      <xdr:rowOff>159284</xdr:rowOff>
    </xdr:to>
    <xdr:pic>
      <xdr:nvPicPr>
        <xdr:cNvPr id="29" name="28 Imagen" descr="LOGOTIPO OFICIAL">
          <a:extLst>
            <a:ext uri="{FF2B5EF4-FFF2-40B4-BE49-F238E27FC236}">
              <a16:creationId xmlns:a16="http://schemas.microsoft.com/office/drawing/2014/main" id="{00000000-0008-0000-0000-00001D000000}"/>
            </a:ext>
          </a:extLst>
        </xdr:cNvPr>
        <xdr:cNvPicPr/>
      </xdr:nvPicPr>
      <xdr:blipFill>
        <a:blip xmlns:r="http://schemas.openxmlformats.org/officeDocument/2006/relationships" r:embed="rId2" cstate="print"/>
        <a:srcRect/>
        <a:stretch>
          <a:fillRect/>
        </a:stretch>
      </xdr:blipFill>
      <xdr:spPr bwMode="auto">
        <a:xfrm>
          <a:off x="13746515" y="307163"/>
          <a:ext cx="1529284" cy="124277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1</xdr:col>
          <xdr:colOff>285750</xdr:colOff>
          <xdr:row>1</xdr:row>
          <xdr:rowOff>123825</xdr:rowOff>
        </xdr:from>
        <xdr:to>
          <xdr:col>4</xdr:col>
          <xdr:colOff>180975</xdr:colOff>
          <xdr:row>4</xdr:row>
          <xdr:rowOff>9525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7</xdr:col>
      <xdr:colOff>1072562</xdr:colOff>
      <xdr:row>0</xdr:row>
      <xdr:rowOff>28015</xdr:rowOff>
    </xdr:from>
    <xdr:to>
      <xdr:col>11</xdr:col>
      <xdr:colOff>151280</xdr:colOff>
      <xdr:row>1</xdr:row>
      <xdr:rowOff>935689</xdr:rowOff>
    </xdr:to>
    <xdr:sp macro="" textlink="">
      <xdr:nvSpPr>
        <xdr:cNvPr id="30" name="30 Rectángulo">
          <a:extLst>
            <a:ext uri="{FF2B5EF4-FFF2-40B4-BE49-F238E27FC236}">
              <a16:creationId xmlns:a16="http://schemas.microsoft.com/office/drawing/2014/main" id="{00000000-0008-0000-0000-00001E000000}"/>
            </a:ext>
          </a:extLst>
        </xdr:cNvPr>
        <xdr:cNvSpPr/>
      </xdr:nvSpPr>
      <xdr:spPr>
        <a:xfrm>
          <a:off x="15017162" y="28015"/>
          <a:ext cx="3117318" cy="1098174"/>
        </a:xfrm>
        <a:prstGeom prst="rect">
          <a:avLst/>
        </a:prstGeom>
        <a:noFill/>
        <a:ln>
          <a:no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ES" sz="1000" b="1" baseline="0"/>
            <a:t>                                           </a:t>
          </a:r>
        </a:p>
        <a:p>
          <a:pPr algn="ctr"/>
          <a:r>
            <a:rPr lang="es-ES" sz="1400" b="0" baseline="0"/>
            <a:t>Dir: Colquiri, Plaza Incalacaya,  Prov. Inquisivi), La Paz -Bolivia   </a:t>
          </a:r>
        </a:p>
        <a:p>
          <a:pPr algn="ctr"/>
          <a:r>
            <a:rPr lang="es-ES" sz="1400" b="0" baseline="0"/>
            <a:t> Telf: 68350816- 68350817                    </a:t>
          </a:r>
        </a:p>
        <a:p>
          <a:pPr algn="ctr"/>
          <a:r>
            <a:rPr lang="es-ES" sz="1400" b="0" baseline="0"/>
            <a:t>www.colquiri.gob.bo</a:t>
          </a:r>
          <a:endParaRPr lang="es-ES" sz="1100" b="0" baseline="0"/>
        </a:p>
      </xdr:txBody>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00000000-0008-0000-0000-00001F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00000000-0008-0000-0000-000020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00000000-0008-0000-0000-000021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00000000-0008-0000-0000-000022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00000000-0008-0000-0000-000023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00000000-0008-0000-0000-000024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00000000-0008-0000-0000-000025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00000000-0008-0000-0000-000026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00000000-0008-0000-0000-000027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00000000-0008-0000-0000-000028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00000000-0008-0000-0000-000029000000}"/>
            </a:ext>
          </a:extLst>
        </xdr:cNvPr>
        <xdr:cNvSpPr>
          <a:spLocks noChangeAspect="1" noChangeArrowheads="1"/>
        </xdr:cNvSpPr>
      </xdr:nvSpPr>
      <xdr:spPr bwMode="auto">
        <a:xfrm>
          <a:off x="19250025" y="64236600"/>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00000000-0008-0000-0000-00002A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00000000-0008-0000-0000-00002B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00000000-0008-0000-0000-00002C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00000000-0008-0000-0000-00002D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155</xdr:row>
      <xdr:rowOff>0</xdr:rowOff>
    </xdr:from>
    <xdr:to>
      <xdr:col>13</xdr:col>
      <xdr:colOff>304800</xdr:colOff>
      <xdr:row>156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00000000-0008-0000-0000-00002E000000}"/>
            </a:ext>
          </a:extLst>
        </xdr:cNvPr>
        <xdr:cNvSpPr>
          <a:spLocks noChangeAspect="1" noChangeArrowheads="1"/>
        </xdr:cNvSpPr>
      </xdr:nvSpPr>
      <xdr:spPr bwMode="auto">
        <a:xfrm>
          <a:off x="19250025" y="64236600"/>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PAC-2019\PAC-2019\PAC-2019\pac-2019\CON%20RECORTE%202%2005-02%20PAC%20-%202019%20OFICIAL%20PARA%20SU%20APROB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PAC%202018\PAC%202018%20(Autoguardado)%20NO%20DEVENGA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PRO II"/>
      <sheetName val="INV. REC. PROPIOS"/>
      <sheetName val="POA CON RECORTES"/>
      <sheetName val="Hoja3"/>
      <sheetName val="ADQUISICIONES"/>
      <sheetName val="ALMACEN"/>
      <sheetName val="AS. LEGAL"/>
      <sheetName val="BIENESTAR SOCIAL"/>
      <sheetName val="BODEGA BARRILLA"/>
      <sheetName val="CARPINTERIA"/>
      <sheetName val="CENTRAL TELEFÓNICA"/>
      <sheetName val="COMPRESORAS"/>
      <sheetName val="CONSTRUCCIONES"/>
      <sheetName val="CONTABILIDAD"/>
      <sheetName val="CONTROLBIOMETRICO"/>
      <sheetName val="GEOLOGIA"/>
      <sheetName val="GERENCIA"/>
      <sheetName val="HSI"/>
      <sheetName val="INGENIO SAJSANI"/>
      <sheetName val="INGENIOLUCIANITA"/>
      <sheetName val="INGENIO MACHACAMARCA"/>
      <sheetName val="INGENIO SANTA ELENA"/>
      <sheetName val="INVENTARIOS"/>
      <sheetName val="LABORATORIO QUÍMICO"/>
      <sheetName val="LOCOMOTORAS"/>
      <sheetName val="MAESTRANZA PATIÑO"/>
      <sheetName val="MAESTRANZA SANTA ELENA"/>
      <sheetName val="MEDIO AMBIENTE"/>
      <sheetName val="MINA"/>
      <sheetName val="OF.PERSONAL"/>
      <sheetName val="OF.SEGUROS"/>
      <sheetName val="OF.TÉCNICA"/>
      <sheetName val="PROYECTOS"/>
      <sheetName val="PLANTA PILOTO"/>
      <sheetName val="RELAVES"/>
      <sheetName val="SANIDAD"/>
      <sheetName val="SISTEMAS"/>
      <sheetName val="SUELDOS Y JORNALES"/>
      <sheetName val="TEP"/>
      <sheetName val="TESA"/>
      <sheetName val="TRABAJO SOCIAL"/>
      <sheetName val="TRANSPORTES Y GARAJES"/>
      <sheetName val="VIGILANCIA"/>
      <sheetName val="Hoja4"/>
      <sheetName val="Hoja2"/>
      <sheetName val="RESUMEN DE GAST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5">
          <cell r="B5" t="str">
            <v>PARTIDA PRESUPUESTARIA</v>
          </cell>
          <cell r="C5" t="str">
            <v>POA BS.-</v>
          </cell>
          <cell r="D5" t="str">
            <v>PAC-2019</v>
          </cell>
          <cell r="E5" t="str">
            <v>DIFERENCIA</v>
          </cell>
        </row>
        <row r="6">
          <cell r="B6">
            <v>25500</v>
          </cell>
          <cell r="C6">
            <v>72000</v>
          </cell>
          <cell r="D6">
            <v>72000</v>
          </cell>
          <cell r="E6">
            <v>0</v>
          </cell>
        </row>
        <row r="7">
          <cell r="B7">
            <v>43110</v>
          </cell>
          <cell r="C7">
            <v>16000</v>
          </cell>
          <cell r="D7">
            <v>16000</v>
          </cell>
          <cell r="E7">
            <v>0</v>
          </cell>
        </row>
        <row r="8">
          <cell r="B8" t="str">
            <v>Total general</v>
          </cell>
          <cell r="C8">
            <v>88000</v>
          </cell>
          <cell r="D8">
            <v>88000</v>
          </cell>
          <cell r="E8">
            <v>0</v>
          </cell>
        </row>
        <row r="12">
          <cell r="B12" t="str">
            <v>SECCIÓN</v>
          </cell>
          <cell r="C12" t="str">
            <v>ALMACEN</v>
          </cell>
        </row>
        <row r="14">
          <cell r="B14" t="str">
            <v>PARTIDA PRESUPUESTARIA</v>
          </cell>
          <cell r="C14" t="str">
            <v>POA BS.-</v>
          </cell>
          <cell r="D14" t="str">
            <v>PAC-2019</v>
          </cell>
          <cell r="E14" t="str">
            <v>DIFERENCIA</v>
          </cell>
        </row>
        <row r="15">
          <cell r="B15">
            <v>22300</v>
          </cell>
          <cell r="C15">
            <v>102000</v>
          </cell>
          <cell r="D15">
            <v>54000</v>
          </cell>
          <cell r="E15">
            <v>48000</v>
          </cell>
        </row>
        <row r="16">
          <cell r="B16">
            <v>24120</v>
          </cell>
          <cell r="C16">
            <v>25600</v>
          </cell>
          <cell r="D16">
            <v>25600</v>
          </cell>
          <cell r="E16">
            <v>0</v>
          </cell>
        </row>
        <row r="17">
          <cell r="B17">
            <v>25210</v>
          </cell>
          <cell r="C17">
            <v>120006</v>
          </cell>
          <cell r="D17">
            <v>120006</v>
          </cell>
          <cell r="E17">
            <v>0</v>
          </cell>
        </row>
        <row r="18">
          <cell r="B18">
            <v>25700</v>
          </cell>
          <cell r="C18">
            <v>6800</v>
          </cell>
          <cell r="D18">
            <v>6800</v>
          </cell>
          <cell r="E18">
            <v>0</v>
          </cell>
        </row>
        <row r="19">
          <cell r="B19">
            <v>32100</v>
          </cell>
          <cell r="C19">
            <v>205200</v>
          </cell>
          <cell r="D19">
            <v>205200</v>
          </cell>
          <cell r="E19">
            <v>0</v>
          </cell>
        </row>
        <row r="20">
          <cell r="B20">
            <v>32200</v>
          </cell>
          <cell r="C20">
            <v>183600</v>
          </cell>
          <cell r="D20">
            <v>183600</v>
          </cell>
          <cell r="E20">
            <v>0</v>
          </cell>
        </row>
        <row r="21">
          <cell r="B21">
            <v>34110</v>
          </cell>
          <cell r="C21">
            <v>3194280</v>
          </cell>
          <cell r="D21">
            <v>3161280</v>
          </cell>
          <cell r="E21">
            <v>33000</v>
          </cell>
        </row>
        <row r="22">
          <cell r="B22">
            <v>34200</v>
          </cell>
          <cell r="C22">
            <v>28800</v>
          </cell>
          <cell r="D22">
            <v>28800</v>
          </cell>
          <cell r="E22">
            <v>0</v>
          </cell>
        </row>
        <row r="23">
          <cell r="B23">
            <v>39100</v>
          </cell>
          <cell r="C23">
            <v>396000</v>
          </cell>
          <cell r="D23">
            <v>396000</v>
          </cell>
          <cell r="E23">
            <v>0</v>
          </cell>
        </row>
        <row r="24">
          <cell r="B24">
            <v>39500</v>
          </cell>
          <cell r="C24">
            <v>147600</v>
          </cell>
          <cell r="D24">
            <v>147600</v>
          </cell>
          <cell r="E24">
            <v>0</v>
          </cell>
        </row>
        <row r="25">
          <cell r="B25">
            <v>39990</v>
          </cell>
          <cell r="C25">
            <v>111600</v>
          </cell>
          <cell r="D25">
            <v>111600</v>
          </cell>
          <cell r="E25">
            <v>0</v>
          </cell>
        </row>
        <row r="26">
          <cell r="B26">
            <v>43110</v>
          </cell>
          <cell r="C26">
            <v>13200</v>
          </cell>
          <cell r="D26">
            <v>13200</v>
          </cell>
          <cell r="E26">
            <v>0</v>
          </cell>
        </row>
        <row r="27">
          <cell r="B27" t="str">
            <v>Total general</v>
          </cell>
          <cell r="C27">
            <v>4534686</v>
          </cell>
          <cell r="D27">
            <v>4453686</v>
          </cell>
          <cell r="E27">
            <v>81000</v>
          </cell>
        </row>
        <row r="31">
          <cell r="B31" t="str">
            <v>SECCIÓN</v>
          </cell>
          <cell r="C31" t="str">
            <v>ASESORIA LEGAL</v>
          </cell>
        </row>
        <row r="33">
          <cell r="B33" t="str">
            <v>PARTIDA PRESUPUESTARIA</v>
          </cell>
          <cell r="C33" t="str">
            <v>POA BS.-</v>
          </cell>
          <cell r="D33" t="str">
            <v>PAC-2019</v>
          </cell>
          <cell r="E33" t="str">
            <v>DIFERENCIA</v>
          </cell>
        </row>
        <row r="34">
          <cell r="B34">
            <v>22110</v>
          </cell>
          <cell r="C34">
            <v>34560</v>
          </cell>
          <cell r="D34">
            <v>34560</v>
          </cell>
          <cell r="E34">
            <v>0</v>
          </cell>
        </row>
        <row r="35">
          <cell r="B35">
            <v>26200</v>
          </cell>
          <cell r="C35">
            <v>72000</v>
          </cell>
          <cell r="D35">
            <v>72000</v>
          </cell>
          <cell r="E35">
            <v>0</v>
          </cell>
        </row>
        <row r="36">
          <cell r="B36">
            <v>22210</v>
          </cell>
          <cell r="C36">
            <v>66780</v>
          </cell>
          <cell r="D36">
            <v>66780</v>
          </cell>
          <cell r="E36">
            <v>0</v>
          </cell>
        </row>
        <row r="37">
          <cell r="B37" t="str">
            <v>Total general</v>
          </cell>
          <cell r="C37">
            <v>173340</v>
          </cell>
          <cell r="D37">
            <v>173340</v>
          </cell>
          <cell r="E37">
            <v>0</v>
          </cell>
        </row>
        <row r="42">
          <cell r="B42" t="str">
            <v>PARTIDA PRESUPUESTARIA</v>
          </cell>
          <cell r="C42" t="str">
            <v>IMPORTE BS.-</v>
          </cell>
          <cell r="D42" t="str">
            <v>PAC-2019</v>
          </cell>
          <cell r="E42" t="str">
            <v>DIFERENCIA</v>
          </cell>
        </row>
        <row r="43">
          <cell r="B43">
            <v>26990</v>
          </cell>
          <cell r="C43">
            <v>91800</v>
          </cell>
          <cell r="D43">
            <v>91800</v>
          </cell>
          <cell r="E43">
            <v>0</v>
          </cell>
        </row>
        <row r="44">
          <cell r="B44" t="str">
            <v>Total general</v>
          </cell>
          <cell r="C44">
            <v>91800</v>
          </cell>
          <cell r="D44">
            <v>91800</v>
          </cell>
          <cell r="E44">
            <v>0</v>
          </cell>
        </row>
        <row r="49">
          <cell r="B49" t="str">
            <v>PARTIDA PRESUPUESTARIA</v>
          </cell>
          <cell r="C49" t="str">
            <v>IMPORTE BS.-</v>
          </cell>
          <cell r="D49" t="str">
            <v>PAC-2019</v>
          </cell>
          <cell r="E49" t="str">
            <v>DIFERENCIA</v>
          </cell>
        </row>
        <row r="50">
          <cell r="B50">
            <v>22300</v>
          </cell>
          <cell r="C50">
            <v>57600</v>
          </cell>
          <cell r="D50">
            <v>57600</v>
          </cell>
          <cell r="E50">
            <v>0</v>
          </cell>
        </row>
        <row r="51">
          <cell r="B51">
            <v>24110</v>
          </cell>
          <cell r="C51">
            <v>285000</v>
          </cell>
          <cell r="D51">
            <v>285000</v>
          </cell>
          <cell r="E51">
            <v>0</v>
          </cell>
        </row>
        <row r="52">
          <cell r="B52">
            <v>24120</v>
          </cell>
          <cell r="C52">
            <v>291702.92700000003</v>
          </cell>
          <cell r="D52">
            <v>291702.92700000003</v>
          </cell>
          <cell r="E52">
            <v>0</v>
          </cell>
        </row>
        <row r="53">
          <cell r="B53">
            <v>26700</v>
          </cell>
          <cell r="C53">
            <v>183600</v>
          </cell>
          <cell r="D53">
            <v>183600</v>
          </cell>
          <cell r="E53">
            <v>0</v>
          </cell>
        </row>
        <row r="54">
          <cell r="B54">
            <v>26990</v>
          </cell>
          <cell r="C54">
            <v>360000</v>
          </cell>
          <cell r="D54">
            <v>360000</v>
          </cell>
          <cell r="E54">
            <v>0</v>
          </cell>
        </row>
        <row r="55">
          <cell r="B55">
            <v>32200</v>
          </cell>
          <cell r="C55">
            <v>6000</v>
          </cell>
          <cell r="D55">
            <v>6000</v>
          </cell>
          <cell r="E55">
            <v>0</v>
          </cell>
        </row>
        <row r="56">
          <cell r="B56">
            <v>34110</v>
          </cell>
          <cell r="C56">
            <v>421250</v>
          </cell>
          <cell r="D56">
            <v>421250</v>
          </cell>
          <cell r="E56">
            <v>0</v>
          </cell>
        </row>
        <row r="57">
          <cell r="B57">
            <v>34200</v>
          </cell>
          <cell r="C57">
            <v>16200</v>
          </cell>
          <cell r="D57">
            <v>16200</v>
          </cell>
          <cell r="E57">
            <v>0</v>
          </cell>
        </row>
        <row r="58">
          <cell r="B58">
            <v>34300</v>
          </cell>
          <cell r="C58">
            <v>12600</v>
          </cell>
          <cell r="D58">
            <v>12600</v>
          </cell>
          <cell r="E58">
            <v>0</v>
          </cell>
        </row>
        <row r="59">
          <cell r="B59">
            <v>34400</v>
          </cell>
          <cell r="C59">
            <v>679320</v>
          </cell>
          <cell r="D59">
            <v>679320</v>
          </cell>
          <cell r="E59">
            <v>0</v>
          </cell>
        </row>
        <row r="60">
          <cell r="B60">
            <v>34500</v>
          </cell>
          <cell r="C60">
            <v>3180000</v>
          </cell>
          <cell r="D60">
            <v>3180000</v>
          </cell>
          <cell r="E60">
            <v>0</v>
          </cell>
        </row>
        <row r="61">
          <cell r="B61">
            <v>34600</v>
          </cell>
          <cell r="C61">
            <v>434800</v>
          </cell>
          <cell r="D61">
            <v>434800</v>
          </cell>
          <cell r="E61">
            <v>0</v>
          </cell>
        </row>
        <row r="62">
          <cell r="B62">
            <v>34800</v>
          </cell>
          <cell r="C62">
            <v>16400</v>
          </cell>
          <cell r="D62">
            <v>16400</v>
          </cell>
          <cell r="E62">
            <v>0</v>
          </cell>
        </row>
        <row r="63">
          <cell r="B63">
            <v>39100</v>
          </cell>
          <cell r="C63">
            <v>4800</v>
          </cell>
          <cell r="D63">
            <v>4800</v>
          </cell>
          <cell r="E63">
            <v>0</v>
          </cell>
        </row>
        <row r="64">
          <cell r="B64">
            <v>39500</v>
          </cell>
          <cell r="C64">
            <v>1500</v>
          </cell>
          <cell r="D64">
            <v>1500</v>
          </cell>
          <cell r="E64">
            <v>0</v>
          </cell>
        </row>
        <row r="65">
          <cell r="B65">
            <v>39700</v>
          </cell>
          <cell r="C65">
            <v>311000</v>
          </cell>
          <cell r="D65">
            <v>311000</v>
          </cell>
          <cell r="E65">
            <v>0</v>
          </cell>
        </row>
        <row r="66">
          <cell r="B66">
            <v>39800</v>
          </cell>
          <cell r="C66">
            <v>2209660</v>
          </cell>
          <cell r="D66">
            <v>2209660</v>
          </cell>
          <cell r="E66">
            <v>0</v>
          </cell>
        </row>
        <row r="67">
          <cell r="B67">
            <v>43110</v>
          </cell>
          <cell r="C67">
            <v>2550</v>
          </cell>
          <cell r="D67">
            <v>2550</v>
          </cell>
          <cell r="E67">
            <v>0</v>
          </cell>
        </row>
        <row r="68">
          <cell r="B68">
            <v>43200</v>
          </cell>
          <cell r="C68">
            <v>1447240</v>
          </cell>
          <cell r="D68">
            <v>1447240</v>
          </cell>
          <cell r="E68">
            <v>0</v>
          </cell>
        </row>
        <row r="69">
          <cell r="B69">
            <v>43330</v>
          </cell>
          <cell r="C69">
            <v>2800000</v>
          </cell>
          <cell r="D69">
            <v>2800000</v>
          </cell>
          <cell r="E69">
            <v>0</v>
          </cell>
        </row>
        <row r="70">
          <cell r="B70" t="str">
            <v>Total general</v>
          </cell>
          <cell r="C70">
            <v>12721222.927000001</v>
          </cell>
          <cell r="D70">
            <v>12721222.927000001</v>
          </cell>
          <cell r="E70">
            <v>0</v>
          </cell>
        </row>
        <row r="75">
          <cell r="B75" t="str">
            <v>PARTIDA PRESUPUESTARIA</v>
          </cell>
          <cell r="C75" t="str">
            <v>IMPORTE BS.-</v>
          </cell>
          <cell r="D75" t="str">
            <v>PAC-2019</v>
          </cell>
          <cell r="E75" t="str">
            <v>DIFERENCIA</v>
          </cell>
        </row>
        <row r="76">
          <cell r="B76">
            <v>31300</v>
          </cell>
          <cell r="C76">
            <v>3000000</v>
          </cell>
          <cell r="D76">
            <v>3000000</v>
          </cell>
          <cell r="E76">
            <v>0</v>
          </cell>
        </row>
        <row r="77">
          <cell r="B77">
            <v>34200</v>
          </cell>
          <cell r="C77">
            <v>178400</v>
          </cell>
          <cell r="D77">
            <v>178400</v>
          </cell>
          <cell r="E77">
            <v>0</v>
          </cell>
        </row>
        <row r="78">
          <cell r="B78">
            <v>34400</v>
          </cell>
          <cell r="C78">
            <v>300000</v>
          </cell>
          <cell r="D78">
            <v>300000</v>
          </cell>
          <cell r="E78">
            <v>0</v>
          </cell>
        </row>
        <row r="79">
          <cell r="B79">
            <v>34800</v>
          </cell>
          <cell r="C79">
            <v>150000</v>
          </cell>
          <cell r="D79">
            <v>150000</v>
          </cell>
          <cell r="E79">
            <v>0</v>
          </cell>
        </row>
        <row r="80">
          <cell r="B80">
            <v>43700</v>
          </cell>
          <cell r="C80">
            <v>400000</v>
          </cell>
          <cell r="D80">
            <v>400000</v>
          </cell>
          <cell r="E80">
            <v>0</v>
          </cell>
        </row>
        <row r="81">
          <cell r="B81" t="str">
            <v>Total general</v>
          </cell>
          <cell r="C81">
            <v>4028400</v>
          </cell>
          <cell r="D81">
            <v>4028400</v>
          </cell>
          <cell r="E81">
            <v>0</v>
          </cell>
        </row>
        <row r="86">
          <cell r="B86" t="str">
            <v>PARTIDA PRESUPUESTARIA</v>
          </cell>
          <cell r="C86" t="str">
            <v>IMPORTE BS.-</v>
          </cell>
          <cell r="D86" t="str">
            <v>PAC-2019</v>
          </cell>
          <cell r="E86" t="str">
            <v>DIFERENCIA</v>
          </cell>
        </row>
        <row r="87">
          <cell r="B87">
            <v>21400</v>
          </cell>
          <cell r="C87">
            <v>194208</v>
          </cell>
          <cell r="D87">
            <v>194208</v>
          </cell>
          <cell r="E87">
            <v>0</v>
          </cell>
        </row>
        <row r="88">
          <cell r="B88">
            <v>39700</v>
          </cell>
          <cell r="C88">
            <v>83000</v>
          </cell>
          <cell r="D88">
            <v>83000</v>
          </cell>
          <cell r="E88">
            <v>0</v>
          </cell>
        </row>
        <row r="89">
          <cell r="B89">
            <v>39800</v>
          </cell>
          <cell r="C89">
            <v>33371.89</v>
          </cell>
          <cell r="D89">
            <v>33371.89</v>
          </cell>
          <cell r="E89">
            <v>0</v>
          </cell>
        </row>
        <row r="90">
          <cell r="B90">
            <v>43500</v>
          </cell>
          <cell r="C90">
            <v>440000</v>
          </cell>
          <cell r="D90">
            <v>440000</v>
          </cell>
          <cell r="E90">
            <v>0</v>
          </cell>
        </row>
        <row r="91">
          <cell r="B91" t="str">
            <v>Total general</v>
          </cell>
          <cell r="C91">
            <v>750579.89</v>
          </cell>
          <cell r="D91">
            <v>750579.89</v>
          </cell>
          <cell r="E91">
            <v>0</v>
          </cell>
        </row>
        <row r="96">
          <cell r="B96" t="str">
            <v>PARTIDA PRESUPUESTARIA</v>
          </cell>
          <cell r="C96" t="str">
            <v>IMPORTE BS.-</v>
          </cell>
          <cell r="D96" t="str">
            <v>PAC-2019</v>
          </cell>
          <cell r="E96" t="str">
            <v>DIFERENCIA</v>
          </cell>
        </row>
        <row r="97">
          <cell r="B97">
            <v>24120</v>
          </cell>
          <cell r="C97">
            <v>3250000</v>
          </cell>
          <cell r="D97">
            <v>3250000</v>
          </cell>
          <cell r="E97">
            <v>0</v>
          </cell>
        </row>
        <row r="98">
          <cell r="B98">
            <v>25700</v>
          </cell>
          <cell r="C98">
            <v>27000</v>
          </cell>
          <cell r="D98">
            <v>27000</v>
          </cell>
          <cell r="E98">
            <v>0</v>
          </cell>
        </row>
        <row r="99">
          <cell r="B99">
            <v>34110</v>
          </cell>
          <cell r="C99">
            <v>800000</v>
          </cell>
          <cell r="D99">
            <v>800000</v>
          </cell>
          <cell r="E99">
            <v>0</v>
          </cell>
        </row>
        <row r="100">
          <cell r="B100">
            <v>39700</v>
          </cell>
          <cell r="C100">
            <v>1420000</v>
          </cell>
          <cell r="D100">
            <v>1420000</v>
          </cell>
          <cell r="E100">
            <v>0</v>
          </cell>
        </row>
        <row r="101">
          <cell r="B101">
            <v>39800</v>
          </cell>
          <cell r="C101">
            <v>4870000</v>
          </cell>
          <cell r="D101">
            <v>4870000</v>
          </cell>
          <cell r="E101">
            <v>0</v>
          </cell>
        </row>
        <row r="102">
          <cell r="B102">
            <v>43200</v>
          </cell>
          <cell r="C102">
            <v>1590000</v>
          </cell>
          <cell r="D102">
            <v>1590000</v>
          </cell>
          <cell r="E102">
            <v>0</v>
          </cell>
        </row>
        <row r="103">
          <cell r="B103" t="str">
            <v>Total general</v>
          </cell>
          <cell r="C103">
            <v>11957000</v>
          </cell>
          <cell r="D103">
            <v>11957000</v>
          </cell>
          <cell r="E103">
            <v>0</v>
          </cell>
        </row>
        <row r="108">
          <cell r="B108" t="str">
            <v>PARTIDA PRESUPUESTARIA</v>
          </cell>
          <cell r="C108" t="str">
            <v>IMPORTE BS.-</v>
          </cell>
          <cell r="D108" t="str">
            <v>PAC-2019</v>
          </cell>
          <cell r="E108" t="str">
            <v>DIFERENCIA</v>
          </cell>
        </row>
        <row r="109">
          <cell r="B109">
            <v>24110</v>
          </cell>
          <cell r="C109">
            <v>1592000</v>
          </cell>
          <cell r="D109">
            <v>1592000</v>
          </cell>
          <cell r="E109">
            <v>0</v>
          </cell>
        </row>
        <row r="110">
          <cell r="B110">
            <v>31300</v>
          </cell>
          <cell r="C110">
            <v>1210050</v>
          </cell>
          <cell r="D110">
            <v>759050</v>
          </cell>
          <cell r="E110">
            <v>451000</v>
          </cell>
        </row>
        <row r="111">
          <cell r="B111">
            <v>34200</v>
          </cell>
          <cell r="C111">
            <v>585530</v>
          </cell>
          <cell r="D111">
            <v>585530</v>
          </cell>
          <cell r="E111">
            <v>0</v>
          </cell>
        </row>
        <row r="112">
          <cell r="B112">
            <v>34300</v>
          </cell>
          <cell r="C112">
            <v>6000</v>
          </cell>
          <cell r="D112">
            <v>6000</v>
          </cell>
          <cell r="E112">
            <v>0</v>
          </cell>
        </row>
        <row r="113">
          <cell r="B113">
            <v>34500</v>
          </cell>
          <cell r="C113">
            <v>1209410</v>
          </cell>
          <cell r="D113">
            <v>1044000</v>
          </cell>
          <cell r="E113">
            <v>165410</v>
          </cell>
        </row>
        <row r="114">
          <cell r="B114">
            <v>34600</v>
          </cell>
          <cell r="C114">
            <v>1328660</v>
          </cell>
          <cell r="D114">
            <v>1028660</v>
          </cell>
          <cell r="E114">
            <v>300000</v>
          </cell>
        </row>
        <row r="115">
          <cell r="B115">
            <v>34700</v>
          </cell>
          <cell r="C115">
            <v>196000</v>
          </cell>
          <cell r="D115">
            <v>196000</v>
          </cell>
          <cell r="E115">
            <v>0</v>
          </cell>
        </row>
        <row r="116">
          <cell r="B116">
            <v>34800</v>
          </cell>
          <cell r="C116">
            <v>99022</v>
          </cell>
          <cell r="D116">
            <v>57520</v>
          </cell>
          <cell r="E116">
            <v>41502</v>
          </cell>
        </row>
        <row r="117">
          <cell r="B117">
            <v>39700</v>
          </cell>
          <cell r="C117">
            <v>93150</v>
          </cell>
          <cell r="D117">
            <v>93150</v>
          </cell>
          <cell r="E117">
            <v>0</v>
          </cell>
        </row>
        <row r="118">
          <cell r="B118">
            <v>39800</v>
          </cell>
          <cell r="C118">
            <v>10100</v>
          </cell>
          <cell r="D118">
            <v>10100</v>
          </cell>
          <cell r="E118">
            <v>0</v>
          </cell>
        </row>
        <row r="119">
          <cell r="B119">
            <v>43110</v>
          </cell>
          <cell r="C119">
            <v>2500</v>
          </cell>
          <cell r="D119">
            <v>2500</v>
          </cell>
          <cell r="E119">
            <v>0</v>
          </cell>
        </row>
        <row r="120">
          <cell r="B120">
            <v>43200</v>
          </cell>
          <cell r="C120">
            <v>122000</v>
          </cell>
          <cell r="D120">
            <v>122000</v>
          </cell>
          <cell r="E120">
            <v>0</v>
          </cell>
        </row>
        <row r="121">
          <cell r="B121">
            <v>43400</v>
          </cell>
          <cell r="C121">
            <v>10000</v>
          </cell>
          <cell r="D121">
            <v>10000</v>
          </cell>
          <cell r="E121">
            <v>0</v>
          </cell>
        </row>
        <row r="122">
          <cell r="B122">
            <v>43500</v>
          </cell>
          <cell r="C122">
            <v>15000</v>
          </cell>
          <cell r="D122">
            <v>15000</v>
          </cell>
          <cell r="E122">
            <v>0</v>
          </cell>
        </row>
        <row r="123">
          <cell r="B123">
            <v>43700</v>
          </cell>
          <cell r="C123">
            <v>155000</v>
          </cell>
          <cell r="D123">
            <v>118000</v>
          </cell>
          <cell r="E123">
            <v>37000</v>
          </cell>
        </row>
        <row r="124">
          <cell r="B124" t="str">
            <v>Total general</v>
          </cell>
          <cell r="C124">
            <v>6634422</v>
          </cell>
          <cell r="D124">
            <v>5639510</v>
          </cell>
          <cell r="E124">
            <v>994912</v>
          </cell>
        </row>
        <row r="130">
          <cell r="B130" t="str">
            <v>PARTIDA PRESUPUESTARIA</v>
          </cell>
          <cell r="C130" t="str">
            <v>IMPORTE BS.-</v>
          </cell>
          <cell r="D130" t="str">
            <v>PAC-2019</v>
          </cell>
          <cell r="E130" t="str">
            <v>DIFERENCIA</v>
          </cell>
        </row>
        <row r="131">
          <cell r="B131">
            <v>24120</v>
          </cell>
          <cell r="C131">
            <v>10540</v>
          </cell>
          <cell r="D131">
            <v>10540</v>
          </cell>
          <cell r="E131">
            <v>0</v>
          </cell>
        </row>
        <row r="132">
          <cell r="B132">
            <v>25300</v>
          </cell>
          <cell r="C132">
            <v>2500000</v>
          </cell>
          <cell r="D132">
            <v>1500000</v>
          </cell>
          <cell r="E132">
            <v>1000000</v>
          </cell>
        </row>
        <row r="133">
          <cell r="B133">
            <v>25700</v>
          </cell>
          <cell r="C133">
            <v>10500</v>
          </cell>
          <cell r="D133">
            <v>10500</v>
          </cell>
          <cell r="E133">
            <v>0</v>
          </cell>
        </row>
        <row r="134">
          <cell r="B134">
            <v>26990</v>
          </cell>
          <cell r="C134">
            <v>129091162.11</v>
          </cell>
          <cell r="D134">
            <v>129091162.11</v>
          </cell>
          <cell r="E134">
            <v>0</v>
          </cell>
        </row>
        <row r="135">
          <cell r="B135">
            <v>31110</v>
          </cell>
          <cell r="C135">
            <v>21000</v>
          </cell>
          <cell r="D135">
            <v>21000</v>
          </cell>
          <cell r="E135">
            <v>0</v>
          </cell>
        </row>
        <row r="136">
          <cell r="B136">
            <v>43110</v>
          </cell>
          <cell r="C136">
            <v>37000</v>
          </cell>
          <cell r="D136">
            <v>37000</v>
          </cell>
          <cell r="E136">
            <v>0</v>
          </cell>
        </row>
        <row r="137">
          <cell r="B137">
            <v>43120</v>
          </cell>
          <cell r="D137">
            <v>0</v>
          </cell>
          <cell r="E137">
            <v>0</v>
          </cell>
        </row>
        <row r="138">
          <cell r="B138">
            <v>61600</v>
          </cell>
          <cell r="C138">
            <v>43000000</v>
          </cell>
          <cell r="D138">
            <v>43000000</v>
          </cell>
          <cell r="E138">
            <v>0</v>
          </cell>
        </row>
        <row r="139">
          <cell r="B139">
            <v>61700</v>
          </cell>
          <cell r="C139">
            <v>4000000</v>
          </cell>
          <cell r="D139">
            <v>4000000</v>
          </cell>
          <cell r="E139">
            <v>0</v>
          </cell>
        </row>
        <row r="140">
          <cell r="B140">
            <v>68200</v>
          </cell>
          <cell r="C140">
            <v>36000000</v>
          </cell>
          <cell r="D140">
            <v>36000000</v>
          </cell>
          <cell r="E140">
            <v>0</v>
          </cell>
        </row>
        <row r="141">
          <cell r="B141">
            <v>81100</v>
          </cell>
          <cell r="C141">
            <v>4500000</v>
          </cell>
          <cell r="D141">
            <v>4500000</v>
          </cell>
          <cell r="E141">
            <v>0</v>
          </cell>
        </row>
        <row r="142">
          <cell r="B142">
            <v>81200</v>
          </cell>
          <cell r="C142">
            <v>176655</v>
          </cell>
          <cell r="D142">
            <v>176655</v>
          </cell>
          <cell r="E142">
            <v>0</v>
          </cell>
        </row>
        <row r="143">
          <cell r="B143">
            <v>85400</v>
          </cell>
          <cell r="C143">
            <v>5000000</v>
          </cell>
          <cell r="D143">
            <v>5000000</v>
          </cell>
          <cell r="E143">
            <v>0</v>
          </cell>
        </row>
        <row r="144">
          <cell r="B144">
            <v>85900</v>
          </cell>
          <cell r="C144">
            <v>43348117.905600004</v>
          </cell>
          <cell r="D144">
            <v>43348117.905600004</v>
          </cell>
          <cell r="E144">
            <v>0</v>
          </cell>
        </row>
        <row r="145">
          <cell r="B145">
            <v>94100</v>
          </cell>
          <cell r="C145">
            <v>8400000</v>
          </cell>
          <cell r="D145">
            <v>8400000</v>
          </cell>
          <cell r="E145">
            <v>0</v>
          </cell>
        </row>
        <row r="146">
          <cell r="B146">
            <v>94200</v>
          </cell>
          <cell r="C146">
            <v>3000000</v>
          </cell>
          <cell r="D146">
            <v>3000000</v>
          </cell>
          <cell r="E146">
            <v>0</v>
          </cell>
        </row>
        <row r="147">
          <cell r="B147">
            <v>96100</v>
          </cell>
          <cell r="C147">
            <v>10514088</v>
          </cell>
          <cell r="D147">
            <v>10514088</v>
          </cell>
          <cell r="E147">
            <v>0</v>
          </cell>
        </row>
        <row r="148">
          <cell r="B148">
            <v>21200</v>
          </cell>
          <cell r="C148">
            <v>30713691.887999997</v>
          </cell>
          <cell r="D148">
            <v>30713691.888</v>
          </cell>
          <cell r="E148">
            <v>0</v>
          </cell>
        </row>
        <row r="149">
          <cell r="B149" t="str">
            <v>Total general</v>
          </cell>
          <cell r="C149">
            <v>320322754.90360004</v>
          </cell>
          <cell r="D149">
            <v>319322754.90360004</v>
          </cell>
          <cell r="E149">
            <v>1000000</v>
          </cell>
        </row>
        <row r="154">
          <cell r="B154" t="str">
            <v>PARTIDA PRESUPUESTARIA</v>
          </cell>
          <cell r="C154" t="str">
            <v>IMPORTE BS.-</v>
          </cell>
          <cell r="D154" t="str">
            <v>PAC-2019</v>
          </cell>
          <cell r="E154" t="str">
            <v>DIFERENCIA</v>
          </cell>
        </row>
        <row r="155">
          <cell r="B155">
            <v>25700</v>
          </cell>
          <cell r="C155">
            <v>30000</v>
          </cell>
          <cell r="D155">
            <v>30000</v>
          </cell>
          <cell r="E155">
            <v>0</v>
          </cell>
        </row>
        <row r="156">
          <cell r="B156">
            <v>39700</v>
          </cell>
          <cell r="C156">
            <v>106305.45</v>
          </cell>
          <cell r="D156">
            <v>106305.45</v>
          </cell>
          <cell r="E156">
            <v>0</v>
          </cell>
        </row>
        <row r="157">
          <cell r="B157">
            <v>43110</v>
          </cell>
          <cell r="C157">
            <v>4000</v>
          </cell>
          <cell r="D157">
            <v>4000</v>
          </cell>
          <cell r="E157">
            <v>0</v>
          </cell>
        </row>
        <row r="158">
          <cell r="B158">
            <v>43500</v>
          </cell>
          <cell r="C158">
            <v>8000</v>
          </cell>
          <cell r="D158">
            <v>8000</v>
          </cell>
          <cell r="E158">
            <v>0</v>
          </cell>
        </row>
        <row r="159">
          <cell r="B159" t="str">
            <v>Total general</v>
          </cell>
          <cell r="C159">
            <v>148305.45000000001</v>
          </cell>
          <cell r="D159">
            <v>148305.45000000001</v>
          </cell>
          <cell r="E159">
            <v>0</v>
          </cell>
        </row>
        <row r="164">
          <cell r="B164" t="str">
            <v>PARTIDA PRESUPUESTARIA</v>
          </cell>
          <cell r="C164" t="str">
            <v>IMPORTE BS.-</v>
          </cell>
          <cell r="D164" t="str">
            <v>PAC-2019</v>
          </cell>
          <cell r="E164" t="str">
            <v>DIFERENCIA</v>
          </cell>
        </row>
        <row r="165">
          <cell r="B165">
            <v>24300</v>
          </cell>
          <cell r="C165">
            <v>80000</v>
          </cell>
          <cell r="D165">
            <v>70000</v>
          </cell>
          <cell r="E165">
            <v>10000</v>
          </cell>
        </row>
        <row r="166">
          <cell r="B166">
            <v>25700</v>
          </cell>
          <cell r="C166">
            <v>75000</v>
          </cell>
          <cell r="D166">
            <v>75000</v>
          </cell>
          <cell r="E166">
            <v>0</v>
          </cell>
        </row>
        <row r="167">
          <cell r="B167">
            <v>31300</v>
          </cell>
          <cell r="C167">
            <v>96000</v>
          </cell>
          <cell r="D167">
            <v>96000</v>
          </cell>
          <cell r="E167">
            <v>0</v>
          </cell>
        </row>
        <row r="168">
          <cell r="B168">
            <v>32100</v>
          </cell>
          <cell r="C168">
            <v>4000</v>
          </cell>
          <cell r="D168">
            <v>4000</v>
          </cell>
          <cell r="E168">
            <v>0</v>
          </cell>
        </row>
        <row r="169">
          <cell r="B169">
            <v>32200</v>
          </cell>
          <cell r="C169">
            <v>6900</v>
          </cell>
          <cell r="D169">
            <v>6900</v>
          </cell>
          <cell r="E169">
            <v>0</v>
          </cell>
        </row>
        <row r="170">
          <cell r="B170">
            <v>33200</v>
          </cell>
          <cell r="C170">
            <v>3600</v>
          </cell>
          <cell r="D170">
            <v>3600</v>
          </cell>
          <cell r="E170">
            <v>0</v>
          </cell>
        </row>
        <row r="171">
          <cell r="B171">
            <v>34200</v>
          </cell>
          <cell r="C171">
            <v>240922</v>
          </cell>
          <cell r="D171">
            <v>240922</v>
          </cell>
          <cell r="E171">
            <v>0</v>
          </cell>
        </row>
        <row r="172">
          <cell r="B172">
            <v>34400</v>
          </cell>
          <cell r="C172">
            <v>2550</v>
          </cell>
          <cell r="D172">
            <v>2550</v>
          </cell>
          <cell r="E172">
            <v>0</v>
          </cell>
        </row>
        <row r="173">
          <cell r="B173">
            <v>34500</v>
          </cell>
          <cell r="C173">
            <v>5400</v>
          </cell>
          <cell r="D173">
            <v>5400</v>
          </cell>
          <cell r="E173">
            <v>0</v>
          </cell>
        </row>
        <row r="174">
          <cell r="B174">
            <v>34600</v>
          </cell>
          <cell r="C174">
            <v>196040</v>
          </cell>
          <cell r="D174">
            <v>196040</v>
          </cell>
          <cell r="E174">
            <v>0</v>
          </cell>
        </row>
        <row r="175">
          <cell r="B175">
            <v>34800</v>
          </cell>
          <cell r="C175">
            <v>27404</v>
          </cell>
          <cell r="D175">
            <v>27404</v>
          </cell>
          <cell r="E175">
            <v>0</v>
          </cell>
        </row>
        <row r="176">
          <cell r="B176">
            <v>39500</v>
          </cell>
          <cell r="C176">
            <v>13063.400000000001</v>
          </cell>
          <cell r="D176">
            <v>13063.4</v>
          </cell>
          <cell r="E176">
            <v>0</v>
          </cell>
        </row>
        <row r="177">
          <cell r="B177">
            <v>39800</v>
          </cell>
          <cell r="C177">
            <v>1590084</v>
          </cell>
          <cell r="D177">
            <v>1590084</v>
          </cell>
          <cell r="E177">
            <v>0</v>
          </cell>
        </row>
        <row r="178">
          <cell r="B178">
            <v>43110</v>
          </cell>
          <cell r="C178">
            <v>5800</v>
          </cell>
          <cell r="D178">
            <v>5800</v>
          </cell>
          <cell r="E178">
            <v>0</v>
          </cell>
        </row>
        <row r="179">
          <cell r="B179" t="str">
            <v>Total general</v>
          </cell>
          <cell r="C179">
            <v>2346763.4</v>
          </cell>
          <cell r="D179">
            <v>2336763.4</v>
          </cell>
          <cell r="E179">
            <v>10000</v>
          </cell>
        </row>
        <row r="184">
          <cell r="B184" t="str">
            <v>PARTIDA PRESUPUESTARIA</v>
          </cell>
          <cell r="C184" t="str">
            <v>IMPORTE BS.-</v>
          </cell>
          <cell r="D184" t="str">
            <v>PAC-2019</v>
          </cell>
          <cell r="E184" t="str">
            <v>DIFERENCIA</v>
          </cell>
        </row>
        <row r="185">
          <cell r="B185">
            <v>22210</v>
          </cell>
          <cell r="C185">
            <v>6000</v>
          </cell>
          <cell r="D185">
            <v>6000</v>
          </cell>
          <cell r="E185">
            <v>0</v>
          </cell>
        </row>
        <row r="186">
          <cell r="B186">
            <v>31120</v>
          </cell>
          <cell r="C186">
            <v>24000</v>
          </cell>
          <cell r="D186">
            <v>24000</v>
          </cell>
          <cell r="E186">
            <v>0</v>
          </cell>
        </row>
        <row r="187">
          <cell r="B187">
            <v>43110</v>
          </cell>
          <cell r="C187">
            <v>13625</v>
          </cell>
          <cell r="D187">
            <v>13625</v>
          </cell>
          <cell r="E187">
            <v>0</v>
          </cell>
        </row>
        <row r="188">
          <cell r="B188" t="str">
            <v>Total general</v>
          </cell>
          <cell r="C188">
            <v>43625</v>
          </cell>
          <cell r="D188">
            <v>43625</v>
          </cell>
          <cell r="E188">
            <v>0</v>
          </cell>
        </row>
        <row r="194">
          <cell r="B194" t="str">
            <v>PARTIDA PRESUPUESTARIA</v>
          </cell>
          <cell r="C194" t="str">
            <v>IMPORTE BS.-</v>
          </cell>
          <cell r="D194" t="str">
            <v>PAC-2019</v>
          </cell>
          <cell r="E194" t="str">
            <v>DIFERENCIA</v>
          </cell>
        </row>
        <row r="195">
          <cell r="B195">
            <v>23400</v>
          </cell>
          <cell r="C195">
            <v>21000</v>
          </cell>
          <cell r="D195">
            <v>21000</v>
          </cell>
          <cell r="E195">
            <v>0</v>
          </cell>
        </row>
        <row r="196">
          <cell r="B196">
            <v>25500</v>
          </cell>
          <cell r="C196">
            <v>52500</v>
          </cell>
          <cell r="D196">
            <v>52500</v>
          </cell>
          <cell r="E196">
            <v>0</v>
          </cell>
        </row>
        <row r="197">
          <cell r="B197">
            <v>26700</v>
          </cell>
          <cell r="C197">
            <v>52500</v>
          </cell>
          <cell r="D197">
            <v>52500</v>
          </cell>
          <cell r="E197">
            <v>0</v>
          </cell>
        </row>
        <row r="198">
          <cell r="B198">
            <v>26990</v>
          </cell>
          <cell r="C198">
            <v>271566.83999999997</v>
          </cell>
          <cell r="D198">
            <v>271566.83799999999</v>
          </cell>
          <cell r="E198">
            <v>1.9999999785795808E-3</v>
          </cell>
        </row>
        <row r="199">
          <cell r="B199">
            <v>32200</v>
          </cell>
          <cell r="C199">
            <v>126000</v>
          </cell>
          <cell r="D199">
            <v>126000</v>
          </cell>
          <cell r="E199">
            <v>0</v>
          </cell>
        </row>
        <row r="200">
          <cell r="B200">
            <v>33100</v>
          </cell>
          <cell r="C200">
            <v>490800</v>
          </cell>
          <cell r="D200">
            <v>490800</v>
          </cell>
          <cell r="E200">
            <v>0</v>
          </cell>
        </row>
        <row r="201">
          <cell r="B201">
            <v>33300</v>
          </cell>
          <cell r="C201">
            <v>10751800</v>
          </cell>
          <cell r="D201">
            <v>10751800</v>
          </cell>
          <cell r="E201">
            <v>0</v>
          </cell>
        </row>
        <row r="202">
          <cell r="B202">
            <v>33400</v>
          </cell>
          <cell r="C202">
            <v>690250</v>
          </cell>
          <cell r="D202">
            <v>690250</v>
          </cell>
          <cell r="E202">
            <v>0</v>
          </cell>
        </row>
        <row r="203">
          <cell r="B203">
            <v>34200</v>
          </cell>
          <cell r="C203">
            <v>117156.4</v>
          </cell>
          <cell r="D203">
            <v>117156.4</v>
          </cell>
          <cell r="E203">
            <v>0</v>
          </cell>
        </row>
        <row r="204">
          <cell r="B204">
            <v>34500</v>
          </cell>
          <cell r="C204">
            <v>10300</v>
          </cell>
          <cell r="D204">
            <v>10300</v>
          </cell>
          <cell r="E204">
            <v>0</v>
          </cell>
        </row>
        <row r="205">
          <cell r="B205">
            <v>34600</v>
          </cell>
          <cell r="C205">
            <v>236800</v>
          </cell>
          <cell r="D205">
            <v>236800</v>
          </cell>
          <cell r="E205">
            <v>0</v>
          </cell>
        </row>
        <row r="206">
          <cell r="B206">
            <v>39400</v>
          </cell>
          <cell r="C206">
            <v>60000</v>
          </cell>
          <cell r="D206">
            <v>60000</v>
          </cell>
          <cell r="E206">
            <v>0</v>
          </cell>
        </row>
        <row r="207">
          <cell r="B207">
            <v>39500</v>
          </cell>
          <cell r="C207">
            <v>17500</v>
          </cell>
          <cell r="D207">
            <v>17500</v>
          </cell>
          <cell r="E207">
            <v>0</v>
          </cell>
        </row>
        <row r="208">
          <cell r="B208">
            <v>39800</v>
          </cell>
          <cell r="C208">
            <v>561400</v>
          </cell>
          <cell r="D208">
            <v>561400</v>
          </cell>
          <cell r="E208">
            <v>0</v>
          </cell>
        </row>
        <row r="209">
          <cell r="B209">
            <v>43400</v>
          </cell>
          <cell r="C209">
            <v>176912.34</v>
          </cell>
          <cell r="D209">
            <v>176912.34</v>
          </cell>
          <cell r="E209">
            <v>0</v>
          </cell>
        </row>
        <row r="210">
          <cell r="B210">
            <v>43700</v>
          </cell>
          <cell r="C210">
            <v>5052000</v>
          </cell>
          <cell r="D210">
            <v>252000</v>
          </cell>
          <cell r="E210">
            <v>4800000</v>
          </cell>
        </row>
        <row r="211">
          <cell r="B211" t="str">
            <v>Total general</v>
          </cell>
          <cell r="C211">
            <v>18688485.579999998</v>
          </cell>
          <cell r="D211">
            <v>13888485.578</v>
          </cell>
          <cell r="E211">
            <v>4800000.0019999985</v>
          </cell>
        </row>
        <row r="216">
          <cell r="B216" t="str">
            <v>PARTIDA PRESUPUESTARIA</v>
          </cell>
          <cell r="C216" t="str">
            <v>IMPORTE BS.-</v>
          </cell>
          <cell r="D216" t="str">
            <v>PAC-2019</v>
          </cell>
          <cell r="E216" t="str">
            <v>DIFERENCIA</v>
          </cell>
        </row>
        <row r="217">
          <cell r="B217">
            <v>23200</v>
          </cell>
          <cell r="C217">
            <v>45000</v>
          </cell>
          <cell r="D217">
            <v>45000</v>
          </cell>
          <cell r="E217">
            <v>0</v>
          </cell>
        </row>
        <row r="218">
          <cell r="B218">
            <v>24120</v>
          </cell>
          <cell r="C218">
            <v>16000</v>
          </cell>
          <cell r="D218">
            <v>16000</v>
          </cell>
          <cell r="E218">
            <v>0</v>
          </cell>
        </row>
        <row r="219">
          <cell r="B219">
            <v>34600</v>
          </cell>
          <cell r="C219">
            <v>738811.92489993642</v>
          </cell>
          <cell r="D219">
            <v>738811.92</v>
          </cell>
          <cell r="E219">
            <v>4.8999363789334893E-3</v>
          </cell>
        </row>
        <row r="220">
          <cell r="B220" t="str">
            <v>Total general</v>
          </cell>
          <cell r="C220">
            <v>799811.92489993642</v>
          </cell>
          <cell r="D220">
            <v>799811.92</v>
          </cell>
          <cell r="E220">
            <v>4.8999363789334893E-3</v>
          </cell>
        </row>
        <row r="225">
          <cell r="B225" t="str">
            <v>PARTIDA PRESUPUESTARIA</v>
          </cell>
          <cell r="C225" t="str">
            <v>IMPORTE BS.-</v>
          </cell>
          <cell r="D225" t="str">
            <v>PAC-2019</v>
          </cell>
          <cell r="E225" t="str">
            <v>DIFERENCIA</v>
          </cell>
        </row>
        <row r="226">
          <cell r="B226">
            <v>21200</v>
          </cell>
          <cell r="C226">
            <v>9000000</v>
          </cell>
          <cell r="D226">
            <v>9000000</v>
          </cell>
          <cell r="E226">
            <v>0</v>
          </cell>
        </row>
        <row r="227">
          <cell r="B227">
            <v>23200</v>
          </cell>
          <cell r="C227">
            <v>2465089</v>
          </cell>
          <cell r="D227">
            <v>2465089</v>
          </cell>
          <cell r="E227">
            <v>0</v>
          </cell>
        </row>
        <row r="228">
          <cell r="B228">
            <v>24300</v>
          </cell>
          <cell r="C228">
            <v>1600000</v>
          </cell>
          <cell r="D228">
            <v>1600000</v>
          </cell>
          <cell r="E228">
            <v>0</v>
          </cell>
        </row>
        <row r="229">
          <cell r="B229">
            <v>25210</v>
          </cell>
          <cell r="C229">
            <v>1719000</v>
          </cell>
          <cell r="D229">
            <v>1719000</v>
          </cell>
          <cell r="E229">
            <v>0</v>
          </cell>
        </row>
        <row r="230">
          <cell r="B230">
            <v>26700</v>
          </cell>
          <cell r="C230">
            <v>220000</v>
          </cell>
          <cell r="D230">
            <v>220000</v>
          </cell>
          <cell r="E230">
            <v>0</v>
          </cell>
        </row>
        <row r="231">
          <cell r="B231">
            <v>32200</v>
          </cell>
          <cell r="C231">
            <v>1750</v>
          </cell>
          <cell r="D231">
            <v>1750</v>
          </cell>
          <cell r="E231">
            <v>0</v>
          </cell>
        </row>
        <row r="232">
          <cell r="B232">
            <v>34110</v>
          </cell>
          <cell r="C232">
            <v>2065657.5</v>
          </cell>
          <cell r="D232">
            <v>2065657.5</v>
          </cell>
          <cell r="E232">
            <v>0</v>
          </cell>
        </row>
        <row r="233">
          <cell r="B233">
            <v>34200</v>
          </cell>
          <cell r="C233">
            <v>4663728</v>
          </cell>
          <cell r="D233">
            <v>4663728</v>
          </cell>
          <cell r="E233">
            <v>0</v>
          </cell>
        </row>
        <row r="234">
          <cell r="B234">
            <v>34400</v>
          </cell>
          <cell r="C234">
            <v>4134708.75</v>
          </cell>
          <cell r="D234">
            <v>4134708.75</v>
          </cell>
          <cell r="E234">
            <v>0</v>
          </cell>
        </row>
        <row r="235">
          <cell r="B235">
            <v>34500</v>
          </cell>
          <cell r="C235">
            <v>964500</v>
          </cell>
          <cell r="D235">
            <v>964500</v>
          </cell>
          <cell r="E235">
            <v>0</v>
          </cell>
        </row>
        <row r="236">
          <cell r="B236">
            <v>34600</v>
          </cell>
          <cell r="C236">
            <v>19720487.68</v>
          </cell>
          <cell r="D236">
            <v>19720487.68</v>
          </cell>
          <cell r="E236">
            <v>0</v>
          </cell>
        </row>
        <row r="237">
          <cell r="B237">
            <v>34700</v>
          </cell>
          <cell r="C237">
            <v>125000</v>
          </cell>
          <cell r="D237">
            <v>125000</v>
          </cell>
          <cell r="E237">
            <v>0</v>
          </cell>
        </row>
        <row r="238">
          <cell r="B238">
            <v>39100</v>
          </cell>
          <cell r="C238">
            <v>13200</v>
          </cell>
          <cell r="D238">
            <v>13200</v>
          </cell>
          <cell r="E238">
            <v>0</v>
          </cell>
        </row>
        <row r="239">
          <cell r="B239">
            <v>39700</v>
          </cell>
          <cell r="C239">
            <v>124500</v>
          </cell>
          <cell r="D239">
            <v>124500</v>
          </cell>
          <cell r="E239">
            <v>0</v>
          </cell>
        </row>
        <row r="240">
          <cell r="B240">
            <v>39800</v>
          </cell>
          <cell r="C240">
            <v>3067651.5</v>
          </cell>
          <cell r="D240">
            <v>3067651.5</v>
          </cell>
          <cell r="E240">
            <v>0</v>
          </cell>
        </row>
        <row r="241">
          <cell r="B241">
            <v>43110</v>
          </cell>
          <cell r="C241">
            <v>210600</v>
          </cell>
          <cell r="D241">
            <v>210600</v>
          </cell>
          <cell r="E241">
            <v>0</v>
          </cell>
        </row>
        <row r="242">
          <cell r="B242">
            <v>43330</v>
          </cell>
          <cell r="C242">
            <v>382800</v>
          </cell>
          <cell r="D242">
            <v>382800</v>
          </cell>
          <cell r="E242">
            <v>0</v>
          </cell>
        </row>
        <row r="243">
          <cell r="B243" t="str">
            <v>Total general</v>
          </cell>
          <cell r="C243">
            <v>50478672.43</v>
          </cell>
          <cell r="D243">
            <v>50478672.43</v>
          </cell>
          <cell r="E243">
            <v>0</v>
          </cell>
        </row>
        <row r="249">
          <cell r="B249" t="str">
            <v>PARTIDA PRESUPUESTARIA</v>
          </cell>
          <cell r="C249" t="str">
            <v>IMPORTE BS.-</v>
          </cell>
          <cell r="D249" t="str">
            <v>PAC-2019</v>
          </cell>
          <cell r="E249" t="str">
            <v>DIFERENCIA</v>
          </cell>
        </row>
        <row r="250">
          <cell r="B250">
            <v>24120</v>
          </cell>
          <cell r="C250">
            <v>26400</v>
          </cell>
          <cell r="D250">
            <v>26400</v>
          </cell>
          <cell r="E250">
            <v>0</v>
          </cell>
        </row>
        <row r="251">
          <cell r="B251">
            <v>25210</v>
          </cell>
          <cell r="C251">
            <v>23190</v>
          </cell>
          <cell r="D251">
            <v>23190</v>
          </cell>
          <cell r="E251">
            <v>0</v>
          </cell>
        </row>
        <row r="252">
          <cell r="B252">
            <v>31300</v>
          </cell>
          <cell r="C252">
            <v>50000</v>
          </cell>
          <cell r="D252">
            <v>50000</v>
          </cell>
          <cell r="E252">
            <v>0</v>
          </cell>
        </row>
        <row r="253">
          <cell r="B253">
            <v>34110</v>
          </cell>
          <cell r="C253">
            <v>130576</v>
          </cell>
          <cell r="D253">
            <v>130576</v>
          </cell>
          <cell r="E253">
            <v>0</v>
          </cell>
        </row>
        <row r="254">
          <cell r="B254">
            <v>34200</v>
          </cell>
          <cell r="C254">
            <v>358000</v>
          </cell>
          <cell r="D254">
            <v>358000</v>
          </cell>
          <cell r="E254">
            <v>0</v>
          </cell>
        </row>
        <row r="255">
          <cell r="B255">
            <v>34300</v>
          </cell>
          <cell r="C255">
            <v>5000</v>
          </cell>
          <cell r="D255">
            <v>5000</v>
          </cell>
          <cell r="E255">
            <v>0</v>
          </cell>
        </row>
        <row r="256">
          <cell r="B256">
            <v>34400</v>
          </cell>
          <cell r="C256">
            <v>587000</v>
          </cell>
          <cell r="D256">
            <v>587000</v>
          </cell>
          <cell r="E256">
            <v>0</v>
          </cell>
        </row>
        <row r="257">
          <cell r="B257">
            <v>34500</v>
          </cell>
          <cell r="C257">
            <v>400000</v>
          </cell>
          <cell r="D257">
            <v>400000</v>
          </cell>
          <cell r="E257">
            <v>0</v>
          </cell>
        </row>
        <row r="258">
          <cell r="B258">
            <v>34600</v>
          </cell>
          <cell r="C258">
            <v>364052.99845596391</v>
          </cell>
          <cell r="D258">
            <v>364053</v>
          </cell>
          <cell r="E258">
            <v>-1.5440360875800252E-3</v>
          </cell>
        </row>
        <row r="259">
          <cell r="B259">
            <v>34800</v>
          </cell>
          <cell r="C259">
            <v>68972.333333333343</v>
          </cell>
          <cell r="D259">
            <v>68972.33</v>
          </cell>
          <cell r="E259">
            <v>3.3333333412883803E-3</v>
          </cell>
        </row>
        <row r="260">
          <cell r="B260">
            <v>39700</v>
          </cell>
          <cell r="C260">
            <v>50000</v>
          </cell>
          <cell r="D260">
            <v>50000</v>
          </cell>
          <cell r="E260">
            <v>0</v>
          </cell>
        </row>
        <row r="261">
          <cell r="B261">
            <v>39800</v>
          </cell>
          <cell r="C261">
            <v>548217.05989636725</v>
          </cell>
          <cell r="D261">
            <v>548217.06000000006</v>
          </cell>
          <cell r="E261">
            <v>-1.0363280307501554E-4</v>
          </cell>
        </row>
        <row r="262">
          <cell r="B262">
            <v>43200</v>
          </cell>
          <cell r="C262">
            <v>25000</v>
          </cell>
          <cell r="D262">
            <v>25000</v>
          </cell>
          <cell r="E262">
            <v>0</v>
          </cell>
        </row>
        <row r="263">
          <cell r="B263">
            <v>43400</v>
          </cell>
          <cell r="C263">
            <v>39000</v>
          </cell>
          <cell r="D263">
            <v>39000</v>
          </cell>
          <cell r="E263">
            <v>0</v>
          </cell>
        </row>
        <row r="264">
          <cell r="B264" t="str">
            <v>Total general</v>
          </cell>
          <cell r="C264">
            <v>2675408.3916856647</v>
          </cell>
          <cell r="D264">
            <v>2675408.39</v>
          </cell>
          <cell r="E264">
            <v>1.6856645233929157E-3</v>
          </cell>
        </row>
        <row r="269">
          <cell r="B269" t="str">
            <v>PARTIDA PRESUPUESTARIA</v>
          </cell>
          <cell r="C269" t="str">
            <v>IMPORTE BS.-</v>
          </cell>
          <cell r="D269" t="str">
            <v>PAC-2019</v>
          </cell>
          <cell r="E269" t="str">
            <v>DIFERENCIA</v>
          </cell>
        </row>
        <row r="270">
          <cell r="B270">
            <v>23200</v>
          </cell>
          <cell r="C270">
            <v>300000</v>
          </cell>
          <cell r="D270">
            <v>300000</v>
          </cell>
          <cell r="E270">
            <v>0</v>
          </cell>
        </row>
        <row r="271">
          <cell r="B271">
            <v>24120</v>
          </cell>
          <cell r="C271">
            <v>1100000</v>
          </cell>
          <cell r="D271">
            <v>1100000</v>
          </cell>
          <cell r="E271">
            <v>0</v>
          </cell>
        </row>
        <row r="272">
          <cell r="B272">
            <v>25220</v>
          </cell>
          <cell r="C272">
            <v>84348</v>
          </cell>
          <cell r="D272">
            <v>84348</v>
          </cell>
          <cell r="E272">
            <v>0</v>
          </cell>
        </row>
        <row r="273">
          <cell r="B273">
            <v>25700</v>
          </cell>
          <cell r="C273">
            <v>13000</v>
          </cell>
          <cell r="D273">
            <v>13000</v>
          </cell>
          <cell r="E273">
            <v>0</v>
          </cell>
        </row>
        <row r="274">
          <cell r="B274">
            <v>34110</v>
          </cell>
          <cell r="C274">
            <v>800000</v>
          </cell>
          <cell r="D274">
            <v>800000</v>
          </cell>
          <cell r="E274">
            <v>0</v>
          </cell>
        </row>
        <row r="275">
          <cell r="B275">
            <v>34200</v>
          </cell>
          <cell r="C275">
            <v>4430000</v>
          </cell>
          <cell r="D275">
            <v>4430000</v>
          </cell>
          <cell r="E275">
            <v>0</v>
          </cell>
        </row>
        <row r="276">
          <cell r="B276">
            <v>34300</v>
          </cell>
          <cell r="C276">
            <v>500000</v>
          </cell>
          <cell r="D276">
            <v>500000</v>
          </cell>
          <cell r="E276">
            <v>0</v>
          </cell>
        </row>
        <row r="277">
          <cell r="B277">
            <v>34400</v>
          </cell>
          <cell r="C277">
            <v>4800000</v>
          </cell>
          <cell r="D277">
            <v>4800000</v>
          </cell>
          <cell r="E277">
            <v>0</v>
          </cell>
        </row>
        <row r="278">
          <cell r="B278">
            <v>34500</v>
          </cell>
          <cell r="C278">
            <v>2050000</v>
          </cell>
          <cell r="D278">
            <v>2050000</v>
          </cell>
          <cell r="E278">
            <v>0</v>
          </cell>
        </row>
        <row r="279">
          <cell r="B279">
            <v>34600</v>
          </cell>
          <cell r="C279">
            <v>8600000</v>
          </cell>
          <cell r="D279">
            <v>8600000</v>
          </cell>
          <cell r="E279">
            <v>0</v>
          </cell>
        </row>
        <row r="280">
          <cell r="B280">
            <v>34700</v>
          </cell>
          <cell r="C280">
            <v>450000</v>
          </cell>
          <cell r="D280">
            <v>450000</v>
          </cell>
          <cell r="E280">
            <v>0</v>
          </cell>
        </row>
        <row r="281">
          <cell r="B281">
            <v>34800</v>
          </cell>
          <cell r="C281">
            <v>300000</v>
          </cell>
          <cell r="D281">
            <v>300000</v>
          </cell>
          <cell r="E281">
            <v>0</v>
          </cell>
        </row>
        <row r="282">
          <cell r="B282">
            <v>39800</v>
          </cell>
          <cell r="C282">
            <v>12400000</v>
          </cell>
          <cell r="D282">
            <v>12400000</v>
          </cell>
          <cell r="E282">
            <v>0</v>
          </cell>
        </row>
        <row r="283">
          <cell r="B283">
            <v>43120</v>
          </cell>
          <cell r="D283">
            <v>0</v>
          </cell>
          <cell r="E283">
            <v>0</v>
          </cell>
        </row>
        <row r="284">
          <cell r="B284">
            <v>43200</v>
          </cell>
          <cell r="C284">
            <v>16850000</v>
          </cell>
          <cell r="D284">
            <v>16850000</v>
          </cell>
          <cell r="E284">
            <v>0</v>
          </cell>
        </row>
        <row r="285">
          <cell r="B285">
            <v>43330</v>
          </cell>
          <cell r="C285">
            <v>2800000</v>
          </cell>
          <cell r="D285">
            <v>2800000</v>
          </cell>
          <cell r="E285">
            <v>0</v>
          </cell>
        </row>
        <row r="286">
          <cell r="B286">
            <v>43400</v>
          </cell>
          <cell r="C286">
            <v>498000</v>
          </cell>
          <cell r="D286">
            <v>498000</v>
          </cell>
          <cell r="E286">
            <v>0</v>
          </cell>
        </row>
        <row r="287">
          <cell r="B287">
            <v>43700</v>
          </cell>
          <cell r="C287">
            <v>450000</v>
          </cell>
          <cell r="D287">
            <v>450000</v>
          </cell>
          <cell r="E287">
            <v>0</v>
          </cell>
        </row>
        <row r="288">
          <cell r="B288" t="str">
            <v>Total general</v>
          </cell>
          <cell r="C288">
            <v>56425348</v>
          </cell>
          <cell r="D288">
            <v>56425348</v>
          </cell>
          <cell r="E288">
            <v>0</v>
          </cell>
        </row>
        <row r="294">
          <cell r="B294" t="str">
            <v>PARTIDA PRESUPUESTARIA</v>
          </cell>
          <cell r="C294" t="str">
            <v>IMPORTE BS.-</v>
          </cell>
          <cell r="D294" t="str">
            <v>PAC-2019</v>
          </cell>
          <cell r="E294" t="str">
            <v>DIFERENCIA</v>
          </cell>
        </row>
        <row r="295">
          <cell r="B295">
            <v>24120</v>
          </cell>
          <cell r="C295">
            <v>42000</v>
          </cell>
          <cell r="D295">
            <v>42000</v>
          </cell>
          <cell r="E295">
            <v>0</v>
          </cell>
        </row>
        <row r="296">
          <cell r="B296">
            <v>24130</v>
          </cell>
          <cell r="C296">
            <v>24000</v>
          </cell>
          <cell r="D296">
            <v>24000</v>
          </cell>
          <cell r="E296">
            <v>0</v>
          </cell>
        </row>
        <row r="297">
          <cell r="B297">
            <v>25230</v>
          </cell>
          <cell r="C297">
            <v>600000</v>
          </cell>
          <cell r="D297">
            <v>600000</v>
          </cell>
          <cell r="E297">
            <v>0</v>
          </cell>
        </row>
        <row r="298">
          <cell r="B298">
            <v>39990</v>
          </cell>
          <cell r="C298">
            <v>52920</v>
          </cell>
          <cell r="D298">
            <v>52920</v>
          </cell>
          <cell r="E298">
            <v>0</v>
          </cell>
        </row>
        <row r="299">
          <cell r="B299">
            <v>83110</v>
          </cell>
          <cell r="C299">
            <v>100000</v>
          </cell>
          <cell r="D299">
            <v>100000</v>
          </cell>
          <cell r="E299">
            <v>0</v>
          </cell>
        </row>
        <row r="300">
          <cell r="B300" t="str">
            <v>Total general</v>
          </cell>
          <cell r="C300">
            <v>818920</v>
          </cell>
          <cell r="D300">
            <v>818920</v>
          </cell>
          <cell r="E300">
            <v>0</v>
          </cell>
        </row>
        <row r="305">
          <cell r="B305" t="str">
            <v>PARTIDA PRESUPUESTARIA</v>
          </cell>
          <cell r="C305" t="str">
            <v>IMPORTE BS.-</v>
          </cell>
          <cell r="D305" t="str">
            <v>PAC-2019</v>
          </cell>
          <cell r="E305" t="str">
            <v>DIFERENCIA</v>
          </cell>
        </row>
        <row r="306">
          <cell r="B306">
            <v>25210</v>
          </cell>
          <cell r="C306">
            <v>135926</v>
          </cell>
          <cell r="D306">
            <v>135926</v>
          </cell>
          <cell r="E306">
            <v>0</v>
          </cell>
        </row>
        <row r="307">
          <cell r="B307">
            <v>32200</v>
          </cell>
          <cell r="C307">
            <v>19950</v>
          </cell>
          <cell r="D307">
            <v>19950</v>
          </cell>
          <cell r="E307">
            <v>0</v>
          </cell>
        </row>
        <row r="308">
          <cell r="B308">
            <v>34200</v>
          </cell>
          <cell r="C308">
            <v>896633.1</v>
          </cell>
          <cell r="D308">
            <v>896633.1</v>
          </cell>
          <cell r="E308">
            <v>0</v>
          </cell>
        </row>
        <row r="309">
          <cell r="B309">
            <v>34400</v>
          </cell>
          <cell r="C309">
            <v>3700</v>
          </cell>
          <cell r="D309">
            <v>3700</v>
          </cell>
          <cell r="E309">
            <v>0</v>
          </cell>
        </row>
        <row r="310">
          <cell r="B310">
            <v>34500</v>
          </cell>
          <cell r="C310">
            <v>26550</v>
          </cell>
          <cell r="D310">
            <v>26550</v>
          </cell>
          <cell r="E310">
            <v>0</v>
          </cell>
        </row>
        <row r="311">
          <cell r="B311">
            <v>34600</v>
          </cell>
          <cell r="C311">
            <v>294500</v>
          </cell>
          <cell r="D311">
            <v>294500</v>
          </cell>
          <cell r="E311">
            <v>0</v>
          </cell>
        </row>
        <row r="312">
          <cell r="B312">
            <v>34700</v>
          </cell>
          <cell r="C312">
            <v>49500</v>
          </cell>
          <cell r="D312">
            <v>49500</v>
          </cell>
          <cell r="E312">
            <v>0</v>
          </cell>
        </row>
        <row r="313">
          <cell r="B313">
            <v>39700</v>
          </cell>
          <cell r="C313">
            <v>4030.84</v>
          </cell>
          <cell r="D313">
            <v>4030.84</v>
          </cell>
          <cell r="E313">
            <v>0</v>
          </cell>
        </row>
        <row r="314">
          <cell r="B314">
            <v>39800</v>
          </cell>
          <cell r="C314">
            <v>223405</v>
          </cell>
          <cell r="D314">
            <v>223405</v>
          </cell>
          <cell r="E314">
            <v>0</v>
          </cell>
        </row>
        <row r="315">
          <cell r="B315">
            <v>43120</v>
          </cell>
          <cell r="D315">
            <v>0</v>
          </cell>
          <cell r="E315">
            <v>0</v>
          </cell>
        </row>
        <row r="316">
          <cell r="B316">
            <v>43400</v>
          </cell>
          <cell r="C316">
            <v>95540</v>
          </cell>
          <cell r="D316">
            <v>95540</v>
          </cell>
          <cell r="E316">
            <v>0</v>
          </cell>
        </row>
        <row r="317">
          <cell r="B317">
            <v>43700</v>
          </cell>
          <cell r="C317">
            <v>115000</v>
          </cell>
          <cell r="D317">
            <v>115000</v>
          </cell>
          <cell r="E317">
            <v>0</v>
          </cell>
        </row>
        <row r="318">
          <cell r="B318" t="str">
            <v>Total general</v>
          </cell>
          <cell r="C318">
            <v>1864734.9400000002</v>
          </cell>
          <cell r="D318">
            <v>1864734.9400000002</v>
          </cell>
          <cell r="E318">
            <v>0</v>
          </cell>
        </row>
        <row r="323">
          <cell r="B323" t="str">
            <v>PARTIDA PRESUPUESTARIA</v>
          </cell>
          <cell r="C323" t="str">
            <v>IMPORTE BS.-</v>
          </cell>
          <cell r="D323" t="str">
            <v>PAC-2019</v>
          </cell>
          <cell r="E323" t="str">
            <v>DIFERENCIA</v>
          </cell>
        </row>
        <row r="324">
          <cell r="B324">
            <v>24120</v>
          </cell>
          <cell r="C324">
            <v>1000000</v>
          </cell>
          <cell r="D324">
            <v>1000000</v>
          </cell>
          <cell r="E324">
            <v>0</v>
          </cell>
        </row>
        <row r="325">
          <cell r="B325">
            <v>24300</v>
          </cell>
          <cell r="C325">
            <v>400000</v>
          </cell>
          <cell r="D325">
            <v>400000</v>
          </cell>
          <cell r="E325">
            <v>0</v>
          </cell>
        </row>
        <row r="326">
          <cell r="B326">
            <v>34200</v>
          </cell>
          <cell r="C326">
            <v>60000</v>
          </cell>
          <cell r="D326">
            <v>60000</v>
          </cell>
          <cell r="E326">
            <v>0</v>
          </cell>
        </row>
        <row r="327">
          <cell r="B327">
            <v>34600</v>
          </cell>
          <cell r="C327">
            <v>100000</v>
          </cell>
          <cell r="D327">
            <v>100000</v>
          </cell>
          <cell r="E327">
            <v>0</v>
          </cell>
        </row>
        <row r="328">
          <cell r="B328">
            <v>34800</v>
          </cell>
          <cell r="C328">
            <v>200000</v>
          </cell>
          <cell r="D328">
            <v>200000</v>
          </cell>
          <cell r="E328">
            <v>0</v>
          </cell>
        </row>
        <row r="329">
          <cell r="B329">
            <v>39700</v>
          </cell>
          <cell r="C329">
            <v>30000</v>
          </cell>
          <cell r="D329">
            <v>30000</v>
          </cell>
          <cell r="E329">
            <v>0</v>
          </cell>
        </row>
        <row r="330">
          <cell r="B330">
            <v>39800</v>
          </cell>
          <cell r="C330">
            <v>3500000</v>
          </cell>
          <cell r="D330">
            <v>3500000</v>
          </cell>
          <cell r="E330">
            <v>0</v>
          </cell>
        </row>
        <row r="331">
          <cell r="B331">
            <v>43200</v>
          </cell>
          <cell r="D331">
            <v>0</v>
          </cell>
        </row>
        <row r="332">
          <cell r="B332" t="str">
            <v>Total general</v>
          </cell>
          <cell r="C332">
            <v>5290000</v>
          </cell>
          <cell r="D332">
            <v>5290000</v>
          </cell>
          <cell r="E332">
            <v>0</v>
          </cell>
        </row>
        <row r="337">
          <cell r="B337" t="str">
            <v>PARTIDA PRESUPUESTARIA</v>
          </cell>
          <cell r="C337" t="str">
            <v>IMPORTE BS.-</v>
          </cell>
          <cell r="D337" t="str">
            <v>PAC-2019</v>
          </cell>
          <cell r="E337" t="str">
            <v>DIFERENCIA</v>
          </cell>
        </row>
        <row r="338">
          <cell r="B338">
            <v>23200</v>
          </cell>
          <cell r="C338">
            <v>30000</v>
          </cell>
          <cell r="D338">
            <v>30000</v>
          </cell>
          <cell r="E338">
            <v>0</v>
          </cell>
        </row>
        <row r="339">
          <cell r="B339">
            <v>24120</v>
          </cell>
          <cell r="C339">
            <v>3000000</v>
          </cell>
          <cell r="D339">
            <v>3000000</v>
          </cell>
          <cell r="E339">
            <v>0</v>
          </cell>
        </row>
        <row r="340">
          <cell r="B340">
            <v>24300</v>
          </cell>
          <cell r="C340">
            <v>43000</v>
          </cell>
          <cell r="D340">
            <v>43000</v>
          </cell>
          <cell r="E340">
            <v>0</v>
          </cell>
        </row>
        <row r="341">
          <cell r="B341">
            <v>25210</v>
          </cell>
          <cell r="C341">
            <v>10000</v>
          </cell>
          <cell r="D341">
            <v>10000</v>
          </cell>
          <cell r="E341">
            <v>0</v>
          </cell>
        </row>
        <row r="342">
          <cell r="B342">
            <v>25700</v>
          </cell>
          <cell r="C342">
            <v>20000</v>
          </cell>
          <cell r="D342">
            <v>20000</v>
          </cell>
          <cell r="E342">
            <v>0</v>
          </cell>
        </row>
        <row r="343">
          <cell r="B343">
            <v>26700</v>
          </cell>
          <cell r="C343">
            <v>6000</v>
          </cell>
          <cell r="D343">
            <v>6000</v>
          </cell>
          <cell r="E343">
            <v>0</v>
          </cell>
        </row>
        <row r="344">
          <cell r="B344">
            <v>34110</v>
          </cell>
          <cell r="C344">
            <v>744000</v>
          </cell>
          <cell r="D344">
            <v>744000</v>
          </cell>
          <cell r="E344">
            <v>0</v>
          </cell>
        </row>
        <row r="345">
          <cell r="B345">
            <v>34200</v>
          </cell>
          <cell r="C345">
            <v>40000</v>
          </cell>
          <cell r="D345">
            <v>40000</v>
          </cell>
          <cell r="E345">
            <v>0</v>
          </cell>
        </row>
        <row r="346">
          <cell r="B346">
            <v>34300</v>
          </cell>
          <cell r="C346">
            <v>2000160</v>
          </cell>
          <cell r="D346">
            <v>2000160</v>
          </cell>
          <cell r="E346">
            <v>0</v>
          </cell>
        </row>
        <row r="347">
          <cell r="B347">
            <v>34400</v>
          </cell>
          <cell r="C347">
            <v>170000</v>
          </cell>
          <cell r="D347">
            <v>170000</v>
          </cell>
          <cell r="E347">
            <v>0</v>
          </cell>
        </row>
        <row r="348">
          <cell r="B348">
            <v>34500</v>
          </cell>
          <cell r="C348">
            <v>950000</v>
          </cell>
          <cell r="D348">
            <v>950000</v>
          </cell>
          <cell r="E348">
            <v>0</v>
          </cell>
        </row>
        <row r="349">
          <cell r="B349">
            <v>34600</v>
          </cell>
          <cell r="C349">
            <v>2275414.942857143</v>
          </cell>
          <cell r="D349">
            <v>2275415</v>
          </cell>
          <cell r="E349">
            <v>-5.7142856996506453E-2</v>
          </cell>
        </row>
        <row r="350">
          <cell r="B350">
            <v>34700</v>
          </cell>
          <cell r="C350">
            <v>63000</v>
          </cell>
          <cell r="D350">
            <v>63000</v>
          </cell>
          <cell r="E350">
            <v>0</v>
          </cell>
        </row>
        <row r="351">
          <cell r="B351">
            <v>34800</v>
          </cell>
          <cell r="C351">
            <v>495844.85</v>
          </cell>
          <cell r="D351">
            <v>495845</v>
          </cell>
          <cell r="E351">
            <v>-0.15000000002328306</v>
          </cell>
        </row>
        <row r="352">
          <cell r="B352">
            <v>39800</v>
          </cell>
          <cell r="C352">
            <v>13620000</v>
          </cell>
          <cell r="D352">
            <v>13620000</v>
          </cell>
          <cell r="E352">
            <v>0</v>
          </cell>
        </row>
        <row r="353">
          <cell r="B353">
            <v>39990</v>
          </cell>
          <cell r="C353">
            <v>60000</v>
          </cell>
          <cell r="D353">
            <v>60000</v>
          </cell>
          <cell r="E353">
            <v>0</v>
          </cell>
        </row>
        <row r="354">
          <cell r="B354">
            <v>43110</v>
          </cell>
          <cell r="C354">
            <v>80000</v>
          </cell>
          <cell r="D354">
            <v>80000</v>
          </cell>
          <cell r="E354">
            <v>0</v>
          </cell>
        </row>
        <row r="355">
          <cell r="B355">
            <v>43120</v>
          </cell>
          <cell r="D355">
            <v>0</v>
          </cell>
          <cell r="E355">
            <v>0</v>
          </cell>
        </row>
        <row r="356">
          <cell r="B356">
            <v>43200</v>
          </cell>
          <cell r="C356">
            <v>5940000</v>
          </cell>
          <cell r="D356">
            <v>0</v>
          </cell>
          <cell r="E356">
            <v>5940000</v>
          </cell>
        </row>
        <row r="357">
          <cell r="B357">
            <v>43500</v>
          </cell>
          <cell r="C357">
            <v>50000</v>
          </cell>
          <cell r="D357">
            <v>50000</v>
          </cell>
          <cell r="E357">
            <v>0</v>
          </cell>
        </row>
        <row r="358">
          <cell r="B358">
            <v>43700</v>
          </cell>
          <cell r="C358">
            <v>977900</v>
          </cell>
          <cell r="D358">
            <v>977900</v>
          </cell>
          <cell r="E358">
            <v>0</v>
          </cell>
        </row>
        <row r="359">
          <cell r="B359" t="str">
            <v>Total general</v>
          </cell>
          <cell r="C359">
            <v>30575319.79285714</v>
          </cell>
          <cell r="D359">
            <v>24635320</v>
          </cell>
          <cell r="E359">
            <v>5939999.7928571431</v>
          </cell>
        </row>
        <row r="364">
          <cell r="B364" t="str">
            <v>PARTIDA PRESUPUESTARIA</v>
          </cell>
          <cell r="C364" t="str">
            <v>IMPORTE BS.-</v>
          </cell>
          <cell r="D364" t="str">
            <v>PAC-2019</v>
          </cell>
          <cell r="E364" t="str">
            <v>DIFERENCIA</v>
          </cell>
        </row>
        <row r="365">
          <cell r="B365">
            <v>24120</v>
          </cell>
          <cell r="C365">
            <v>25000</v>
          </cell>
          <cell r="D365">
            <v>25000</v>
          </cell>
          <cell r="E365">
            <v>0</v>
          </cell>
        </row>
        <row r="366">
          <cell r="B366">
            <v>24300</v>
          </cell>
          <cell r="C366">
            <v>7000</v>
          </cell>
          <cell r="D366">
            <v>7000</v>
          </cell>
          <cell r="E366">
            <v>0</v>
          </cell>
        </row>
        <row r="367">
          <cell r="B367">
            <v>25700</v>
          </cell>
          <cell r="C367">
            <v>13000</v>
          </cell>
          <cell r="D367">
            <v>13000</v>
          </cell>
          <cell r="E367">
            <v>0</v>
          </cell>
        </row>
        <row r="368">
          <cell r="B368">
            <v>34800</v>
          </cell>
          <cell r="C368">
            <v>585696</v>
          </cell>
          <cell r="D368">
            <v>585696</v>
          </cell>
          <cell r="E368">
            <v>0</v>
          </cell>
        </row>
        <row r="369">
          <cell r="B369">
            <v>39990</v>
          </cell>
          <cell r="C369">
            <v>24000</v>
          </cell>
          <cell r="D369">
            <v>24000</v>
          </cell>
          <cell r="E369">
            <v>0</v>
          </cell>
        </row>
        <row r="370">
          <cell r="B370">
            <v>43200</v>
          </cell>
          <cell r="C370">
            <v>700000</v>
          </cell>
          <cell r="D370">
            <v>700000</v>
          </cell>
          <cell r="E370">
            <v>0</v>
          </cell>
        </row>
        <row r="371">
          <cell r="B371" t="str">
            <v>Total general</v>
          </cell>
          <cell r="C371">
            <v>1354696</v>
          </cell>
          <cell r="D371">
            <v>1354696</v>
          </cell>
          <cell r="E371">
            <v>0</v>
          </cell>
        </row>
        <row r="377">
          <cell r="B377" t="str">
            <v>PARTIDA PRESUPUESTARIA</v>
          </cell>
          <cell r="C377" t="str">
            <v>IMPORTE BS.-</v>
          </cell>
          <cell r="D377" t="str">
            <v>PAC-2019</v>
          </cell>
          <cell r="E377" t="str">
            <v>DIFERENCIA</v>
          </cell>
        </row>
        <row r="378">
          <cell r="B378">
            <v>22110</v>
          </cell>
          <cell r="C378">
            <v>6000</v>
          </cell>
          <cell r="D378">
            <v>6000</v>
          </cell>
          <cell r="E378">
            <v>0</v>
          </cell>
        </row>
        <row r="379">
          <cell r="B379">
            <v>22210</v>
          </cell>
          <cell r="C379">
            <v>6000</v>
          </cell>
          <cell r="D379">
            <v>6000</v>
          </cell>
          <cell r="E379">
            <v>0</v>
          </cell>
        </row>
        <row r="380">
          <cell r="B380">
            <v>23200</v>
          </cell>
          <cell r="C380">
            <v>219000</v>
          </cell>
          <cell r="D380">
            <v>219000</v>
          </cell>
          <cell r="E380">
            <v>0</v>
          </cell>
        </row>
        <row r="381">
          <cell r="B381">
            <v>25120</v>
          </cell>
          <cell r="C381">
            <v>70000</v>
          </cell>
          <cell r="D381">
            <v>70000</v>
          </cell>
          <cell r="E381">
            <v>0</v>
          </cell>
        </row>
        <row r="382">
          <cell r="B382">
            <v>25210</v>
          </cell>
          <cell r="C382">
            <v>150000</v>
          </cell>
          <cell r="D382">
            <v>150000</v>
          </cell>
          <cell r="E382">
            <v>0</v>
          </cell>
        </row>
        <row r="383">
          <cell r="B383">
            <v>25220</v>
          </cell>
          <cell r="C383">
            <v>90000</v>
          </cell>
          <cell r="D383">
            <v>90000</v>
          </cell>
          <cell r="E383">
            <v>0</v>
          </cell>
        </row>
        <row r="384">
          <cell r="B384">
            <v>25500</v>
          </cell>
          <cell r="C384">
            <v>50000</v>
          </cell>
          <cell r="D384">
            <v>50000</v>
          </cell>
          <cell r="E384">
            <v>0</v>
          </cell>
        </row>
        <row r="385">
          <cell r="B385">
            <v>25700</v>
          </cell>
          <cell r="C385">
            <v>80000</v>
          </cell>
          <cell r="D385">
            <v>80000</v>
          </cell>
          <cell r="E385">
            <v>0</v>
          </cell>
        </row>
        <row r="386">
          <cell r="B386">
            <v>31110</v>
          </cell>
          <cell r="C386">
            <v>3000</v>
          </cell>
          <cell r="D386">
            <v>3000</v>
          </cell>
          <cell r="E386">
            <v>0</v>
          </cell>
        </row>
        <row r="387">
          <cell r="B387">
            <v>31300</v>
          </cell>
          <cell r="C387">
            <v>7000</v>
          </cell>
          <cell r="D387">
            <v>7000</v>
          </cell>
          <cell r="E387">
            <v>0</v>
          </cell>
        </row>
        <row r="388">
          <cell r="B388">
            <v>34200</v>
          </cell>
          <cell r="C388">
            <v>10440</v>
          </cell>
          <cell r="D388">
            <v>10440</v>
          </cell>
          <cell r="E388">
            <v>0</v>
          </cell>
        </row>
        <row r="389">
          <cell r="B389">
            <v>34500</v>
          </cell>
          <cell r="C389">
            <v>5437000</v>
          </cell>
          <cell r="D389">
            <v>638000</v>
          </cell>
          <cell r="E389">
            <v>4799000</v>
          </cell>
        </row>
        <row r="390">
          <cell r="B390">
            <v>34800</v>
          </cell>
          <cell r="C390">
            <v>3000</v>
          </cell>
          <cell r="D390">
            <v>3000</v>
          </cell>
          <cell r="E390">
            <v>0</v>
          </cell>
        </row>
        <row r="391">
          <cell r="B391">
            <v>43120</v>
          </cell>
          <cell r="D391">
            <v>0</v>
          </cell>
          <cell r="E391">
            <v>0</v>
          </cell>
        </row>
        <row r="392">
          <cell r="B392">
            <v>43200</v>
          </cell>
          <cell r="C392">
            <v>450000</v>
          </cell>
          <cell r="D392">
            <v>450000</v>
          </cell>
          <cell r="E392">
            <v>0</v>
          </cell>
        </row>
        <row r="393">
          <cell r="B393">
            <v>43400</v>
          </cell>
          <cell r="C393">
            <v>340000</v>
          </cell>
          <cell r="D393">
            <v>340000</v>
          </cell>
          <cell r="E393">
            <v>0</v>
          </cell>
        </row>
        <row r="394">
          <cell r="B394" t="str">
            <v>Total general</v>
          </cell>
          <cell r="C394">
            <v>6921440</v>
          </cell>
          <cell r="D394">
            <v>2122440</v>
          </cell>
          <cell r="E394">
            <v>4799000</v>
          </cell>
        </row>
        <row r="415">
          <cell r="B415" t="str">
            <v>PARTIDA PRESUPUESTARIA</v>
          </cell>
          <cell r="C415" t="str">
            <v>IMPORTE BS.-</v>
          </cell>
          <cell r="D415" t="str">
            <v>PAC-2019</v>
          </cell>
          <cell r="E415" t="str">
            <v>DIFERENCIA</v>
          </cell>
        </row>
        <row r="416">
          <cell r="B416">
            <v>25700</v>
          </cell>
          <cell r="C416">
            <v>270000</v>
          </cell>
          <cell r="D416">
            <v>270000</v>
          </cell>
          <cell r="E416">
            <v>0</v>
          </cell>
        </row>
        <row r="417">
          <cell r="B417">
            <v>31110</v>
          </cell>
          <cell r="C417">
            <v>7200</v>
          </cell>
          <cell r="D417">
            <v>7200</v>
          </cell>
          <cell r="E417">
            <v>0</v>
          </cell>
        </row>
        <row r="418">
          <cell r="B418">
            <v>43110</v>
          </cell>
          <cell r="C418">
            <v>66100</v>
          </cell>
          <cell r="D418">
            <v>66100</v>
          </cell>
          <cell r="E418">
            <v>0</v>
          </cell>
        </row>
        <row r="419">
          <cell r="B419">
            <v>43120</v>
          </cell>
          <cell r="D419">
            <v>0</v>
          </cell>
          <cell r="E419">
            <v>0</v>
          </cell>
        </row>
        <row r="420">
          <cell r="B420" t="str">
            <v>Total general</v>
          </cell>
          <cell r="C420">
            <v>343300</v>
          </cell>
          <cell r="D420">
            <v>343300</v>
          </cell>
          <cell r="E420">
            <v>0</v>
          </cell>
        </row>
        <row r="426">
          <cell r="B426" t="str">
            <v>PARTIDA PRESUPUESTARIA</v>
          </cell>
          <cell r="C426" t="str">
            <v>IMPORTE BS.-</v>
          </cell>
          <cell r="D426" t="str">
            <v>PAC-2019</v>
          </cell>
          <cell r="E426" t="str">
            <v>DIFERENCIA</v>
          </cell>
        </row>
        <row r="427">
          <cell r="B427">
            <v>22500</v>
          </cell>
          <cell r="C427">
            <v>10000000</v>
          </cell>
          <cell r="D427">
            <v>7000000</v>
          </cell>
          <cell r="E427">
            <v>3000000</v>
          </cell>
        </row>
        <row r="428">
          <cell r="B428">
            <v>25700</v>
          </cell>
          <cell r="C428">
            <v>2100</v>
          </cell>
          <cell r="D428">
            <v>2100</v>
          </cell>
          <cell r="E428">
            <v>0</v>
          </cell>
        </row>
        <row r="429">
          <cell r="B429">
            <v>43110</v>
          </cell>
          <cell r="C429">
            <v>8100</v>
          </cell>
          <cell r="D429">
            <v>8100</v>
          </cell>
          <cell r="E429">
            <v>0</v>
          </cell>
        </row>
        <row r="430">
          <cell r="B430">
            <v>43120</v>
          </cell>
          <cell r="D430">
            <v>0</v>
          </cell>
          <cell r="E430">
            <v>0</v>
          </cell>
        </row>
        <row r="431">
          <cell r="B431">
            <v>43700</v>
          </cell>
          <cell r="C431">
            <v>13400</v>
          </cell>
          <cell r="D431">
            <v>13400</v>
          </cell>
          <cell r="E431">
            <v>0</v>
          </cell>
        </row>
        <row r="432">
          <cell r="B432" t="str">
            <v>Total general</v>
          </cell>
          <cell r="C432">
            <v>10023600</v>
          </cell>
          <cell r="D432">
            <v>7023600</v>
          </cell>
          <cell r="E432">
            <v>3000000</v>
          </cell>
        </row>
        <row r="438">
          <cell r="B438" t="str">
            <v>PARTIDA PRESUPUESTARIA</v>
          </cell>
          <cell r="C438" t="str">
            <v>IMPORTE BS.-</v>
          </cell>
          <cell r="D438" t="str">
            <v>PAC-2019</v>
          </cell>
          <cell r="E438" t="str">
            <v>DIFERENCIA</v>
          </cell>
        </row>
        <row r="439">
          <cell r="B439">
            <v>24110</v>
          </cell>
          <cell r="C439">
            <v>53522.400000000001</v>
          </cell>
          <cell r="D439">
            <v>53522</v>
          </cell>
          <cell r="E439">
            <v>0.40000000000145519</v>
          </cell>
        </row>
        <row r="440">
          <cell r="B440">
            <v>24120</v>
          </cell>
          <cell r="C440">
            <v>34000</v>
          </cell>
          <cell r="D440">
            <v>34000</v>
          </cell>
          <cell r="E440">
            <v>0</v>
          </cell>
        </row>
        <row r="441">
          <cell r="B441">
            <v>32100</v>
          </cell>
          <cell r="C441">
            <v>6000</v>
          </cell>
          <cell r="D441">
            <v>6000</v>
          </cell>
          <cell r="E441">
            <v>0</v>
          </cell>
        </row>
        <row r="442">
          <cell r="B442">
            <v>34600</v>
          </cell>
          <cell r="C442">
            <v>70000</v>
          </cell>
          <cell r="D442">
            <v>70000</v>
          </cell>
          <cell r="E442">
            <v>0</v>
          </cell>
        </row>
        <row r="443">
          <cell r="B443">
            <v>34800</v>
          </cell>
          <cell r="C443">
            <v>68640</v>
          </cell>
          <cell r="D443">
            <v>68640</v>
          </cell>
          <cell r="E443">
            <v>0</v>
          </cell>
        </row>
        <row r="444">
          <cell r="B444">
            <v>39500</v>
          </cell>
          <cell r="C444">
            <v>19200</v>
          </cell>
          <cell r="D444">
            <v>19200</v>
          </cell>
          <cell r="E444">
            <v>0</v>
          </cell>
        </row>
        <row r="445">
          <cell r="B445">
            <v>39700</v>
          </cell>
          <cell r="C445">
            <v>8000</v>
          </cell>
          <cell r="D445">
            <v>8000</v>
          </cell>
          <cell r="E445">
            <v>0</v>
          </cell>
        </row>
        <row r="446">
          <cell r="B446">
            <v>43110</v>
          </cell>
          <cell r="C446">
            <v>7000</v>
          </cell>
          <cell r="D446">
            <v>7000</v>
          </cell>
          <cell r="E446">
            <v>0</v>
          </cell>
        </row>
        <row r="447">
          <cell r="B447">
            <v>43120</v>
          </cell>
          <cell r="D447">
            <v>0</v>
          </cell>
          <cell r="E447">
            <v>0</v>
          </cell>
        </row>
        <row r="448">
          <cell r="B448">
            <v>43400</v>
          </cell>
          <cell r="C448">
            <v>204000</v>
          </cell>
          <cell r="D448">
            <v>204000</v>
          </cell>
          <cell r="E448">
            <v>0</v>
          </cell>
        </row>
        <row r="449">
          <cell r="B449">
            <v>43500</v>
          </cell>
          <cell r="C449">
            <v>800</v>
          </cell>
          <cell r="D449">
            <v>800</v>
          </cell>
          <cell r="E449">
            <v>0</v>
          </cell>
        </row>
        <row r="450">
          <cell r="B450" t="str">
            <v>Total general</v>
          </cell>
          <cell r="C450">
            <v>471162.4</v>
          </cell>
          <cell r="D450">
            <v>471162</v>
          </cell>
          <cell r="E450">
            <v>0.40000000002328306</v>
          </cell>
        </row>
        <row r="455">
          <cell r="B455" t="str">
            <v>PARTIDA PRESUPUESTARIA</v>
          </cell>
          <cell r="C455" t="str">
            <v>IMPORTE BS.-</v>
          </cell>
          <cell r="D455" t="str">
            <v>PAC-2019</v>
          </cell>
          <cell r="E455" t="str">
            <v>DIFERENCIA</v>
          </cell>
        </row>
        <row r="456">
          <cell r="B456">
            <v>31120</v>
          </cell>
          <cell r="C456">
            <v>20000</v>
          </cell>
          <cell r="D456">
            <v>20000</v>
          </cell>
          <cell r="E456">
            <v>0</v>
          </cell>
        </row>
        <row r="457">
          <cell r="B457">
            <v>43110</v>
          </cell>
          <cell r="C457">
            <v>25000</v>
          </cell>
          <cell r="D457">
            <v>25000</v>
          </cell>
          <cell r="E457">
            <v>0</v>
          </cell>
        </row>
        <row r="458">
          <cell r="B458">
            <v>43120</v>
          </cell>
          <cell r="D458">
            <v>0</v>
          </cell>
          <cell r="E458">
            <v>0</v>
          </cell>
        </row>
        <row r="459">
          <cell r="B459">
            <v>43700</v>
          </cell>
          <cell r="C459">
            <v>1000</v>
          </cell>
          <cell r="D459">
            <v>1000</v>
          </cell>
          <cell r="E459">
            <v>0</v>
          </cell>
        </row>
        <row r="460">
          <cell r="B460" t="str">
            <v>Total general</v>
          </cell>
          <cell r="C460">
            <v>46000</v>
          </cell>
          <cell r="D460">
            <v>46000</v>
          </cell>
          <cell r="E460">
            <v>0</v>
          </cell>
        </row>
        <row r="466">
          <cell r="B466" t="str">
            <v>PARTIDA PRESUPUESTARIA</v>
          </cell>
          <cell r="C466" t="str">
            <v>IMPORTE BS.-</v>
          </cell>
          <cell r="D466" t="str">
            <v>PAC-2019</v>
          </cell>
          <cell r="E466" t="str">
            <v>DIFERENCIA</v>
          </cell>
        </row>
        <row r="467">
          <cell r="B467">
            <v>24120</v>
          </cell>
          <cell r="C467">
            <v>100000</v>
          </cell>
          <cell r="D467">
            <v>100000</v>
          </cell>
          <cell r="E467">
            <v>0</v>
          </cell>
        </row>
        <row r="468">
          <cell r="B468">
            <v>34200</v>
          </cell>
          <cell r="C468">
            <v>250000</v>
          </cell>
          <cell r="D468">
            <v>250000</v>
          </cell>
          <cell r="E468">
            <v>0</v>
          </cell>
        </row>
        <row r="469">
          <cell r="B469">
            <v>34500</v>
          </cell>
          <cell r="C469">
            <v>200000</v>
          </cell>
          <cell r="D469">
            <v>200000</v>
          </cell>
          <cell r="E469">
            <v>0</v>
          </cell>
        </row>
        <row r="470">
          <cell r="B470">
            <v>39800</v>
          </cell>
          <cell r="C470">
            <v>75000</v>
          </cell>
          <cell r="D470">
            <v>75000</v>
          </cell>
          <cell r="E470">
            <v>0</v>
          </cell>
        </row>
        <row r="471">
          <cell r="B471">
            <v>39990</v>
          </cell>
          <cell r="C471">
            <v>550000</v>
          </cell>
          <cell r="D471">
            <v>550000</v>
          </cell>
          <cell r="E471">
            <v>0</v>
          </cell>
        </row>
        <row r="472">
          <cell r="B472">
            <v>43200</v>
          </cell>
          <cell r="C472">
            <v>800000</v>
          </cell>
          <cell r="D472">
            <v>800000</v>
          </cell>
          <cell r="E472">
            <v>0</v>
          </cell>
        </row>
        <row r="473">
          <cell r="B473" t="str">
            <v>Total general</v>
          </cell>
          <cell r="C473">
            <v>1975000</v>
          </cell>
          <cell r="D473">
            <v>1975000</v>
          </cell>
          <cell r="E473">
            <v>0</v>
          </cell>
        </row>
        <row r="479">
          <cell r="B479" t="str">
            <v>PARTIDA PRESUPUESTARIA</v>
          </cell>
          <cell r="C479" t="str">
            <v>IMPORTE BS.-</v>
          </cell>
          <cell r="D479" t="str">
            <v>PAC-2019</v>
          </cell>
          <cell r="E479" t="str">
            <v>DIFERENCIA</v>
          </cell>
        </row>
        <row r="480">
          <cell r="B480">
            <v>34110</v>
          </cell>
          <cell r="C480">
            <v>32640.000000000004</v>
          </cell>
          <cell r="D480">
            <v>32640</v>
          </cell>
          <cell r="E480">
            <v>0</v>
          </cell>
        </row>
        <row r="481">
          <cell r="B481">
            <v>34200</v>
          </cell>
          <cell r="C481">
            <v>287280</v>
          </cell>
          <cell r="D481">
            <v>287280</v>
          </cell>
          <cell r="E481">
            <v>0</v>
          </cell>
        </row>
        <row r="482">
          <cell r="B482">
            <v>34300</v>
          </cell>
          <cell r="C482">
            <v>5000</v>
          </cell>
          <cell r="D482">
            <v>5000</v>
          </cell>
          <cell r="E482">
            <v>0</v>
          </cell>
        </row>
        <row r="483">
          <cell r="B483">
            <v>34500</v>
          </cell>
          <cell r="C483">
            <v>15500</v>
          </cell>
          <cell r="D483">
            <v>15500</v>
          </cell>
          <cell r="E483">
            <v>0</v>
          </cell>
        </row>
        <row r="484">
          <cell r="B484">
            <v>34600</v>
          </cell>
          <cell r="C484">
            <v>78000</v>
          </cell>
          <cell r="D484">
            <v>78000</v>
          </cell>
          <cell r="E484">
            <v>0</v>
          </cell>
        </row>
        <row r="485">
          <cell r="B485">
            <v>34800</v>
          </cell>
          <cell r="C485">
            <v>119000</v>
          </cell>
          <cell r="D485">
            <v>119000</v>
          </cell>
          <cell r="E485">
            <v>0</v>
          </cell>
        </row>
        <row r="486">
          <cell r="B486">
            <v>39100</v>
          </cell>
          <cell r="C486">
            <v>12000</v>
          </cell>
          <cell r="D486">
            <v>12000</v>
          </cell>
          <cell r="E486">
            <v>0</v>
          </cell>
        </row>
        <row r="487">
          <cell r="B487">
            <v>43120</v>
          </cell>
          <cell r="D487">
            <v>0</v>
          </cell>
          <cell r="E487">
            <v>0</v>
          </cell>
        </row>
        <row r="488">
          <cell r="B488">
            <v>43700</v>
          </cell>
          <cell r="C488">
            <v>21000</v>
          </cell>
          <cell r="D488">
            <v>21000</v>
          </cell>
          <cell r="E488">
            <v>0</v>
          </cell>
        </row>
        <row r="489">
          <cell r="B489" t="str">
            <v>Total general</v>
          </cell>
          <cell r="C489">
            <v>570420</v>
          </cell>
          <cell r="D489">
            <v>570420</v>
          </cell>
          <cell r="E489">
            <v>0</v>
          </cell>
        </row>
        <row r="495">
          <cell r="B495" t="str">
            <v>PARTIDA PRESUPUESTARIA</v>
          </cell>
          <cell r="C495" t="str">
            <v>IMPORTE BS.-</v>
          </cell>
          <cell r="D495" t="str">
            <v>PAC-2019</v>
          </cell>
          <cell r="E495" t="str">
            <v>DIFERENCIA</v>
          </cell>
        </row>
        <row r="496">
          <cell r="B496">
            <v>33300</v>
          </cell>
          <cell r="C496">
            <v>1800</v>
          </cell>
          <cell r="D496">
            <v>1800</v>
          </cell>
          <cell r="E496">
            <v>0</v>
          </cell>
        </row>
        <row r="497">
          <cell r="B497">
            <v>34200</v>
          </cell>
          <cell r="C497">
            <v>40000</v>
          </cell>
          <cell r="D497">
            <v>40000</v>
          </cell>
          <cell r="E497">
            <v>0</v>
          </cell>
        </row>
        <row r="498">
          <cell r="B498">
            <v>39100</v>
          </cell>
          <cell r="C498">
            <v>2000</v>
          </cell>
          <cell r="D498">
            <v>2000</v>
          </cell>
          <cell r="E498">
            <v>0</v>
          </cell>
        </row>
        <row r="499">
          <cell r="B499">
            <v>39400</v>
          </cell>
          <cell r="C499">
            <v>11000</v>
          </cell>
          <cell r="D499">
            <v>11000</v>
          </cell>
          <cell r="E499">
            <v>0</v>
          </cell>
        </row>
        <row r="500">
          <cell r="B500" t="str">
            <v>Total general</v>
          </cell>
          <cell r="C500">
            <v>54800</v>
          </cell>
          <cell r="D500">
            <v>54800</v>
          </cell>
          <cell r="E500">
            <v>0</v>
          </cell>
        </row>
        <row r="507">
          <cell r="B507" t="str">
            <v>PARTIDA PRESUPUESTARIA</v>
          </cell>
          <cell r="C507" t="str">
            <v>IMPORTE BS.-</v>
          </cell>
          <cell r="D507" t="str">
            <v>PAC-2019</v>
          </cell>
          <cell r="E507" t="str">
            <v>DIFERENCIA</v>
          </cell>
        </row>
        <row r="508">
          <cell r="B508">
            <v>21600</v>
          </cell>
          <cell r="C508">
            <v>117880</v>
          </cell>
          <cell r="D508">
            <v>117880</v>
          </cell>
          <cell r="E508">
            <v>0</v>
          </cell>
        </row>
        <row r="509">
          <cell r="B509">
            <v>24300</v>
          </cell>
          <cell r="C509">
            <v>800000</v>
          </cell>
          <cell r="D509">
            <v>800000</v>
          </cell>
          <cell r="E509">
            <v>0</v>
          </cell>
        </row>
        <row r="510">
          <cell r="B510">
            <v>25700</v>
          </cell>
          <cell r="C510">
            <v>35000</v>
          </cell>
          <cell r="D510">
            <v>35000</v>
          </cell>
          <cell r="E510">
            <v>0</v>
          </cell>
        </row>
        <row r="511">
          <cell r="B511">
            <v>39500</v>
          </cell>
          <cell r="C511">
            <v>400000</v>
          </cell>
          <cell r="D511">
            <v>400000</v>
          </cell>
          <cell r="E511">
            <v>0</v>
          </cell>
        </row>
        <row r="512">
          <cell r="B512">
            <v>39700</v>
          </cell>
          <cell r="C512">
            <v>310070</v>
          </cell>
          <cell r="D512">
            <v>310070</v>
          </cell>
          <cell r="E512">
            <v>0</v>
          </cell>
        </row>
        <row r="513">
          <cell r="B513">
            <v>39800</v>
          </cell>
          <cell r="C513">
            <v>150800</v>
          </cell>
          <cell r="D513">
            <v>150800</v>
          </cell>
          <cell r="E513">
            <v>0</v>
          </cell>
        </row>
        <row r="514">
          <cell r="B514">
            <v>43110</v>
          </cell>
          <cell r="C514">
            <v>23000</v>
          </cell>
          <cell r="D514">
            <v>23000</v>
          </cell>
          <cell r="E514">
            <v>0</v>
          </cell>
        </row>
        <row r="515">
          <cell r="B515">
            <v>43120</v>
          </cell>
          <cell r="C515">
            <v>365598</v>
          </cell>
          <cell r="D515">
            <v>365598</v>
          </cell>
          <cell r="E515">
            <v>0</v>
          </cell>
        </row>
        <row r="516">
          <cell r="B516">
            <v>43500</v>
          </cell>
          <cell r="C516">
            <v>1050000</v>
          </cell>
          <cell r="D516">
            <v>1050000</v>
          </cell>
          <cell r="E516">
            <v>0</v>
          </cell>
        </row>
        <row r="517">
          <cell r="B517">
            <v>43700</v>
          </cell>
          <cell r="C517">
            <v>30000</v>
          </cell>
          <cell r="D517">
            <v>30000</v>
          </cell>
          <cell r="E517">
            <v>0</v>
          </cell>
        </row>
        <row r="518">
          <cell r="B518">
            <v>49100</v>
          </cell>
          <cell r="C518">
            <v>1183000</v>
          </cell>
          <cell r="D518">
            <v>1183000</v>
          </cell>
          <cell r="E518">
            <v>0</v>
          </cell>
        </row>
        <row r="519">
          <cell r="B519" t="str">
            <v>Total general</v>
          </cell>
          <cell r="C519">
            <v>4465348</v>
          </cell>
          <cell r="D519">
            <v>4465348</v>
          </cell>
          <cell r="E519">
            <v>0</v>
          </cell>
        </row>
        <row r="525">
          <cell r="B525" t="str">
            <v>PARTIDA PRESUPUESTARIA</v>
          </cell>
          <cell r="C525" t="str">
            <v>IMPORTE BS.-</v>
          </cell>
          <cell r="D525" t="str">
            <v>PAC-2019</v>
          </cell>
          <cell r="E525" t="str">
            <v>DIFERENCIA</v>
          </cell>
        </row>
        <row r="526">
          <cell r="B526">
            <v>24120</v>
          </cell>
          <cell r="C526">
            <v>30000</v>
          </cell>
          <cell r="D526">
            <v>30000</v>
          </cell>
          <cell r="E526">
            <v>0</v>
          </cell>
        </row>
        <row r="527">
          <cell r="B527">
            <v>25700</v>
          </cell>
          <cell r="C527">
            <v>24000</v>
          </cell>
          <cell r="D527">
            <v>24000</v>
          </cell>
          <cell r="E527">
            <v>0</v>
          </cell>
        </row>
        <row r="528">
          <cell r="B528">
            <v>39700</v>
          </cell>
          <cell r="C528">
            <v>16000</v>
          </cell>
          <cell r="D528">
            <v>16000</v>
          </cell>
          <cell r="E528">
            <v>0</v>
          </cell>
        </row>
        <row r="529">
          <cell r="B529">
            <v>43120</v>
          </cell>
          <cell r="D529">
            <v>0</v>
          </cell>
          <cell r="E529">
            <v>0</v>
          </cell>
        </row>
        <row r="530">
          <cell r="B530" t="str">
            <v>Total general</v>
          </cell>
          <cell r="C530">
            <v>70000</v>
          </cell>
          <cell r="D530">
            <v>70000</v>
          </cell>
          <cell r="E530">
            <v>0</v>
          </cell>
        </row>
        <row r="536">
          <cell r="B536" t="str">
            <v>PARTIDA PRESUPUESTARIA</v>
          </cell>
          <cell r="C536" t="str">
            <v>IMPORTE BS.-</v>
          </cell>
          <cell r="D536" t="str">
            <v>PAC-2019</v>
          </cell>
          <cell r="E536" t="str">
            <v>DIFERENCIA</v>
          </cell>
        </row>
        <row r="537">
          <cell r="B537">
            <v>24120</v>
          </cell>
          <cell r="C537">
            <v>930000</v>
          </cell>
          <cell r="D537">
            <v>930000</v>
          </cell>
          <cell r="E537">
            <v>0</v>
          </cell>
        </row>
        <row r="538">
          <cell r="B538">
            <v>25700</v>
          </cell>
          <cell r="C538">
            <v>21000</v>
          </cell>
          <cell r="D538">
            <v>21000</v>
          </cell>
          <cell r="E538">
            <v>0</v>
          </cell>
        </row>
        <row r="539">
          <cell r="B539">
            <v>31300</v>
          </cell>
          <cell r="C539">
            <v>150000</v>
          </cell>
          <cell r="D539">
            <v>150000</v>
          </cell>
          <cell r="E539">
            <v>0</v>
          </cell>
        </row>
        <row r="540">
          <cell r="B540">
            <v>34800</v>
          </cell>
          <cell r="C540">
            <v>126000</v>
          </cell>
          <cell r="D540">
            <v>126000</v>
          </cell>
          <cell r="E540">
            <v>0</v>
          </cell>
        </row>
        <row r="541">
          <cell r="B541">
            <v>39700</v>
          </cell>
          <cell r="C541">
            <v>3380000</v>
          </cell>
          <cell r="D541">
            <v>3380000</v>
          </cell>
          <cell r="E541">
            <v>0</v>
          </cell>
        </row>
        <row r="542">
          <cell r="B542">
            <v>39800</v>
          </cell>
          <cell r="C542">
            <v>938549.6</v>
          </cell>
          <cell r="D542">
            <v>938549.6</v>
          </cell>
          <cell r="E542">
            <v>0</v>
          </cell>
        </row>
        <row r="543">
          <cell r="B543">
            <v>39990</v>
          </cell>
          <cell r="C543">
            <v>10200</v>
          </cell>
          <cell r="D543">
            <v>10200</v>
          </cell>
          <cell r="E543">
            <v>0</v>
          </cell>
        </row>
        <row r="544">
          <cell r="B544">
            <v>43200</v>
          </cell>
          <cell r="C544">
            <v>3250000</v>
          </cell>
          <cell r="D544">
            <v>3250000</v>
          </cell>
          <cell r="E544">
            <v>0</v>
          </cell>
        </row>
        <row r="545">
          <cell r="B545">
            <v>43500</v>
          </cell>
          <cell r="C545">
            <v>300000</v>
          </cell>
          <cell r="D545">
            <v>300000</v>
          </cell>
          <cell r="E545">
            <v>0</v>
          </cell>
        </row>
        <row r="546">
          <cell r="B546" t="str">
            <v>Total general</v>
          </cell>
          <cell r="C546">
            <v>9105749.5999999996</v>
          </cell>
          <cell r="D546">
            <v>9105749.5999999996</v>
          </cell>
          <cell r="E546">
            <v>0</v>
          </cell>
        </row>
        <row r="552">
          <cell r="B552" t="str">
            <v>PARTIDA PRESUPUESTARIA</v>
          </cell>
          <cell r="C552" t="str">
            <v>IMPORTE BS.-</v>
          </cell>
          <cell r="D552" t="str">
            <v>PAC-2019</v>
          </cell>
          <cell r="E552" t="str">
            <v>DIFERENCIA</v>
          </cell>
        </row>
        <row r="553">
          <cell r="B553">
            <v>39700</v>
          </cell>
          <cell r="C553">
            <v>1739000</v>
          </cell>
          <cell r="D553">
            <v>1739000</v>
          </cell>
          <cell r="E553">
            <v>0</v>
          </cell>
        </row>
        <row r="554">
          <cell r="B554">
            <v>39800</v>
          </cell>
          <cell r="C554">
            <v>1340000</v>
          </cell>
          <cell r="D554">
            <v>1340000</v>
          </cell>
          <cell r="E554">
            <v>0</v>
          </cell>
        </row>
        <row r="555">
          <cell r="B555">
            <v>43200</v>
          </cell>
          <cell r="C555">
            <v>592000</v>
          </cell>
          <cell r="D555">
            <v>592000</v>
          </cell>
          <cell r="E555">
            <v>0</v>
          </cell>
        </row>
        <row r="556">
          <cell r="B556" t="str">
            <v>Total general</v>
          </cell>
          <cell r="C556">
            <v>3671000</v>
          </cell>
          <cell r="D556">
            <v>3671000</v>
          </cell>
          <cell r="E556">
            <v>0</v>
          </cell>
        </row>
        <row r="561">
          <cell r="B561" t="str">
            <v>PARTIDA PRESUPUESTARIA</v>
          </cell>
          <cell r="C561" t="str">
            <v>IMPORTE BS.-</v>
          </cell>
          <cell r="D561" t="str">
            <v>PAC-2019</v>
          </cell>
          <cell r="E561" t="str">
            <v>DIFERENCIA</v>
          </cell>
        </row>
        <row r="562">
          <cell r="B562">
            <v>25700</v>
          </cell>
          <cell r="C562">
            <v>46400</v>
          </cell>
          <cell r="D562">
            <v>37500</v>
          </cell>
          <cell r="E562">
            <v>8900</v>
          </cell>
        </row>
        <row r="563">
          <cell r="B563">
            <v>31110</v>
          </cell>
          <cell r="C563">
            <v>10500</v>
          </cell>
          <cell r="D563">
            <v>10500</v>
          </cell>
          <cell r="E563">
            <v>0</v>
          </cell>
        </row>
        <row r="564">
          <cell r="B564">
            <v>43110</v>
          </cell>
          <cell r="C564">
            <v>3820</v>
          </cell>
          <cell r="D564">
            <v>3820</v>
          </cell>
          <cell r="E564">
            <v>0</v>
          </cell>
        </row>
        <row r="565">
          <cell r="B565">
            <v>43120</v>
          </cell>
          <cell r="D565">
            <v>0</v>
          </cell>
          <cell r="E565">
            <v>0</v>
          </cell>
        </row>
        <row r="566">
          <cell r="B566" t="str">
            <v>Total general</v>
          </cell>
          <cell r="C566">
            <v>60720</v>
          </cell>
          <cell r="D566">
            <v>51820</v>
          </cell>
          <cell r="E566">
            <v>8900</v>
          </cell>
        </row>
        <row r="571">
          <cell r="B571" t="str">
            <v>PARTIDA PRESUPUESTARIA</v>
          </cell>
          <cell r="C571" t="str">
            <v>IMPORTE BS.-</v>
          </cell>
          <cell r="D571" t="str">
            <v>PAC-2019</v>
          </cell>
          <cell r="E571" t="str">
            <v>DIFERENCIA</v>
          </cell>
        </row>
        <row r="572">
          <cell r="B572">
            <v>22110</v>
          </cell>
          <cell r="C572">
            <v>1200</v>
          </cell>
          <cell r="D572">
            <v>1200</v>
          </cell>
          <cell r="E572">
            <v>0</v>
          </cell>
        </row>
        <row r="573">
          <cell r="B573">
            <v>22210</v>
          </cell>
          <cell r="C573">
            <v>6000</v>
          </cell>
          <cell r="D573">
            <v>6000</v>
          </cell>
          <cell r="E573">
            <v>0</v>
          </cell>
        </row>
        <row r="574">
          <cell r="B574">
            <v>22300</v>
          </cell>
          <cell r="C574">
            <v>2000</v>
          </cell>
          <cell r="D574">
            <v>2000</v>
          </cell>
          <cell r="E574">
            <v>0</v>
          </cell>
        </row>
        <row r="575">
          <cell r="B575">
            <v>22500</v>
          </cell>
          <cell r="C575">
            <v>18000</v>
          </cell>
          <cell r="D575">
            <v>18000</v>
          </cell>
          <cell r="E575">
            <v>0</v>
          </cell>
        </row>
        <row r="576">
          <cell r="B576">
            <v>22600</v>
          </cell>
          <cell r="C576">
            <v>36000</v>
          </cell>
          <cell r="D576">
            <v>36000</v>
          </cell>
          <cell r="E576">
            <v>0</v>
          </cell>
        </row>
        <row r="577">
          <cell r="B577">
            <v>23200</v>
          </cell>
          <cell r="C577">
            <v>1500000</v>
          </cell>
          <cell r="D577">
            <v>1500000</v>
          </cell>
          <cell r="E577">
            <v>0</v>
          </cell>
        </row>
        <row r="578">
          <cell r="B578">
            <v>24120</v>
          </cell>
          <cell r="C578">
            <v>1700000</v>
          </cell>
          <cell r="D578">
            <v>1700000</v>
          </cell>
          <cell r="E578">
            <v>0</v>
          </cell>
        </row>
        <row r="579">
          <cell r="B579">
            <v>24300</v>
          </cell>
          <cell r="C579">
            <v>115980</v>
          </cell>
          <cell r="D579">
            <v>115980</v>
          </cell>
          <cell r="E579">
            <v>0</v>
          </cell>
        </row>
        <row r="580">
          <cell r="B580">
            <v>25700</v>
          </cell>
          <cell r="C580">
            <v>30000</v>
          </cell>
          <cell r="D580">
            <v>30000</v>
          </cell>
          <cell r="E580">
            <v>0</v>
          </cell>
        </row>
        <row r="581">
          <cell r="B581">
            <v>34110</v>
          </cell>
          <cell r="C581">
            <v>1000000</v>
          </cell>
          <cell r="D581">
            <v>1000000</v>
          </cell>
          <cell r="E581">
            <v>0</v>
          </cell>
        </row>
        <row r="582">
          <cell r="B582">
            <v>34200</v>
          </cell>
          <cell r="C582">
            <v>75000</v>
          </cell>
          <cell r="D582">
            <v>75000</v>
          </cell>
          <cell r="E582">
            <v>0</v>
          </cell>
        </row>
        <row r="583">
          <cell r="B583">
            <v>34300</v>
          </cell>
          <cell r="C583">
            <v>2123600</v>
          </cell>
          <cell r="D583">
            <v>2123600</v>
          </cell>
          <cell r="E583">
            <v>0</v>
          </cell>
        </row>
        <row r="584">
          <cell r="B584">
            <v>34400</v>
          </cell>
          <cell r="C584">
            <v>20000</v>
          </cell>
          <cell r="D584">
            <v>20000</v>
          </cell>
          <cell r="E584">
            <v>0</v>
          </cell>
        </row>
        <row r="585">
          <cell r="B585">
            <v>34600</v>
          </cell>
          <cell r="C585">
            <v>30000</v>
          </cell>
          <cell r="D585">
            <v>30000</v>
          </cell>
          <cell r="E585">
            <v>0</v>
          </cell>
        </row>
        <row r="586">
          <cell r="B586">
            <v>34800</v>
          </cell>
          <cell r="C586">
            <v>80000</v>
          </cell>
          <cell r="D586">
            <v>80000</v>
          </cell>
          <cell r="E586">
            <v>0</v>
          </cell>
        </row>
        <row r="587">
          <cell r="B587">
            <v>39700</v>
          </cell>
          <cell r="C587">
            <v>270000</v>
          </cell>
          <cell r="D587">
            <v>270000</v>
          </cell>
          <cell r="E587">
            <v>0</v>
          </cell>
        </row>
        <row r="588">
          <cell r="B588">
            <v>39800</v>
          </cell>
          <cell r="C588">
            <v>1800000</v>
          </cell>
          <cell r="D588">
            <v>1800000</v>
          </cell>
          <cell r="E588">
            <v>0</v>
          </cell>
        </row>
        <row r="589">
          <cell r="B589">
            <v>43120</v>
          </cell>
          <cell r="D589">
            <v>0</v>
          </cell>
          <cell r="E589">
            <v>0</v>
          </cell>
        </row>
        <row r="590">
          <cell r="B590">
            <v>43330</v>
          </cell>
          <cell r="C590">
            <v>6237400</v>
          </cell>
          <cell r="D590">
            <v>4497400</v>
          </cell>
          <cell r="E590">
            <v>1740000</v>
          </cell>
        </row>
        <row r="591">
          <cell r="B591">
            <v>43700</v>
          </cell>
          <cell r="C591">
            <v>200000</v>
          </cell>
          <cell r="D591">
            <v>200000</v>
          </cell>
          <cell r="E591">
            <v>0</v>
          </cell>
        </row>
        <row r="592">
          <cell r="B592">
            <v>83120</v>
          </cell>
          <cell r="C592">
            <v>100000</v>
          </cell>
          <cell r="D592">
            <v>100000</v>
          </cell>
          <cell r="E592">
            <v>0</v>
          </cell>
        </row>
        <row r="593">
          <cell r="B593">
            <v>85100</v>
          </cell>
          <cell r="C593">
            <v>27000</v>
          </cell>
          <cell r="D593">
            <v>27000</v>
          </cell>
          <cell r="E593">
            <v>0</v>
          </cell>
        </row>
        <row r="594">
          <cell r="B594" t="str">
            <v>Total general</v>
          </cell>
          <cell r="C594">
            <v>15372180</v>
          </cell>
          <cell r="D594">
            <v>13632180</v>
          </cell>
          <cell r="E594">
            <v>1740000</v>
          </cell>
        </row>
        <row r="600">
          <cell r="B600" t="str">
            <v>PARTIDA PRESUPUESTARIA</v>
          </cell>
          <cell r="C600" t="str">
            <v>IMPORTE BS.-</v>
          </cell>
          <cell r="D600" t="str">
            <v>PAC-2019</v>
          </cell>
          <cell r="E600" t="str">
            <v>DIFERENCIA</v>
          </cell>
        </row>
        <row r="601">
          <cell r="B601">
            <v>26610</v>
          </cell>
          <cell r="C601">
            <v>6000000</v>
          </cell>
          <cell r="D601">
            <v>6000000</v>
          </cell>
          <cell r="E601">
            <v>0</v>
          </cell>
        </row>
        <row r="602">
          <cell r="B602">
            <v>31120</v>
          </cell>
          <cell r="C602">
            <v>1688125</v>
          </cell>
          <cell r="D602">
            <v>1688125</v>
          </cell>
          <cell r="E602">
            <v>0</v>
          </cell>
        </row>
        <row r="603">
          <cell r="B603">
            <v>34200</v>
          </cell>
          <cell r="C603">
            <v>31200</v>
          </cell>
          <cell r="D603">
            <v>31200</v>
          </cell>
          <cell r="E603">
            <v>0</v>
          </cell>
        </row>
        <row r="604">
          <cell r="B604">
            <v>39700</v>
          </cell>
          <cell r="C604">
            <v>2400</v>
          </cell>
          <cell r="D604">
            <v>2400</v>
          </cell>
          <cell r="E604">
            <v>0</v>
          </cell>
        </row>
        <row r="605">
          <cell r="B605">
            <v>39990</v>
          </cell>
          <cell r="C605">
            <v>51100</v>
          </cell>
          <cell r="D605">
            <v>51100</v>
          </cell>
          <cell r="E605">
            <v>0</v>
          </cell>
        </row>
        <row r="606">
          <cell r="B606">
            <v>43120</v>
          </cell>
          <cell r="D606">
            <v>0</v>
          </cell>
          <cell r="E606">
            <v>0</v>
          </cell>
        </row>
        <row r="607">
          <cell r="B607" t="str">
            <v>Total general</v>
          </cell>
          <cell r="C607">
            <v>7772825</v>
          </cell>
          <cell r="D607">
            <v>7772825</v>
          </cell>
          <cell r="E607">
            <v>0</v>
          </cell>
        </row>
      </sheetData>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RENCIA"/>
      <sheetName val="CONTABILIDAD"/>
      <sheetName val="SUPERINTENDENCIA DE NEGOCIOS"/>
      <sheetName val="SUELDOS Y JORNALES"/>
      <sheetName val="MAESTRANZA SANTA ELENA"/>
      <sheetName val="ADQUISICIONES"/>
      <sheetName val="TRANSPORTES Y GARAJES"/>
      <sheetName val="TRANSPORTES Y GARAJES FINPRO"/>
      <sheetName val="PROYECTOS FINPRO"/>
      <sheetName val="PROYECTOS"/>
      <sheetName val="MINA"/>
      <sheetName val="INGENIO SANTA ELENA"/>
      <sheetName val="INGENIO SANTA ELENA FINPRO"/>
      <sheetName val="OFICINA INVENTARIOS"/>
      <sheetName val="TEP FINPRO"/>
      <sheetName val="TEP"/>
      <sheetName val="CENTRAL TELEFONICO"/>
      <sheetName val="LABORATORIO QUÍMICO"/>
      <sheetName val="HSI"/>
      <sheetName val="CARPINTERIA"/>
      <sheetName val="SANIDAD"/>
      <sheetName val="BODEGA BARRILLA"/>
      <sheetName val="CONSTRUCCIONES"/>
      <sheetName val="VIGILANCIA"/>
      <sheetName val="MAESTRANZA PATIÑO"/>
      <sheetName val="PROYECTOS MINA FINPRO"/>
      <sheetName val="OFICINA PERSONAL"/>
      <sheetName val="TESE"/>
      <sheetName val="TRABAJO SOCIAL"/>
      <sheetName val="OBSEVADOS "/>
      <sheetName val="BIENESTAR SOCIAL"/>
      <sheetName val="ALMACEN"/>
      <sheetName val="INGENIO SAJSANI"/>
      <sheetName val="SISTEMAS"/>
      <sheetName val="MEDIO AMBIENTE"/>
      <sheetName val="INGENIO MACHACAMARCA"/>
      <sheetName val="COMPRESORAS"/>
      <sheetName val="LOCOMOTORAS"/>
      <sheetName val="RESUMEN DE GASTOS"/>
      <sheetName val="Hoja2"/>
      <sheetName val="Hoja1"/>
      <sheetName val="GEOLOGIA"/>
      <sheetName val="OFICINA TÉCNICA"/>
      <sheetName val="PLANTA PILOTO"/>
      <sheetName val="RAISE BORING FINPRO"/>
      <sheetName val="RAMPA"/>
      <sheetName val="ASESORIA LEGAL"/>
      <sheetName val="Hoja4"/>
      <sheetName val="Hoja3"/>
      <sheetName val="MINA NO DEVENGADOS"/>
      <sheetName val="INGENIO  NO DEVENGADOS (2)"/>
      <sheetName val="LABORATORIO  NO DEVENGADOS (3)"/>
      <sheetName val="TESA  NO DEVENGADOS (4)"/>
      <sheetName val="Hoja5"/>
      <sheetName val="Hoja6"/>
      <sheetName val="Hoja7"/>
      <sheetName val="Hoja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B11" t="str">
            <v>TOTAL GASTOS</v>
          </cell>
          <cell r="C11">
            <v>1317994607</v>
          </cell>
          <cell r="D11">
            <v>1317994607</v>
          </cell>
          <cell r="F11">
            <v>10200000</v>
          </cell>
          <cell r="G11">
            <v>10200000</v>
          </cell>
          <cell r="H11">
            <v>72207558</v>
          </cell>
          <cell r="I11">
            <v>72207558</v>
          </cell>
          <cell r="J11">
            <v>82407558</v>
          </cell>
          <cell r="K11">
            <v>82407558</v>
          </cell>
          <cell r="L11">
            <v>1400402165</v>
          </cell>
        </row>
        <row r="12">
          <cell r="A12">
            <v>10000</v>
          </cell>
          <cell r="B12" t="str">
            <v>SERVICIOS  PERSONALES</v>
          </cell>
          <cell r="C12">
            <v>648778450</v>
          </cell>
          <cell r="D12">
            <v>648778450</v>
          </cell>
          <cell r="F12">
            <v>0</v>
          </cell>
          <cell r="J12">
            <v>0</v>
          </cell>
          <cell r="L12">
            <v>648778450</v>
          </cell>
        </row>
        <row r="13">
          <cell r="A13">
            <v>11220</v>
          </cell>
          <cell r="B13" t="str">
            <v>Bono de antigüedad</v>
          </cell>
          <cell r="C13">
            <v>60765625</v>
          </cell>
          <cell r="D13">
            <v>50000000</v>
          </cell>
          <cell r="E13">
            <v>10765625</v>
          </cell>
          <cell r="J13">
            <v>0</v>
          </cell>
          <cell r="L13">
            <v>60765625</v>
          </cell>
        </row>
        <row r="14">
          <cell r="A14">
            <v>11400</v>
          </cell>
          <cell r="B14" t="str">
            <v>Aguinaldos</v>
          </cell>
          <cell r="C14">
            <v>39130015</v>
          </cell>
          <cell r="D14">
            <v>21971741</v>
          </cell>
          <cell r="E14">
            <v>17158274</v>
          </cell>
          <cell r="J14">
            <v>0</v>
          </cell>
          <cell r="L14">
            <v>39130015</v>
          </cell>
        </row>
        <row r="15">
          <cell r="A15">
            <v>11510</v>
          </cell>
          <cell r="B15" t="str">
            <v>Primas</v>
          </cell>
          <cell r="E15">
            <v>0</v>
          </cell>
          <cell r="J15">
            <v>0</v>
          </cell>
          <cell r="L15">
            <v>0</v>
          </cell>
        </row>
        <row r="16">
          <cell r="A16">
            <v>11520</v>
          </cell>
          <cell r="B16" t="str">
            <v>Bono de Produccion</v>
          </cell>
          <cell r="E16">
            <v>0</v>
          </cell>
          <cell r="J16">
            <v>0</v>
          </cell>
          <cell r="L16">
            <v>0</v>
          </cell>
        </row>
        <row r="17">
          <cell r="A17">
            <v>11600</v>
          </cell>
          <cell r="B17" t="str">
            <v>Asignaciones Familiares</v>
          </cell>
          <cell r="C17">
            <v>10312132</v>
          </cell>
          <cell r="D17">
            <v>8312129</v>
          </cell>
          <cell r="E17">
            <v>2000003</v>
          </cell>
          <cell r="J17">
            <v>0</v>
          </cell>
          <cell r="L17">
            <v>10312132</v>
          </cell>
        </row>
        <row r="18">
          <cell r="A18">
            <v>11700</v>
          </cell>
          <cell r="B18" t="str">
            <v>Sueldos</v>
          </cell>
          <cell r="C18">
            <v>183309308</v>
          </cell>
          <cell r="D18">
            <v>187306068</v>
          </cell>
          <cell r="E18">
            <v>-3996760</v>
          </cell>
          <cell r="J18">
            <v>0</v>
          </cell>
          <cell r="L18">
            <v>183309308</v>
          </cell>
        </row>
        <row r="19">
          <cell r="A19">
            <v>11910</v>
          </cell>
          <cell r="B19" t="str">
            <v>Horas Extras</v>
          </cell>
          <cell r="C19">
            <v>25099833</v>
          </cell>
          <cell r="D19">
            <v>26354825</v>
          </cell>
          <cell r="E19">
            <v>-1254992</v>
          </cell>
          <cell r="J19">
            <v>0</v>
          </cell>
          <cell r="L19">
            <v>25099833</v>
          </cell>
        </row>
        <row r="20">
          <cell r="A20">
            <v>11930</v>
          </cell>
          <cell r="B20" t="str">
            <v>Incentivos economicos (contratos interior y exterior mina)</v>
          </cell>
          <cell r="C20">
            <v>243016712</v>
          </cell>
          <cell r="E20">
            <v>243016712</v>
          </cell>
          <cell r="J20">
            <v>0</v>
          </cell>
          <cell r="L20">
            <v>243016712</v>
          </cell>
        </row>
        <row r="21">
          <cell r="A21">
            <v>13110</v>
          </cell>
          <cell r="B21" t="str">
            <v>Régimen de Corto Plazo (Salud) 10%</v>
          </cell>
          <cell r="C21">
            <v>46974808</v>
          </cell>
          <cell r="D21">
            <v>26366089</v>
          </cell>
          <cell r="E21">
            <v>20608719</v>
          </cell>
          <cell r="J21">
            <v>0</v>
          </cell>
          <cell r="L21">
            <v>46974808</v>
          </cell>
        </row>
        <row r="22">
          <cell r="A22">
            <v>13120</v>
          </cell>
          <cell r="B22" t="str">
            <v>Régimen de Largo Plazo (Pensiones) 1.71%</v>
          </cell>
          <cell r="C22">
            <v>7115522</v>
          </cell>
          <cell r="D22">
            <v>4508601</v>
          </cell>
          <cell r="E22">
            <v>2606921</v>
          </cell>
          <cell r="J22">
            <v>0</v>
          </cell>
          <cell r="L22">
            <v>7115522</v>
          </cell>
        </row>
        <row r="23">
          <cell r="A23">
            <v>13131</v>
          </cell>
          <cell r="B23" t="str">
            <v>Aporte Patronal  Solidario 3%</v>
          </cell>
          <cell r="C23">
            <v>14092442</v>
          </cell>
          <cell r="D23">
            <v>7909827</v>
          </cell>
          <cell r="E23">
            <v>6182615</v>
          </cell>
          <cell r="J23">
            <v>0</v>
          </cell>
          <cell r="L23">
            <v>14092442</v>
          </cell>
        </row>
        <row r="24">
          <cell r="A24">
            <v>13132</v>
          </cell>
          <cell r="B24" t="str">
            <v>Aporte Solidario Sector Minero 2%</v>
          </cell>
          <cell r="C24">
            <v>9394962</v>
          </cell>
          <cell r="D24">
            <v>5273218</v>
          </cell>
          <cell r="E24">
            <v>4121744</v>
          </cell>
          <cell r="J24">
            <v>0</v>
          </cell>
          <cell r="L24">
            <v>9394962</v>
          </cell>
        </row>
        <row r="25">
          <cell r="A25">
            <v>13200</v>
          </cell>
          <cell r="B25" t="str">
            <v>Aporte Patronal Para Vivienda 2%</v>
          </cell>
          <cell r="C25">
            <v>9394962</v>
          </cell>
          <cell r="D25">
            <v>5273218</v>
          </cell>
          <cell r="E25">
            <v>4121744</v>
          </cell>
          <cell r="J25">
            <v>0</v>
          </cell>
          <cell r="L25">
            <v>9394962</v>
          </cell>
        </row>
        <row r="26">
          <cell r="A26">
            <v>15300</v>
          </cell>
          <cell r="B26" t="str">
            <v>Creación de Items</v>
          </cell>
          <cell r="C26">
            <v>172129</v>
          </cell>
          <cell r="D26">
            <v>172129</v>
          </cell>
          <cell r="E26">
            <v>0</v>
          </cell>
          <cell r="J26">
            <v>0</v>
          </cell>
          <cell r="L26">
            <v>172129</v>
          </cell>
        </row>
        <row r="27">
          <cell r="A27">
            <v>15400</v>
          </cell>
          <cell r="B27" t="str">
            <v>Otras Previsiones</v>
          </cell>
          <cell r="D27">
            <v>305330605</v>
          </cell>
          <cell r="E27">
            <v>-305330605</v>
          </cell>
          <cell r="J27">
            <v>0</v>
          </cell>
          <cell r="L27">
            <v>0</v>
          </cell>
        </row>
        <row r="28">
          <cell r="A28">
            <v>20000</v>
          </cell>
          <cell r="B28" t="str">
            <v>SERVICIOS NO PERSONALES</v>
          </cell>
          <cell r="C28">
            <v>118077683</v>
          </cell>
          <cell r="D28">
            <v>118077683</v>
          </cell>
          <cell r="E28">
            <v>0</v>
          </cell>
          <cell r="H28">
            <v>0</v>
          </cell>
          <cell r="I28">
            <v>0</v>
          </cell>
          <cell r="J28">
            <v>0</v>
          </cell>
          <cell r="L28">
            <v>118077683</v>
          </cell>
        </row>
        <row r="29">
          <cell r="A29">
            <v>21200</v>
          </cell>
          <cell r="B29" t="str">
            <v>Energia Electrica</v>
          </cell>
          <cell r="C29">
            <v>38653904</v>
          </cell>
          <cell r="D29">
            <v>38653904</v>
          </cell>
          <cell r="E29">
            <v>0</v>
          </cell>
          <cell r="J29">
            <v>0</v>
          </cell>
          <cell r="L29">
            <v>38653904</v>
          </cell>
        </row>
        <row r="30">
          <cell r="A30">
            <v>21300</v>
          </cell>
          <cell r="B30" t="str">
            <v>Agua</v>
          </cell>
          <cell r="E30">
            <v>0</v>
          </cell>
          <cell r="J30">
            <v>0</v>
          </cell>
          <cell r="L30">
            <v>0</v>
          </cell>
        </row>
        <row r="31">
          <cell r="A31">
            <v>21400</v>
          </cell>
          <cell r="B31" t="str">
            <v>Servicios Telefónicos</v>
          </cell>
          <cell r="C31">
            <v>194208</v>
          </cell>
          <cell r="D31">
            <v>194208</v>
          </cell>
          <cell r="E31">
            <v>0</v>
          </cell>
          <cell r="J31">
            <v>0</v>
          </cell>
          <cell r="L31">
            <v>194208</v>
          </cell>
        </row>
        <row r="32">
          <cell r="A32">
            <v>21600</v>
          </cell>
          <cell r="B32" t="str">
            <v>Internet</v>
          </cell>
          <cell r="C32">
            <v>82500</v>
          </cell>
          <cell r="D32">
            <v>82500</v>
          </cell>
          <cell r="E32">
            <v>0</v>
          </cell>
          <cell r="J32">
            <v>0</v>
          </cell>
          <cell r="L32">
            <v>82500</v>
          </cell>
        </row>
        <row r="33">
          <cell r="A33">
            <v>22100</v>
          </cell>
          <cell r="B33" t="str">
            <v>Pasajes</v>
          </cell>
          <cell r="E33">
            <v>0</v>
          </cell>
          <cell r="J33">
            <v>0</v>
          </cell>
          <cell r="L33">
            <v>0</v>
          </cell>
        </row>
        <row r="34">
          <cell r="A34">
            <v>22110</v>
          </cell>
          <cell r="B34" t="str">
            <v>Pasajes al Interior del País</v>
          </cell>
          <cell r="C34">
            <v>85500</v>
          </cell>
          <cell r="D34">
            <v>85500</v>
          </cell>
          <cell r="E34">
            <v>0</v>
          </cell>
          <cell r="J34">
            <v>0</v>
          </cell>
          <cell r="L34">
            <v>85500</v>
          </cell>
        </row>
        <row r="35">
          <cell r="A35">
            <v>22210</v>
          </cell>
          <cell r="B35" t="str">
            <v>Viaticos al Interior del País</v>
          </cell>
          <cell r="C35">
            <v>12000</v>
          </cell>
          <cell r="D35">
            <v>12000</v>
          </cell>
          <cell r="E35">
            <v>0</v>
          </cell>
          <cell r="J35">
            <v>0</v>
          </cell>
          <cell r="L35">
            <v>12000</v>
          </cell>
        </row>
        <row r="36">
          <cell r="A36">
            <v>22300</v>
          </cell>
          <cell r="B36" t="str">
            <v>Fletes y Almacenamientos</v>
          </cell>
          <cell r="C36">
            <v>267200</v>
          </cell>
          <cell r="D36">
            <v>267200</v>
          </cell>
          <cell r="E36">
            <v>0</v>
          </cell>
          <cell r="J36">
            <v>0</v>
          </cell>
          <cell r="L36">
            <v>267200</v>
          </cell>
        </row>
        <row r="37">
          <cell r="A37">
            <v>22500</v>
          </cell>
          <cell r="B37" t="str">
            <v>Seguros</v>
          </cell>
          <cell r="C37">
            <v>10018000</v>
          </cell>
          <cell r="D37">
            <v>10018000</v>
          </cell>
          <cell r="E37">
            <v>0</v>
          </cell>
          <cell r="J37">
            <v>0</v>
          </cell>
          <cell r="L37">
            <v>10018000</v>
          </cell>
        </row>
        <row r="38">
          <cell r="A38">
            <v>22600</v>
          </cell>
          <cell r="B38" t="str">
            <v>Transporte de Personal</v>
          </cell>
          <cell r="C38">
            <v>0</v>
          </cell>
          <cell r="E38">
            <v>0</v>
          </cell>
          <cell r="J38">
            <v>0</v>
          </cell>
          <cell r="L38">
            <v>0</v>
          </cell>
        </row>
        <row r="39">
          <cell r="A39">
            <v>23100</v>
          </cell>
          <cell r="B39" t="str">
            <v>Alquiler de edificios</v>
          </cell>
          <cell r="E39">
            <v>0</v>
          </cell>
          <cell r="J39">
            <v>0</v>
          </cell>
          <cell r="L39">
            <v>0</v>
          </cell>
        </row>
        <row r="40">
          <cell r="A40">
            <v>23200</v>
          </cell>
          <cell r="B40" t="str">
            <v>Alquiler de equipos y maquinaria</v>
          </cell>
          <cell r="C40">
            <v>575000</v>
          </cell>
          <cell r="D40">
            <v>575000</v>
          </cell>
          <cell r="E40">
            <v>0</v>
          </cell>
          <cell r="J40">
            <v>0</v>
          </cell>
          <cell r="L40">
            <v>575000</v>
          </cell>
        </row>
        <row r="41">
          <cell r="A41">
            <v>23400</v>
          </cell>
          <cell r="B41" t="str">
            <v>Otros Alquileres</v>
          </cell>
          <cell r="C41">
            <v>21000</v>
          </cell>
          <cell r="D41">
            <v>21000</v>
          </cell>
          <cell r="E41">
            <v>0</v>
          </cell>
          <cell r="J41">
            <v>0</v>
          </cell>
          <cell r="L41">
            <v>21000</v>
          </cell>
        </row>
        <row r="42">
          <cell r="A42">
            <v>24110</v>
          </cell>
          <cell r="B42" t="str">
            <v>Mantenimiento y Reparacion de Edificos</v>
          </cell>
          <cell r="C42">
            <v>1600000</v>
          </cell>
          <cell r="D42">
            <v>1600000</v>
          </cell>
          <cell r="E42">
            <v>0</v>
          </cell>
          <cell r="J42">
            <v>0</v>
          </cell>
          <cell r="L42">
            <v>1600000</v>
          </cell>
        </row>
        <row r="43">
          <cell r="A43">
            <v>24120</v>
          </cell>
          <cell r="B43" t="str">
            <v>Mantenimiento y Reparacion de Maquinaria y Equipos</v>
          </cell>
          <cell r="C43">
            <v>10563040</v>
          </cell>
          <cell r="D43">
            <v>10563040</v>
          </cell>
          <cell r="E43">
            <v>0</v>
          </cell>
          <cell r="J43">
            <v>0</v>
          </cell>
          <cell r="L43">
            <v>10563040</v>
          </cell>
        </row>
        <row r="44">
          <cell r="A44">
            <v>24130</v>
          </cell>
          <cell r="B44" t="str">
            <v>Mantenimiento y Reparación de Muebvles y Enseres</v>
          </cell>
          <cell r="C44">
            <v>24000</v>
          </cell>
          <cell r="D44">
            <v>24000</v>
          </cell>
          <cell r="E44">
            <v>0</v>
          </cell>
          <cell r="J44">
            <v>0</v>
          </cell>
          <cell r="L44">
            <v>24000</v>
          </cell>
        </row>
        <row r="45">
          <cell r="A45">
            <v>24300</v>
          </cell>
          <cell r="B45" t="str">
            <v>Otros  Gastos por Concepto de Instalación y Mantenimiento</v>
          </cell>
          <cell r="C45">
            <v>879400</v>
          </cell>
          <cell r="D45">
            <v>879400</v>
          </cell>
          <cell r="E45">
            <v>0</v>
          </cell>
          <cell r="J45">
            <v>0</v>
          </cell>
          <cell r="L45">
            <v>879400</v>
          </cell>
        </row>
        <row r="46">
          <cell r="A46">
            <v>25120</v>
          </cell>
          <cell r="B46" t="str">
            <v>Gatos Especializados por Atención Médica y Otros</v>
          </cell>
          <cell r="C46">
            <v>84400</v>
          </cell>
          <cell r="D46">
            <v>84400</v>
          </cell>
          <cell r="E46">
            <v>0</v>
          </cell>
          <cell r="J46">
            <v>0</v>
          </cell>
          <cell r="L46">
            <v>84400</v>
          </cell>
        </row>
        <row r="47">
          <cell r="A47">
            <v>25210</v>
          </cell>
          <cell r="B47" t="str">
            <v>Consultorías por Producto</v>
          </cell>
          <cell r="C47">
            <v>809998</v>
          </cell>
          <cell r="D47">
            <v>809998</v>
          </cell>
          <cell r="E47">
            <v>0</v>
          </cell>
          <cell r="H47">
            <v>0</v>
          </cell>
          <cell r="J47">
            <v>0</v>
          </cell>
          <cell r="L47">
            <v>809998</v>
          </cell>
        </row>
        <row r="48">
          <cell r="A48">
            <v>25220</v>
          </cell>
          <cell r="B48" t="str">
            <v>Consultores Individuales de Linea</v>
          </cell>
          <cell r="C48">
            <v>567500</v>
          </cell>
          <cell r="D48">
            <v>567500</v>
          </cell>
          <cell r="E48">
            <v>0</v>
          </cell>
          <cell r="J48">
            <v>0</v>
          </cell>
          <cell r="L48">
            <v>567500</v>
          </cell>
        </row>
        <row r="49">
          <cell r="A49">
            <v>25230</v>
          </cell>
          <cell r="B49" t="str">
            <v>Auditorias Externas</v>
          </cell>
          <cell r="C49">
            <v>740000</v>
          </cell>
          <cell r="D49">
            <v>740000</v>
          </cell>
          <cell r="E49">
            <v>0</v>
          </cell>
          <cell r="J49">
            <v>0</v>
          </cell>
          <cell r="L49">
            <v>740000</v>
          </cell>
        </row>
        <row r="50">
          <cell r="A50">
            <v>25300</v>
          </cell>
          <cell r="B50" t="str">
            <v>Comisiones Bancarias</v>
          </cell>
          <cell r="C50">
            <v>2500000</v>
          </cell>
          <cell r="D50">
            <v>2500000</v>
          </cell>
          <cell r="E50">
            <v>0</v>
          </cell>
          <cell r="J50">
            <v>0</v>
          </cell>
          <cell r="L50">
            <v>2500000</v>
          </cell>
        </row>
        <row r="51">
          <cell r="A51">
            <v>25500</v>
          </cell>
          <cell r="B51" t="str">
            <v>Publicidad</v>
          </cell>
          <cell r="C51">
            <v>153000</v>
          </cell>
          <cell r="D51">
            <v>153000</v>
          </cell>
          <cell r="E51">
            <v>0</v>
          </cell>
          <cell r="J51">
            <v>0</v>
          </cell>
          <cell r="L51">
            <v>153000</v>
          </cell>
        </row>
        <row r="52">
          <cell r="A52">
            <v>25700</v>
          </cell>
          <cell r="B52" t="str">
            <v>Capacitacion del Personal</v>
          </cell>
          <cell r="C52">
            <v>522100</v>
          </cell>
          <cell r="D52">
            <v>522100</v>
          </cell>
          <cell r="E52">
            <v>0</v>
          </cell>
          <cell r="J52">
            <v>0</v>
          </cell>
          <cell r="L52">
            <v>522100</v>
          </cell>
        </row>
        <row r="53">
          <cell r="A53">
            <v>25900</v>
          </cell>
          <cell r="B53" t="str">
            <v>Servicios Manuales</v>
          </cell>
          <cell r="C53">
            <v>0</v>
          </cell>
          <cell r="E53">
            <v>0</v>
          </cell>
          <cell r="J53">
            <v>0</v>
          </cell>
          <cell r="L53">
            <v>0</v>
          </cell>
        </row>
        <row r="54">
          <cell r="A54">
            <v>26200</v>
          </cell>
          <cell r="B54" t="str">
            <v>Gastos Judiciales</v>
          </cell>
          <cell r="C54">
            <v>36000</v>
          </cell>
          <cell r="D54">
            <v>36000</v>
          </cell>
          <cell r="E54">
            <v>0</v>
          </cell>
          <cell r="J54">
            <v>0</v>
          </cell>
          <cell r="L54">
            <v>36000</v>
          </cell>
        </row>
        <row r="55">
          <cell r="A55">
            <v>26300</v>
          </cell>
          <cell r="B55" t="str">
            <v>Derechos Sobre Bienes Intangibles</v>
          </cell>
          <cell r="C55">
            <v>163926</v>
          </cell>
          <cell r="D55">
            <v>163926</v>
          </cell>
          <cell r="E55">
            <v>0</v>
          </cell>
          <cell r="J55">
            <v>0</v>
          </cell>
          <cell r="L55">
            <v>163926</v>
          </cell>
        </row>
        <row r="56">
          <cell r="A56">
            <v>26610</v>
          </cell>
          <cell r="B56" t="str">
            <v>Servicios Publicos</v>
          </cell>
          <cell r="C56">
            <v>6000000</v>
          </cell>
          <cell r="D56">
            <v>6000000</v>
          </cell>
          <cell r="E56">
            <v>0</v>
          </cell>
          <cell r="J56">
            <v>0</v>
          </cell>
          <cell r="L56">
            <v>6000000</v>
          </cell>
        </row>
        <row r="57">
          <cell r="A57">
            <v>26700</v>
          </cell>
          <cell r="B57" t="str">
            <v>Servicios de Laboratorio Especializado</v>
          </cell>
          <cell r="C57">
            <v>348540</v>
          </cell>
          <cell r="D57">
            <v>348540</v>
          </cell>
          <cell r="E57">
            <v>0</v>
          </cell>
          <cell r="J57">
            <v>0</v>
          </cell>
          <cell r="L57">
            <v>348540</v>
          </cell>
        </row>
        <row r="58">
          <cell r="A58">
            <v>26990</v>
          </cell>
          <cell r="B58" t="str">
            <v>Otros</v>
          </cell>
          <cell r="C58">
            <v>43176467</v>
          </cell>
          <cell r="D58">
            <v>43176467</v>
          </cell>
          <cell r="E58">
            <v>0</v>
          </cell>
          <cell r="J58">
            <v>0</v>
          </cell>
          <cell r="L58">
            <v>43176467</v>
          </cell>
        </row>
        <row r="59">
          <cell r="A59">
            <v>30000</v>
          </cell>
          <cell r="B59" t="str">
            <v>MATERIALES Y SUMINISTROS</v>
          </cell>
          <cell r="C59">
            <v>313895611</v>
          </cell>
          <cell r="D59">
            <v>207517848</v>
          </cell>
          <cell r="E59">
            <v>106377763</v>
          </cell>
          <cell r="F59">
            <v>0</v>
          </cell>
          <cell r="H59">
            <v>9672655</v>
          </cell>
          <cell r="I59">
            <v>9672655</v>
          </cell>
          <cell r="J59">
            <v>9672655</v>
          </cell>
          <cell r="L59">
            <v>323568266</v>
          </cell>
        </row>
        <row r="60">
          <cell r="A60">
            <v>31110</v>
          </cell>
          <cell r="B60" t="str">
            <v>Refrigerios y Gastos Administrativos</v>
          </cell>
          <cell r="C60">
            <v>37428</v>
          </cell>
          <cell r="D60">
            <v>37428</v>
          </cell>
          <cell r="E60">
            <v>0</v>
          </cell>
          <cell r="J60">
            <v>0</v>
          </cell>
          <cell r="L60">
            <v>37428</v>
          </cell>
        </row>
        <row r="61">
          <cell r="A61">
            <v>31120</v>
          </cell>
          <cell r="B61" t="str">
            <v>Gastos por alimentacion y otros</v>
          </cell>
          <cell r="C61">
            <v>1554000</v>
          </cell>
          <cell r="D61">
            <v>1554000</v>
          </cell>
          <cell r="E61">
            <v>0</v>
          </cell>
          <cell r="J61">
            <v>0</v>
          </cell>
          <cell r="L61">
            <v>1554000</v>
          </cell>
        </row>
        <row r="62">
          <cell r="A62">
            <v>31300</v>
          </cell>
          <cell r="B62" t="str">
            <v>Productos Agricolas Pecuarios y Forestales</v>
          </cell>
          <cell r="C62">
            <v>8907150</v>
          </cell>
          <cell r="D62">
            <v>8907150</v>
          </cell>
          <cell r="E62">
            <v>0</v>
          </cell>
          <cell r="J62">
            <v>0</v>
          </cell>
          <cell r="L62">
            <v>8907150</v>
          </cell>
        </row>
        <row r="63">
          <cell r="A63">
            <v>32100</v>
          </cell>
          <cell r="B63" t="str">
            <v>Papel de Escritorio</v>
          </cell>
          <cell r="C63">
            <v>249550</v>
          </cell>
          <cell r="D63">
            <v>249550</v>
          </cell>
          <cell r="E63">
            <v>0</v>
          </cell>
          <cell r="J63">
            <v>0</v>
          </cell>
          <cell r="L63">
            <v>249550</v>
          </cell>
        </row>
        <row r="64">
          <cell r="A64">
            <v>32200</v>
          </cell>
          <cell r="B64" t="str">
            <v>Productos de Artes Grafica</v>
          </cell>
          <cell r="C64">
            <v>131400</v>
          </cell>
          <cell r="D64">
            <v>131400</v>
          </cell>
          <cell r="E64">
            <v>0</v>
          </cell>
          <cell r="J64">
            <v>0</v>
          </cell>
          <cell r="L64">
            <v>131400</v>
          </cell>
        </row>
        <row r="65">
          <cell r="A65">
            <v>33100</v>
          </cell>
          <cell r="B65" t="str">
            <v>Hilados, Telas Fibra y Algodón</v>
          </cell>
          <cell r="C65">
            <v>480800</v>
          </cell>
          <cell r="D65">
            <v>480800</v>
          </cell>
          <cell r="E65">
            <v>0</v>
          </cell>
          <cell r="J65">
            <v>0</v>
          </cell>
          <cell r="L65">
            <v>480800</v>
          </cell>
        </row>
        <row r="66">
          <cell r="A66">
            <v>33200</v>
          </cell>
          <cell r="B66" t="str">
            <v>Confecciones Textiles</v>
          </cell>
          <cell r="C66">
            <v>7200</v>
          </cell>
          <cell r="D66">
            <v>7200</v>
          </cell>
          <cell r="E66">
            <v>0</v>
          </cell>
          <cell r="J66">
            <v>0</v>
          </cell>
          <cell r="L66">
            <v>7200</v>
          </cell>
        </row>
        <row r="67">
          <cell r="A67">
            <v>33300</v>
          </cell>
          <cell r="B67" t="str">
            <v>Prendas de Vestir</v>
          </cell>
          <cell r="C67">
            <v>11254800</v>
          </cell>
          <cell r="D67">
            <v>11254800</v>
          </cell>
          <cell r="E67">
            <v>0</v>
          </cell>
          <cell r="J67">
            <v>0</v>
          </cell>
          <cell r="L67">
            <v>11254800</v>
          </cell>
        </row>
        <row r="68">
          <cell r="A68">
            <v>33400</v>
          </cell>
          <cell r="B68" t="str">
            <v>Calzados</v>
          </cell>
          <cell r="C68">
            <v>690250</v>
          </cell>
          <cell r="D68">
            <v>690250</v>
          </cell>
          <cell r="E68">
            <v>0</v>
          </cell>
          <cell r="J68">
            <v>0</v>
          </cell>
          <cell r="L68">
            <v>690250</v>
          </cell>
        </row>
        <row r="69">
          <cell r="A69">
            <v>34110</v>
          </cell>
          <cell r="B69" t="str">
            <v>Combustibles y Lubricantes para Consumo</v>
          </cell>
          <cell r="C69">
            <v>14946512</v>
          </cell>
          <cell r="D69">
            <v>14946512</v>
          </cell>
          <cell r="E69">
            <v>0</v>
          </cell>
          <cell r="F69">
            <v>0</v>
          </cell>
          <cell r="J69">
            <v>0</v>
          </cell>
          <cell r="L69">
            <v>14946512</v>
          </cell>
        </row>
        <row r="70">
          <cell r="A70">
            <v>34200</v>
          </cell>
          <cell r="B70" t="str">
            <v>Productos Quimicos y Farmaceuticos</v>
          </cell>
          <cell r="C70">
            <v>38988169</v>
          </cell>
          <cell r="D70">
            <v>38988169</v>
          </cell>
          <cell r="E70">
            <v>0</v>
          </cell>
          <cell r="F70">
            <v>0</v>
          </cell>
          <cell r="H70">
            <v>294090</v>
          </cell>
          <cell r="I70">
            <v>294090</v>
          </cell>
          <cell r="J70">
            <v>294090</v>
          </cell>
          <cell r="L70">
            <v>39282259</v>
          </cell>
        </row>
        <row r="71">
          <cell r="A71">
            <v>34300</v>
          </cell>
          <cell r="B71" t="str">
            <v>Llantas y Neumáticos</v>
          </cell>
          <cell r="C71">
            <v>6427631</v>
          </cell>
          <cell r="D71">
            <v>6427631</v>
          </cell>
          <cell r="E71">
            <v>0</v>
          </cell>
          <cell r="F71">
            <v>0</v>
          </cell>
          <cell r="J71">
            <v>0</v>
          </cell>
          <cell r="L71">
            <v>6427631</v>
          </cell>
        </row>
        <row r="72">
          <cell r="A72">
            <v>34400</v>
          </cell>
          <cell r="B72" t="str">
            <v>Productos de Cuero y Caucho</v>
          </cell>
          <cell r="C72">
            <v>7916755</v>
          </cell>
          <cell r="D72">
            <v>7916755</v>
          </cell>
          <cell r="E72">
            <v>0</v>
          </cell>
          <cell r="J72">
            <v>0</v>
          </cell>
          <cell r="L72">
            <v>7916755</v>
          </cell>
        </row>
        <row r="73">
          <cell r="A73">
            <v>34500</v>
          </cell>
          <cell r="B73" t="str">
            <v>Productos no metalicos y plasticos</v>
          </cell>
          <cell r="C73">
            <v>14365446</v>
          </cell>
          <cell r="D73">
            <v>14365446</v>
          </cell>
          <cell r="E73">
            <v>0</v>
          </cell>
          <cell r="J73">
            <v>0</v>
          </cell>
          <cell r="L73">
            <v>14365446</v>
          </cell>
        </row>
        <row r="74">
          <cell r="A74">
            <v>34600</v>
          </cell>
          <cell r="B74" t="str">
            <v>Productos Metalicos</v>
          </cell>
          <cell r="C74">
            <v>42540097</v>
          </cell>
          <cell r="D74">
            <v>22540097</v>
          </cell>
          <cell r="E74">
            <v>20000000</v>
          </cell>
          <cell r="F74">
            <v>0</v>
          </cell>
          <cell r="J74">
            <v>0</v>
          </cell>
          <cell r="L74">
            <v>42540097</v>
          </cell>
        </row>
        <row r="75">
          <cell r="A75">
            <v>34700</v>
          </cell>
          <cell r="B75" t="str">
            <v>Minerales</v>
          </cell>
          <cell r="C75">
            <v>1220500</v>
          </cell>
          <cell r="D75">
            <v>1220500</v>
          </cell>
          <cell r="E75">
            <v>0</v>
          </cell>
          <cell r="J75">
            <v>0</v>
          </cell>
          <cell r="L75">
            <v>1220500</v>
          </cell>
        </row>
        <row r="76">
          <cell r="A76">
            <v>34800</v>
          </cell>
          <cell r="B76" t="str">
            <v>Herramientas Menores</v>
          </cell>
          <cell r="C76">
            <v>5431516</v>
          </cell>
          <cell r="D76">
            <v>5431516</v>
          </cell>
          <cell r="E76">
            <v>0</v>
          </cell>
          <cell r="J76">
            <v>0</v>
          </cell>
          <cell r="L76">
            <v>5431516</v>
          </cell>
        </row>
        <row r="77">
          <cell r="A77">
            <v>39100</v>
          </cell>
          <cell r="B77" t="str">
            <v>Material de Limpieza e Higiene</v>
          </cell>
          <cell r="C77">
            <v>331940</v>
          </cell>
          <cell r="D77">
            <v>331940</v>
          </cell>
          <cell r="E77">
            <v>0</v>
          </cell>
          <cell r="J77">
            <v>0</v>
          </cell>
          <cell r="L77">
            <v>331940</v>
          </cell>
        </row>
        <row r="78">
          <cell r="A78">
            <v>39400</v>
          </cell>
          <cell r="B78" t="str">
            <v>Instrumental Menor Medico Quirurgico</v>
          </cell>
          <cell r="C78">
            <v>65290</v>
          </cell>
          <cell r="D78">
            <v>65290</v>
          </cell>
          <cell r="E78">
            <v>0</v>
          </cell>
          <cell r="J78">
            <v>0</v>
          </cell>
          <cell r="L78">
            <v>65290</v>
          </cell>
        </row>
        <row r="79">
          <cell r="A79">
            <v>39500</v>
          </cell>
          <cell r="B79" t="str">
            <v>Utiles de Escritorio y Oficina</v>
          </cell>
          <cell r="C79">
            <v>454500</v>
          </cell>
          <cell r="D79">
            <v>454500</v>
          </cell>
          <cell r="E79">
            <v>0</v>
          </cell>
          <cell r="J79">
            <v>0</v>
          </cell>
          <cell r="L79">
            <v>454500</v>
          </cell>
        </row>
        <row r="80">
          <cell r="A80">
            <v>39700</v>
          </cell>
          <cell r="B80" t="str">
            <v>Utiles y materiales electricos</v>
          </cell>
          <cell r="C80">
            <v>15434492</v>
          </cell>
          <cell r="D80">
            <v>15434492</v>
          </cell>
          <cell r="E80">
            <v>0</v>
          </cell>
          <cell r="J80">
            <v>0</v>
          </cell>
          <cell r="L80">
            <v>15434492</v>
          </cell>
        </row>
        <row r="81">
          <cell r="A81">
            <v>39800</v>
          </cell>
          <cell r="B81" t="str">
            <v>Otros Repuestos y Accesorios</v>
          </cell>
          <cell r="C81">
            <v>120743465</v>
          </cell>
          <cell r="D81">
            <v>44365702</v>
          </cell>
          <cell r="E81">
            <v>76377763</v>
          </cell>
          <cell r="F81">
            <v>0</v>
          </cell>
          <cell r="H81">
            <v>9378565</v>
          </cell>
          <cell r="I81">
            <v>9378565</v>
          </cell>
          <cell r="J81">
            <v>9378565</v>
          </cell>
          <cell r="L81">
            <v>130122030</v>
          </cell>
        </row>
        <row r="82">
          <cell r="A82">
            <v>39990</v>
          </cell>
          <cell r="B82" t="str">
            <v>Otros Materiales y Suministros</v>
          </cell>
          <cell r="C82">
            <v>21716720</v>
          </cell>
          <cell r="D82">
            <v>11716720</v>
          </cell>
          <cell r="E82">
            <v>10000000</v>
          </cell>
          <cell r="J82">
            <v>0</v>
          </cell>
          <cell r="L82">
            <v>21716720</v>
          </cell>
        </row>
        <row r="83">
          <cell r="A83">
            <v>40000</v>
          </cell>
          <cell r="B83" t="str">
            <v>ACTIVOS REALES</v>
          </cell>
          <cell r="C83">
            <v>86044900</v>
          </cell>
          <cell r="D83">
            <v>86044900</v>
          </cell>
          <cell r="E83">
            <v>0</v>
          </cell>
          <cell r="F83">
            <v>10200000</v>
          </cell>
          <cell r="G83">
            <v>10200000</v>
          </cell>
          <cell r="H83">
            <v>62534903</v>
          </cell>
          <cell r="I83">
            <v>62534903</v>
          </cell>
          <cell r="J83">
            <v>72734903</v>
          </cell>
          <cell r="L83">
            <v>158779803</v>
          </cell>
        </row>
        <row r="84">
          <cell r="A84">
            <v>43110</v>
          </cell>
          <cell r="B84" t="str">
            <v>Equipo de Oficina y Muebles</v>
          </cell>
          <cell r="C84">
            <v>523240</v>
          </cell>
          <cell r="D84">
            <v>523240</v>
          </cell>
          <cell r="E84">
            <v>0</v>
          </cell>
          <cell r="J84">
            <v>0</v>
          </cell>
          <cell r="L84">
            <v>523240</v>
          </cell>
        </row>
        <row r="85">
          <cell r="A85">
            <v>43120</v>
          </cell>
          <cell r="B85" t="str">
            <v>Equipo de Computación</v>
          </cell>
          <cell r="C85">
            <v>633200</v>
          </cell>
          <cell r="D85">
            <v>633200</v>
          </cell>
          <cell r="E85">
            <v>0</v>
          </cell>
          <cell r="J85">
            <v>0</v>
          </cell>
          <cell r="L85">
            <v>633200</v>
          </cell>
        </row>
        <row r="86">
          <cell r="A86">
            <v>43200</v>
          </cell>
          <cell r="B86" t="str">
            <v>Maquinaria y Equipo de Producción</v>
          </cell>
          <cell r="C86">
            <v>62978430</v>
          </cell>
          <cell r="D86">
            <v>62978430</v>
          </cell>
          <cell r="E86">
            <v>0</v>
          </cell>
          <cell r="J86">
            <v>0</v>
          </cell>
          <cell r="L86">
            <v>62978430</v>
          </cell>
        </row>
        <row r="87">
          <cell r="A87">
            <v>42230</v>
          </cell>
          <cell r="B87" t="str">
            <v>Otras Construcciones y Mejoras</v>
          </cell>
          <cell r="E87">
            <v>0</v>
          </cell>
          <cell r="F87">
            <v>10200000</v>
          </cell>
          <cell r="G87">
            <v>10200000</v>
          </cell>
          <cell r="H87">
            <v>55898404</v>
          </cell>
          <cell r="I87">
            <v>55898404</v>
          </cell>
          <cell r="J87">
            <v>66098404</v>
          </cell>
          <cell r="L87">
            <v>66098404</v>
          </cell>
        </row>
        <row r="88">
          <cell r="A88">
            <v>43310</v>
          </cell>
          <cell r="B88" t="str">
            <v>Vehículos Livianos Para Funciones administrativas</v>
          </cell>
          <cell r="C88">
            <v>904800</v>
          </cell>
          <cell r="D88">
            <v>904800</v>
          </cell>
          <cell r="E88">
            <v>0</v>
          </cell>
          <cell r="J88">
            <v>0</v>
          </cell>
          <cell r="L88">
            <v>904800</v>
          </cell>
        </row>
        <row r="89">
          <cell r="A89">
            <v>43330</v>
          </cell>
          <cell r="B89" t="str">
            <v>Maquinaria y Equipo de Transporte</v>
          </cell>
          <cell r="C89">
            <v>10555000</v>
          </cell>
          <cell r="D89">
            <v>10555000</v>
          </cell>
          <cell r="E89">
            <v>0</v>
          </cell>
          <cell r="J89">
            <v>0</v>
          </cell>
          <cell r="L89">
            <v>10555000</v>
          </cell>
        </row>
        <row r="90">
          <cell r="A90">
            <v>43400</v>
          </cell>
          <cell r="B90" t="str">
            <v>Equipo Medico y de Laboratorio</v>
          </cell>
          <cell r="C90">
            <v>2369222</v>
          </cell>
          <cell r="D90">
            <v>2369222</v>
          </cell>
          <cell r="E90">
            <v>0</v>
          </cell>
          <cell r="J90">
            <v>0</v>
          </cell>
          <cell r="L90">
            <v>2369222</v>
          </cell>
        </row>
        <row r="91">
          <cell r="A91">
            <v>43500</v>
          </cell>
          <cell r="B91" t="str">
            <v>Equipo de comunicación</v>
          </cell>
          <cell r="C91">
            <v>443000</v>
          </cell>
          <cell r="D91">
            <v>443000</v>
          </cell>
          <cell r="E91">
            <v>0</v>
          </cell>
          <cell r="J91">
            <v>0</v>
          </cell>
          <cell r="L91">
            <v>443000</v>
          </cell>
        </row>
        <row r="92">
          <cell r="A92">
            <v>43700</v>
          </cell>
          <cell r="B92" t="str">
            <v>Otras Maquinarias y Equipo</v>
          </cell>
          <cell r="C92">
            <v>6830508</v>
          </cell>
          <cell r="D92">
            <v>6830508</v>
          </cell>
          <cell r="E92">
            <v>0</v>
          </cell>
          <cell r="J92">
            <v>0</v>
          </cell>
          <cell r="L92">
            <v>6830508</v>
          </cell>
        </row>
        <row r="93">
          <cell r="A93">
            <v>46110</v>
          </cell>
          <cell r="B93" t="str">
            <v>Consultorias por producto para construcciones de bienes públicos de dominio privado</v>
          </cell>
          <cell r="E93">
            <v>0</v>
          </cell>
          <cell r="H93">
            <v>6636499</v>
          </cell>
          <cell r="I93">
            <v>6636499</v>
          </cell>
        </row>
        <row r="94">
          <cell r="A94">
            <v>49100</v>
          </cell>
          <cell r="B94" t="str">
            <v>Software</v>
          </cell>
          <cell r="C94">
            <v>807500</v>
          </cell>
          <cell r="D94">
            <v>807500</v>
          </cell>
          <cell r="E94">
            <v>0</v>
          </cell>
          <cell r="J94">
            <v>0</v>
          </cell>
          <cell r="L94">
            <v>807500</v>
          </cell>
        </row>
        <row r="95">
          <cell r="A95">
            <v>50000</v>
          </cell>
          <cell r="B95" t="str">
            <v>ACTIVOS FINANCIEROS</v>
          </cell>
          <cell r="C95">
            <v>1252799</v>
          </cell>
          <cell r="D95">
            <v>107630562</v>
          </cell>
          <cell r="E95">
            <v>-106377763</v>
          </cell>
          <cell r="J95">
            <v>0</v>
          </cell>
          <cell r="L95">
            <v>1252799</v>
          </cell>
        </row>
        <row r="96">
          <cell r="A96">
            <v>57100</v>
          </cell>
          <cell r="B96" t="str">
            <v>Incremento de Caja y Bancos</v>
          </cell>
          <cell r="C96">
            <v>1252799</v>
          </cell>
          <cell r="D96">
            <v>107630562</v>
          </cell>
          <cell r="E96">
            <v>-106377763</v>
          </cell>
          <cell r="J96">
            <v>0</v>
          </cell>
          <cell r="L96">
            <v>1252799</v>
          </cell>
        </row>
        <row r="97">
          <cell r="A97">
            <v>60000</v>
          </cell>
          <cell r="B97" t="str">
            <v>SERVICIO DE LA DEUDA PUBLICA Y DISM. DE OT. PASIVOS</v>
          </cell>
          <cell r="C97">
            <v>74481773</v>
          </cell>
          <cell r="D97">
            <v>74481773</v>
          </cell>
          <cell r="E97">
            <v>0</v>
          </cell>
          <cell r="J97">
            <v>0</v>
          </cell>
          <cell r="L97">
            <v>74481773</v>
          </cell>
        </row>
        <row r="98">
          <cell r="A98">
            <v>61600</v>
          </cell>
          <cell r="B98" t="str">
            <v>Amortizacion de la Deuda Publica Interna a Largo Plazo</v>
          </cell>
          <cell r="C98">
            <v>33628913</v>
          </cell>
          <cell r="D98">
            <v>33628913</v>
          </cell>
          <cell r="E98">
            <v>0</v>
          </cell>
          <cell r="J98">
            <v>0</v>
          </cell>
          <cell r="L98">
            <v>33628913</v>
          </cell>
        </row>
        <row r="99">
          <cell r="A99">
            <v>61700</v>
          </cell>
          <cell r="B99" t="str">
            <v>Intereses de la Deuda Publica Interna a Largo Plazo</v>
          </cell>
          <cell r="C99">
            <v>4852860</v>
          </cell>
          <cell r="D99">
            <v>4852860</v>
          </cell>
          <cell r="E99">
            <v>0</v>
          </cell>
          <cell r="J99">
            <v>0</v>
          </cell>
          <cell r="L99">
            <v>4852860</v>
          </cell>
        </row>
        <row r="100">
          <cell r="A100">
            <v>68200</v>
          </cell>
          <cell r="B100" t="str">
            <v>Pago de Beneficios Sociales</v>
          </cell>
          <cell r="C100">
            <v>36000000</v>
          </cell>
          <cell r="D100">
            <v>36000000</v>
          </cell>
          <cell r="E100">
            <v>0</v>
          </cell>
          <cell r="J100">
            <v>0</v>
          </cell>
          <cell r="L100">
            <v>36000000</v>
          </cell>
        </row>
        <row r="101">
          <cell r="A101">
            <v>80000</v>
          </cell>
          <cell r="B101" t="str">
            <v>IMPUESTOS ,REGALIAS Y TASAS</v>
          </cell>
          <cell r="C101">
            <v>55949303</v>
          </cell>
          <cell r="D101">
            <v>55949303</v>
          </cell>
          <cell r="E101">
            <v>0</v>
          </cell>
          <cell r="J101">
            <v>0</v>
          </cell>
          <cell r="L101">
            <v>55949303</v>
          </cell>
        </row>
        <row r="102">
          <cell r="A102">
            <v>81100</v>
          </cell>
          <cell r="B102" t="str">
            <v>Impuesto sobre las Utilidades de las Empresas</v>
          </cell>
          <cell r="C102">
            <v>9000000</v>
          </cell>
          <cell r="D102">
            <v>9000000</v>
          </cell>
          <cell r="E102">
            <v>0</v>
          </cell>
          <cell r="J102">
            <v>0</v>
          </cell>
          <cell r="L102">
            <v>9000000</v>
          </cell>
        </row>
        <row r="103">
          <cell r="A103">
            <v>81200</v>
          </cell>
          <cell r="B103" t="str">
            <v>Impuesto a las Transacciones</v>
          </cell>
          <cell r="C103">
            <v>176655</v>
          </cell>
          <cell r="D103">
            <v>176655</v>
          </cell>
          <cell r="E103">
            <v>0</v>
          </cell>
          <cell r="J103">
            <v>0</v>
          </cell>
          <cell r="L103">
            <v>176655</v>
          </cell>
        </row>
        <row r="104">
          <cell r="A104">
            <v>83110</v>
          </cell>
          <cell r="B104" t="str">
            <v>Impuesto a la Propiedad de Bienes Inmuebles</v>
          </cell>
          <cell r="C104">
            <v>100000</v>
          </cell>
          <cell r="D104">
            <v>100000</v>
          </cell>
          <cell r="E104">
            <v>0</v>
          </cell>
          <cell r="J104">
            <v>0</v>
          </cell>
          <cell r="L104">
            <v>100000</v>
          </cell>
        </row>
        <row r="105">
          <cell r="A105">
            <v>83120</v>
          </cell>
          <cell r="B105" t="str">
            <v>Impuesto a Vehículos Automotores</v>
          </cell>
          <cell r="C105">
            <v>500500</v>
          </cell>
          <cell r="D105">
            <v>500500</v>
          </cell>
          <cell r="E105">
            <v>0</v>
          </cell>
          <cell r="J105">
            <v>0</v>
          </cell>
          <cell r="L105">
            <v>500500</v>
          </cell>
        </row>
        <row r="106">
          <cell r="A106">
            <v>84100</v>
          </cell>
          <cell r="B106" t="str">
            <v>Regalias Mineras</v>
          </cell>
          <cell r="C106">
            <v>41172148</v>
          </cell>
          <cell r="D106">
            <v>41172148</v>
          </cell>
          <cell r="E106">
            <v>0</v>
          </cell>
          <cell r="J106">
            <v>0</v>
          </cell>
          <cell r="L106">
            <v>41172148</v>
          </cell>
        </row>
        <row r="107">
          <cell r="A107">
            <v>85000</v>
          </cell>
          <cell r="B107" t="str">
            <v>Tasas, Multas y otros</v>
          </cell>
          <cell r="E107">
            <v>0</v>
          </cell>
          <cell r="J107">
            <v>0</v>
          </cell>
          <cell r="L107">
            <v>0</v>
          </cell>
        </row>
        <row r="108">
          <cell r="A108">
            <v>85400</v>
          </cell>
          <cell r="B108" t="str">
            <v>Multas</v>
          </cell>
          <cell r="C108">
            <v>5000000</v>
          </cell>
          <cell r="D108">
            <v>5000000</v>
          </cell>
          <cell r="E108">
            <v>0</v>
          </cell>
          <cell r="J108">
            <v>0</v>
          </cell>
          <cell r="L108">
            <v>5000000</v>
          </cell>
        </row>
        <row r="109">
          <cell r="A109">
            <v>90000</v>
          </cell>
          <cell r="B109" t="str">
            <v xml:space="preserve">OTROS GASTOS </v>
          </cell>
          <cell r="C109">
            <v>19514088</v>
          </cell>
          <cell r="D109">
            <v>19514088</v>
          </cell>
          <cell r="E109">
            <v>0</v>
          </cell>
          <cell r="J109">
            <v>0</v>
          </cell>
          <cell r="L109">
            <v>19514088</v>
          </cell>
        </row>
        <row r="110">
          <cell r="A110">
            <v>94100</v>
          </cell>
          <cell r="B110" t="str">
            <v>Indemnización</v>
          </cell>
          <cell r="C110">
            <v>6000000</v>
          </cell>
          <cell r="D110">
            <v>6000000</v>
          </cell>
          <cell r="E110">
            <v>0</v>
          </cell>
          <cell r="J110">
            <v>0</v>
          </cell>
          <cell r="L110">
            <v>6000000</v>
          </cell>
        </row>
        <row r="111">
          <cell r="A111">
            <v>94200</v>
          </cell>
          <cell r="B111" t="str">
            <v>Desahucio</v>
          </cell>
          <cell r="C111">
            <v>3000000</v>
          </cell>
          <cell r="D111">
            <v>3000000</v>
          </cell>
          <cell r="E111">
            <v>0</v>
          </cell>
          <cell r="J111">
            <v>0</v>
          </cell>
          <cell r="L111">
            <v>3000000</v>
          </cell>
        </row>
        <row r="112">
          <cell r="A112">
            <v>96100</v>
          </cell>
          <cell r="B112" t="str">
            <v>Pérdida en Operaciones Cambiarias</v>
          </cell>
          <cell r="C112">
            <v>10514088</v>
          </cell>
          <cell r="D112">
            <v>10514088</v>
          </cell>
          <cell r="E112">
            <v>0</v>
          </cell>
          <cell r="J112">
            <v>0</v>
          </cell>
          <cell r="L112">
            <v>10514088</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epacheco/Desktop/SEGUIM-ORIGEN%20%20BASE%20DE%20DATOS%202023%20Faz.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ddy Faz Pacheco" refreshedDate="45218.627189120372" createdVersion="8" refreshedVersion="8" minRefreshableVersion="3" recordCount="9423" xr:uid="{85156D4E-B26E-4CB4-95E5-01E1AAC68655}">
  <cacheSource type="worksheet">
    <worksheetSource ref="A2:CR32879" sheet="SEGUIMIENTO ORDENES COMPRA 2023" r:id="rId2"/>
  </cacheSource>
  <cacheFields count="96">
    <cacheField name="AÑO" numFmtId="0">
      <sharedItems containsString="0" containsBlank="1" containsNumber="1" containsInteger="1" minValue="2023" maxValue="2023" count="2">
        <n v="2023"/>
        <m/>
      </sharedItems>
    </cacheField>
    <cacheField name="Nº " numFmtId="0">
      <sharedItems containsBlank="1" count="250">
        <s v="CD-20.1"/>
        <s v="CD-20"/>
        <s v="CD-09"/>
        <s v="CD-19"/>
        <s v="CD-15"/>
        <s v="CD-03"/>
        <s v="CD-04"/>
        <s v="CD-06"/>
        <s v="CD-21"/>
        <s v="CD-24"/>
        <s v="CM-01"/>
        <s v="CD-10"/>
        <s v="CD-13"/>
        <s v="CD-26"/>
        <s v="CD-30"/>
        <s v="CD-29"/>
        <s v="CD-27"/>
        <s v="CD-28"/>
        <s v="CD-18"/>
        <s v="CD-38"/>
        <s v="CD-35"/>
        <s v="CD-31"/>
        <s v="CD-32"/>
        <s v="CD-34"/>
        <s v="CD-33"/>
        <s v="CD-36"/>
        <s v="CD-37"/>
        <s v="CD-41"/>
        <s v="CD-40"/>
        <s v="CD-39"/>
        <s v="CD-38-A"/>
        <s v="CD-42"/>
        <s v="CD-53"/>
        <s v="CD-44"/>
        <s v="CD-43"/>
        <s v="CD-52"/>
        <s v="CD-54"/>
        <s v="CD-45"/>
        <s v="CD-65"/>
        <s v="CD-66"/>
        <s v="CD-67"/>
        <s v="CD-56"/>
        <s v="CD-68"/>
        <s v="CD-73"/>
        <s v="CD-72"/>
        <s v="CD-74"/>
        <s v="CD-74.2"/>
        <s v="CD-81"/>
        <s v="CD-104"/>
        <s v="CD-109.2"/>
        <s v="CD-109"/>
        <s v="CM-10"/>
        <s v="CM-15"/>
        <s v="CD-120"/>
        <s v="CD-123"/>
        <s v="CD-143"/>
        <s v="CD-117"/>
        <s v="CD-119"/>
        <s v="CD-133"/>
        <s v="CD-118"/>
        <s v="CD-130"/>
        <s v="CD-131"/>
        <s v="CD-132"/>
        <s v="CD-137"/>
        <s v="CD-139"/>
        <s v="CD-148"/>
        <s v="CD-149"/>
        <s v="CD-151"/>
        <s v="CD-155"/>
        <s v="ANPE-08"/>
        <s v="CM-11"/>
        <s v="CM-05"/>
        <s v="CM-07"/>
        <s v="CM-13"/>
        <s v="CD-167"/>
        <s v="CD-164"/>
        <s v="CD-169"/>
        <s v="CD-171"/>
        <s v="CD-181"/>
        <s v="CD-184"/>
        <s v="CD-190"/>
        <s v="CD-191"/>
        <s v="CD-197"/>
        <s v="CD-198"/>
        <s v="CD-200"/>
        <s v="CD-201"/>
        <s v="CD-203"/>
        <s v="CD-210"/>
        <s v="CD-211"/>
        <s v="CD-214"/>
        <s v="CD-207"/>
        <s v="CD-227"/>
        <s v="CD-228"/>
        <s v="CD-229"/>
        <s v="CD-212"/>
        <s v="CD-215"/>
        <s v="CD-217"/>
        <s v="CD-225"/>
        <s v="CD-220"/>
        <s v="CD-223"/>
        <s v="CD-243"/>
        <s v="CD-244"/>
        <s v="CD-136"/>
        <s v="CD-213"/>
        <s v="CD-248"/>
        <s v="CD-249"/>
        <s v="CD-260"/>
        <s v="CD-266"/>
        <s v="CD-267"/>
        <s v="CD-268"/>
        <s v="CD-261"/>
        <s v="CD-273"/>
        <s v="CD-274"/>
        <s v="CD-283"/>
        <s v="CD-284"/>
        <s v="CD-285"/>
        <s v="CD-288"/>
        <s v="CD-298"/>
        <s v="CD-299"/>
        <s v="CD-300"/>
        <s v="CD-287"/>
        <s v="CD-290"/>
        <s v="CD-306"/>
        <s v="CD-308"/>
        <s v="CD-311"/>
        <s v="CD-312"/>
        <s v="CD 313"/>
        <s v="CD-316"/>
        <s v="CD-318"/>
        <s v="CD-324"/>
        <s v="CD-325"/>
        <s v="CD-326"/>
        <s v="CD-346"/>
        <s v="CD-333"/>
        <s v="CD-338"/>
        <s v="CD-356"/>
        <s v="CD-332"/>
        <s v="CD-334"/>
        <s v="CD-337"/>
        <s v="CD-343"/>
        <s v="CD-65.2"/>
        <s v="CD-66.2"/>
        <s v="CD-215.2"/>
        <s v="CD-225.2"/>
        <s v="CM-02"/>
        <s v="CD-354"/>
        <s v="CD-360"/>
        <s v="CD-363"/>
        <s v="CD-364"/>
        <s v="CD-373"/>
        <s v="CD-370"/>
        <s v="CD-371"/>
        <s v="CD-378"/>
        <s v="CD-365"/>
        <s v="CD-386"/>
        <s v="CD-390"/>
        <s v="CD-391"/>
        <s v="CD-393"/>
        <s v="CD-381"/>
        <s v="CD-397"/>
        <s v="CD-398"/>
        <s v="CD-74.3"/>
        <s v="CD-223.2"/>
        <s v="CD-423"/>
        <s v="CD-392"/>
        <s v="CD-396"/>
        <s v="CD-400"/>
        <s v="CD-403,2"/>
        <s v="CD-408"/>
        <s v="CD-409"/>
        <m/>
        <s v="CD-412"/>
        <s v="CD-415"/>
        <s v="CD-416"/>
        <s v="CD-417"/>
        <s v="CD-418"/>
        <s v="ANPE-35"/>
        <s v="CD-421"/>
        <s v="CD-434"/>
        <s v="CD-435"/>
        <s v="CD-439"/>
        <s v="CD-441"/>
        <s v="CD-190.3"/>
        <s v="CD-290.2"/>
        <s v="CD-311.2"/>
        <s v="CD-312.2"/>
        <s v="CD-313.2"/>
        <s v="CD-466"/>
        <s v="CD-469"/>
        <s v="CD-470"/>
        <s v="CD-486"/>
        <s v="CD-403"/>
        <s v="CD-410"/>
        <s v="CD-447"/>
        <s v="CD-455"/>
        <s v="CD-463"/>
        <s v="CD-465"/>
        <s v="CD-472"/>
        <s v="CM-45"/>
        <s v="CD-479"/>
        <s v="CD-483"/>
        <s v="CD-403.2" u="1"/>
        <s v="CD-74,3" u="1"/>
        <s v="CD-264" u="1"/>
        <s v="CD-278" u="1"/>
        <s v="CD-251" u="1"/>
        <s v="CD-265" u="1"/>
        <s v="CD-279" u="1"/>
        <s v="CD-252" u="1"/>
        <s v="CD-253" u="1"/>
        <s v="CD-240" u="1"/>
        <s v="CD-254" u="1"/>
        <s v="CD-241" u="1"/>
        <s v="CD-255" u="1"/>
        <s v="CD-269" u="1"/>
        <s v="CD-242" u="1"/>
        <s v="CD-256" u="1"/>
        <s v="CD-700" u="1"/>
        <s v="CD-257" u="1"/>
        <s v="CD-74,2" u="1"/>
        <s v="CD-258" u="1"/>
        <s v="ANPE-08.2" u="1"/>
        <s v="CD-245" u="1"/>
        <s v="CD-259" u="1"/>
        <s v="CD-246" u="1"/>
        <s v="CD-291" u="1"/>
        <s v="CD-247" u="1"/>
        <s v="CD-292" u="1"/>
        <s v="CD-293" u="1"/>
        <s v="CD-235" u="1"/>
        <s v="CD-280" u="1"/>
        <s v="CD-294" u="1"/>
        <s v="CD-236" u="1"/>
        <s v="CD-281" u="1"/>
        <s v="CD-295" u="1"/>
        <s v="CD-237" u="1"/>
        <s v="CD-282" u="1"/>
        <s v="CD-238" u="1"/>
        <s v="CD-239" u="1"/>
        <s v="CD-270" u="1"/>
        <s v="CD-271" u="1"/>
        <s v="CD-272" u="1"/>
        <s v="CD-286" u="1"/>
        <s v="CD-275" u="1"/>
        <s v="CD-289" u="1"/>
        <s v="CD-262" u="1"/>
        <s v="CD-276" u="1"/>
        <s v="CD-263" u="1"/>
        <s v="CD-277" u="1"/>
        <s v="CD-250" u="1"/>
      </sharedItems>
    </cacheField>
    <cacheField name="PG" numFmtId="0">
      <sharedItems containsNonDate="0" containsString="0" containsBlank="1" count="1">
        <m/>
      </sharedItems>
    </cacheField>
    <cacheField name="ESTADO" numFmtId="0">
      <sharedItems containsBlank="1" count="3">
        <s v="COTIZACION"/>
        <s v="CONTABILIDAD"/>
        <m/>
      </sharedItems>
    </cacheField>
    <cacheField name="MES" numFmtId="0">
      <sharedItems containsBlank="1" count="11">
        <s v="OCTUBRE"/>
        <s v="ENERO"/>
        <s v="FEBRERO"/>
        <s v="MARZO"/>
        <s v="MAYO"/>
        <s v="JUNIO"/>
        <s v="SEPTIEMBRE"/>
        <s v="ABRIL"/>
        <s v="JULIO"/>
        <s v="AGOSTO"/>
        <m/>
      </sharedItems>
    </cacheField>
    <cacheField name="FECHA DE INICIO GERENCIA" numFmtId="0">
      <sharedItems containsDate="1" containsBlank="1" containsMixedTypes="1" minDate="2022-01-05T00:00:00" maxDate="2023-11-19T00:00:00"/>
    </cacheField>
    <cacheField name="COMPRADOR" numFmtId="0">
      <sharedItems containsBlank="1" count="3">
        <s v="CO37-FRANZ MERLO"/>
        <s v="C-3-EDDY FAZ PACHECO"/>
        <m/>
      </sharedItems>
    </cacheField>
    <cacheField name="PARTIDA PRESUP." numFmtId="0">
      <sharedItems containsString="0" containsBlank="1" containsNumber="1" containsInteger="1" minValue="22300" maxValue="43700" count="28">
        <n v="34200"/>
        <n v="31300"/>
        <n v="22600"/>
        <n v="34600"/>
        <n v="33300"/>
        <n v="34500"/>
        <n v="25220"/>
        <n v="22300"/>
        <n v="34400"/>
        <n v="43700"/>
        <n v="22500"/>
        <n v="34110"/>
        <n v="39800"/>
        <n v="39700"/>
        <n v="25900"/>
        <n v="25210"/>
        <n v="24120"/>
        <n v="34800"/>
        <n v="43200"/>
        <n v="24300"/>
        <n v="34300"/>
        <n v="24200"/>
        <n v="43330"/>
        <n v="24110"/>
        <n v="42230"/>
        <m/>
        <n v="26700"/>
        <n v="34593"/>
      </sharedItems>
    </cacheField>
    <cacheField name="NOM PRESP" numFmtId="0">
      <sharedItems containsBlank="1" count="28">
        <s v="PRODUCTOS QUIMICOS"/>
        <s v="PRODUCTOS AGRICOLAS, PECUARIOS Y FORESTALES"/>
        <s v="TRANSPORTE DE PERSONAL EN LA OPERACIÓN Y FUERA DE LA OPERACIÓN"/>
        <s v="PRODUCTOS METÁLICOS"/>
        <s v="PRENDAS DE VESTIR"/>
        <s v="PRODUCTOS NO METALICOS Y PLASTICOS"/>
        <s v="CONSULTORÍAS POR LINEA"/>
        <s v="FLETES Y ALMACENAMIENTO"/>
        <s v="PRODUCTOS DE CUERO Y CAUCHO"/>
        <s v="OTRAS MAQUINARIAS Y EQUIPO"/>
        <s v="SERVICIO DE SEGUROS"/>
        <s v="COMBUSTIBLES, LUBRICANTES Y DERIVADOS PARA CONSUMO"/>
        <s v="OTROS REPUESTOS Y ACCESORIOS"/>
        <s v="UTILES Y MATERIAL ELECTRICO"/>
        <s v="SERVICIOS MANUALES"/>
        <s v="CONSULTORÍAS POR PRODUCTO"/>
        <s v="MANTENIMIENTO Y REPARACION DE MAQUINARIA Y EQUIPOS"/>
        <s v="HERRAMIENTAS MENORES"/>
        <s v="MAQUINARIA Y EQUIPO DE PRODUCCIÓN"/>
        <s v="OTROS GASTOS POR CONCEPTO DE INSTALACIÓN, MANTENIMIENTO Y REPARACIÓN"/>
        <s v="LLANTAS Y NEUMÁTICOS"/>
        <s v="MANTENIMIENTO Y REPARACION DE VIAS DE COMUNICACIÓN"/>
        <s v="MAQUINARIA Y EQUIPO DE TRANSPORTE"/>
        <s v="MANTENIMIENTO DE OFICINAS Y REPARACIONES VARIAS, MATENIMIENTO CAMPAMENTOS"/>
        <s v="OTRAS CONSTRUCCIONES Y MEJORAS DE BIENES PUBLICOS DE DOMINIO PRIVADO"/>
        <m/>
        <s v="SERVICIOS DE LABORATORIOS ESPECIALIZADOS"/>
        <e v="#N/A"/>
      </sharedItems>
    </cacheField>
    <cacheField name="SECCION" numFmtId="0">
      <sharedItems containsBlank="1" count="12">
        <s v="LABORATORIO QUIMICO"/>
        <s v="MINA"/>
        <s v="SERVICIOS GENERALES"/>
        <s v="PLANTA CONCENTRADORA"/>
        <s v="SEGURIDAD INDUSTRIAL Y MEDIO AMBIENTE"/>
        <s v="OBRAS CIVILES"/>
        <s v="ALMACEN-PLANIFICACION DE MATERIALES"/>
        <s v="MANTENIMIENTO Y SERVICIOS"/>
        <s v="INGENIERIA Y PLANIFICACION"/>
        <s v="ADMINISTRACION"/>
        <m/>
        <s v="SISTEMAS"/>
      </sharedItems>
    </cacheField>
    <cacheField name="SUPERVISOR " numFmtId="0">
      <sharedItems containsBlank="1" count="24">
        <s v="MANUELA N. QUISPE CHINO"/>
        <s v="MARIO LIMA CAYETANO"/>
        <s v="ISAAC A. ARISPE GONZALES"/>
        <s v="EDWIN YUGAR YUGAR"/>
        <s v="DAVID B. ZAMBRANA PINTO"/>
        <s v="EDMY MAGNE GUTIERREZ"/>
        <s v="RAMIRO VASQUEZ FRANCO"/>
        <s v="JHOVAN H. USNAYO USNAYO"/>
        <s v="ANGELO IVAN BERNAL PANOZO"/>
        <s v="PERCY BORIS ROJAS BILBAO"/>
        <s v="HILARION PEÑARANDA COLQUE"/>
        <s v="DAVID BAGNER ZAMBRANA PINTO "/>
        <s v="MANUELA NATIVIDAD QUISPE CHINO"/>
        <s v="WILBER CHUCA OJEDA "/>
        <s v="NESTOR SADOTT ROMAY CANAZA"/>
        <s v="MARCELINO VASQUEZ GUZMAN"/>
        <s v="MARIA JAQUELINE DURAN COSSIO"/>
        <s v="ISAAC ARMANDO ARISPE GONZALES "/>
        <s v="EDMY LYDIA MAGNE GUTIERREZ"/>
        <s v="GLADYS ESCOBAR TORREZ"/>
        <s v="JHOVAN HUMBERTO USNAYO USNAYO"/>
        <m/>
        <s v="JUAN CARLOS SALAZAR ARANIBAR"/>
        <s v="DAVID BAGNER ZAMBRANA PINTO"/>
      </sharedItems>
    </cacheField>
    <cacheField name="N°SOLICITUD" numFmtId="0">
      <sharedItems containsBlank="1"/>
    </cacheField>
    <cacheField name="RECIBIDO ADQUISICIONES" numFmtId="0">
      <sharedItems containsNonDate="0" containsDate="1" containsString="0" containsBlank="1" minDate="2022-03-10T00:00:00" maxDate="2023-11-25T00:00:00"/>
    </cacheField>
    <cacheField name="MES-REC" numFmtId="0">
      <sharedItems containsNonDate="0" containsString="0" containsBlank="1" count="1">
        <m/>
      </sharedItems>
    </cacheField>
    <cacheField name="CERTF presup" numFmtId="0">
      <sharedItems containsBlank="1" containsMixedTypes="1" containsNumber="1" containsInteger="1" minValue="2" maxValue="967"/>
    </cacheField>
    <cacheField name="SERV/BIEN/OBRA" numFmtId="0">
      <sharedItems containsBlank="1" count="4">
        <s v="BIEN"/>
        <s v="SERV/BIEN/OBRA"/>
        <s v="SERVICIO"/>
        <m/>
      </sharedItems>
    </cacheField>
    <cacheField name="CONCEPTO" numFmtId="0">
      <sharedItems containsBlank="1" count="214">
        <s v="CLQ-23-CD-20-2022/2023 ADQUISICION RECURRENTE DE “REACTIVOS QUIMICOS GESTION 2023” (MODALIDAD DE CONTRATACION DIRECTA)"/>
        <s v="CLQ-23-CD-09-2022/2023 ADQUISICIÓN DE MADERA EUCALIPTO, MODALIDAD DIRECTA, (RECURRENTE GESTION 2023)"/>
        <s v="CLQ-23-CD-19-2022/2023 SERVICIO DE TRANSPORTE PERSONAL MINIBÚS (RECURRENTE) GESTIÓN 2023"/>
        <s v="CLQ-23-CD-15-2022/2023 SERVICIO DE TRANSPORTE PERSONAL BUS (RECURRENTE) GESTION 2023"/>
        <s v="CLQ-23-CD-03/2022-2023 ADQUISICIÓN DE BOLAS DE ACERO FORJADAS DE Ø 5&quot; (MODALIDAD DE CONTRATACION DIRECTA) - MATERIAL RRECURRENTE"/>
        <s v="CLQ-23-CD-04-2022/2023 ADQUISICION DE INSUMO REACTIVO ESPUMANTE DOWFROTH -1012 (MODALIDAD DE CONTRATACION DIRECTA) - MATERIAL RRECURRENTE"/>
        <s v="CLQ-23-CD-06-2022/2023 ADQUISICION DE FILTROS DE GAS, POLVO Y ACCESORIOS RECURRENTE"/>
        <s v="CLQ-23-CD-21/2023 ADQUISICION DE 4560 Bolsas DE CEMENTO PORTLAND, PARA LA GESTION 2023 (REQUERIMIENTO DE ACUERDO A SOLICITUD POR LOTES DE CEMENTO) "/>
        <s v="CLQ-23-CD-24/2023 ADQUISICION ROPA DE GOMA (MODALIDAD DE CONTRATACION DIRECTA)."/>
        <s v="CLQ-23-CM-01/2023 CONSULTOR EN   LINEA PARA REALIZACION DE INVENTARIO GENERAL MATERIALES ALMACEN EMPRESA MINERA COLQUIRI"/>
        <s v="CLQ-23-CD-10/2022/2023 ADQUISICION DE BARRAS DE ACERO DE Ø 3”X3 MTRS. (MODALIDAD DE CONTRATACION DIRECTA) - MATERIAL RECURRENTE"/>
        <s v="CLQ-23-CD-13-2022/2023 SERVICIO DE TRANSPORTE DE COMBUSTIBLE"/>
        <s v="CLQ-23-CD-26/2023 ADQUISICIÓN DE MATERIAL METALICO PARA HERRERIA"/>
        <s v="CLQ-23-CD-30/2023 ADQUISICIÓN DE VALVULAS DE PASO INOX DE DIFERENTES MEDIDAS."/>
        <s v="CLQ-23-CD-29/2023 ADQUISICION TAPONES AUDITIVOS DE INSERCION (MODALIDAD DE CONTRATACION DIRECTA)."/>
        <s v="CLQ-23-CD-27/2023 ADQUISICION COLETOS Y POLAINAS DE CUERO (MODALIDAD DE CONTRATACION DIRECTA).       "/>
        <s v="CLQ-23-CD-28/2023 ADQUISICION CHALECOS SALVAVIDAS (MODALIDAD DE CONTRATACION DIRECTA).       "/>
        <s v="CLQ-23-CD-18/2022/2023 SERVICIO DE TRANSPORTE PERSONAL (TAXI) (RECURRENTE) GESTION 2023"/>
        <s v="CLQ-23-CD-38/2023 ADQUISICION DE DIFERENTES LENTES DE SEGURIDAD (MODALIDAD DE CONTRATACION DIRECTA)."/>
        <s v="CLQ-23-CD-35/2023 ADQUISICION DE DIFERENTES CASCOS DE SEGURIDAD, TAFILES Y CARRILERAS (MODALIDAD DE CONTRATACION DIRECTA)."/>
        <s v="CLQ-23-CD-31/2023 ADQUISICION DE EQUIPO DE PROTECCION PERSONAL RESPIRATORIO DE DIFERENTES TIPOS (MODALIDAD DE CONTRATACION DIRECTA)."/>
        <s v="CLQ-23-CD-32/2023 ADQUISICION DE CALAMINA PLANA Y PLANCHAS DE ACERO"/>
        <s v="CLQ-23-CD-34/2023 ADQUISICION DE RETENEDORES 502 (MODALIDAD DE CONTRATACION DIRECTA)."/>
        <s v="CLQ-23-CD-33/2023 ADQUISICION CINTA DE SEGURIDAD INDUSTRIAL (MODALIDAD DE CONTRATACION DIRECTA)."/>
        <s v="CLQ-23-CD-36/2023 ADQUISICION DIFERENTES TIPOS DE CANDADOS DE SEGURIDAD (MODALIDAD DE CONTRATACION DIRECTA)."/>
        <s v="CLQ-23-CD-37/2023 ADQUISICION DE CALAMINA GALVANIZADA"/>
        <s v="CLQ-23-CD-41/2023 ADQUISICIÓN DE CONVERTIDOR DE FRECUENCIA"/>
        <s v="CLQ-23-CD-40/2023 SERVICIO DE TRANSPORTE DE CONCENTRADOS DE ZINC DE COLQUIRI A LA CIUDAD DE ORURO Y PESAJE DE CONCENTRADOS DE ZINC (MODALIDAD DE CONTRATACION DIRECTA)"/>
        <s v="CLQ-23-CD-39/2023 SERVICIO DE TRANSPORTE DE CONCENTRADOS DE ESTAÑO DE COLQUIRI A VINTO (MODALIDAD DE CONTRATACION DIRECTA)"/>
        <s v="CLQ-23-CD-38-A/2023 ADQUISICIÓN DE MOTOSOLDADOR PARA MAESTRANZA DE LA EMPRESA MINERA COLQUIRI (MODALIDAD DE CONTRATACIÓN DIRECTA)."/>
        <s v="CLQ-23-CD-42/2023 CONSTRUCCIÓN TINGLADO AMPLIACIÓN ALMACÉN"/>
        <s v="CLQ-23-CD-53/2023 ADQUISICIÓN DE LUBRICANTES PARA EQUIPOS PESADOS Y LIVIANOS"/>
        <s v="CLQ-23-CD-44/2023 ADQUISICIÓN DE REVESTIMIENTOS METALICOS"/>
        <s v="CLQ-23-CD-43/2023 ADQUISICIÓN DE RETENES ESPECIALES GARLOOCK  64x4011"/>
        <s v="CLQ-23-CD-52/2023 ADQUISICIÓN DE ACCESORIOS DE POLIURETANO "/>
        <s v="CLQ-23-CD-54/2023 ADQUISICIÓN DE LUBRICANTES PARA EQUIPOS PLANTA"/>
        <s v="CLQ-23-CD-45/2023 ADQUISICION DE REVESTIMIENTOS EN POLIURETANO PARA BOMBAS"/>
        <s v="CLQ-23-CD-65/2023 ADQUISICION DE ACEITE PARA COMPRESORES DE AIRE DE LA EMPRESA MINERA COLQUIRI (MODALIDAD DE CONTRATACION DIRECTA)"/>
        <s v="CLQ-23-CD-66/2023 ADQUISICION DE MATERIALES METALICOS PARA MAESTRANZA DE LA EMPRESA MINERA COLQUIRI (MODALIDAD DE CONTRATACION DIRECTA)"/>
        <s v="CLQ-23-CD-67/2023 ADQUISICION DE DISPOSITIVOS DE PROTECCION ELECTRICO PARA COMPRESORES MINA DE LA EMPRESA MINERA COLQUIRI (MODALIDAD DE CONTRATACION DIRECTA)"/>
        <s v="CLQ-23-CD-56/2023 COMPRA DE KIT ANTIDERRAME "/>
        <s v="CLQ-23-CD-68/2023 ADQUISICION DE HIDROXIDO DE CALCIO "/>
        <s v="CLQ-23-CD-73/2023 CONSTRUCCION MURO PERIMETRAL - Planta Concentradora (Solo Mano de obra)"/>
        <s v="CLQ-23-CD-72/2023 ADQUISICION DE OVEROL TIPO PILOTO - BATA DE LABORATORIO (MODALIDAD DE CONTRATACION DIRECTA)"/>
        <s v="CLQ-23-CD-74/2023 ADQUISICION DE DIFERENTES GUANTES DE SEGURIDAD PARA PROTECCION DE MANOS (MODALIDAD DE CONTRATACION DIRECTA)"/>
        <s v="CLQ-23-CD-74.2/2023 ADQUISICION DE DIFERENTES GUANTES DE SEGURIDAD PARA PROTECCION DE MANOS (MODALIDAD DE CONTRATACION DIRECTA) segunda convocatoria"/>
        <s v="CLQ-23-CD-81/2023 ADQUISICION DE PORTACABLE Y PORTALAMPARA PARA CASCO MINERO (MODALIDAD DE CONTRATACION DIRECTA)"/>
        <s v="CLQ-23-CD-104/2023 ADQUISICION DE CONTACTORES DEL SISTEMA ELECTRICO DE WINCHES MINA DE LA EMPRESA MINERA COLQUIRI (MODALIDAD DE CONTRATACION DIRECTA)"/>
        <s v="CLQ-23-CD-109-2/2023 ADQUISICION DE BOMBAS HIDRAULICAS PARA EQUIPOS DE BAJO PERFIL DE LA EMPRESA MINERA COLQUIRI, SEGUNDA CONVOCATORIA (MODALIDAD DE CONTRATACION DIRECTA)"/>
        <s v="CLQ-23-CD-109/2023 ADQUISICION DE BOMBAS HIDRAULICAS PARA EQUIPOS DE BAJO PERFIL DE LA EMPRESA MINERA COLQUIRI (MODALIDAD DE CONTRATACION DIRECTA)"/>
        <s v="CLQ-23-CM-10/2023 SERVICIO &quot;AUDITORIA EXTERNA (EVALUACION INTERNA) DEL SISTEMA DE GESTION Y EL DESEMPEÑO DEL LABORATORIO QUIMICO&quot; (MODALIDAD DE CONTRATACION MENOR) "/>
        <s v="CLQ-23-CM-15/2023 SERVICIO DE BALANCEO DINAMICO DE VENTILADOR DE LA EMPRESA MINERA COLQUIRI (MODALIDAD DE CONTRATACION MENOR) "/>
        <s v="CLQ-23-CD-120/2023 ADQUISICION DE CONTACTORES TRIFASICOS EN VACIO DE MEDIA TENSION PARA EL SISTEMA ELECTRICO DE LOS WINCHES CUADRO VICTORIA Y SAN JOSE DE LA EMPRESA MINERA COLQUIRI (MODALIDAD DE CONTRATACION DIRECTA)"/>
        <s v="CLQ-23-CD-123/2023 ADQUISICION DE TALADRO RADIAL PARA MAESTRANZA DE LA EMPRESA MINERA COLQUIRI, SEGUNDA CONVOCATORIA (MODALIDAD DE CONTRATACION DIRECTA)"/>
        <s v="CLQ-23-CD-143/2023 ADQUISICION DE PLANCHAS DE ACERO ANTIDESGASTE PARA MAESTRANZA MINA DE LA EMPRESA MINERA COLQUIRI (MODALIDAD DE CONTRATACION DIRECTA)"/>
        <s v="CLQ-23-CD-117/2023 ADQUISICION DE LUMINARIAS LED Y ENCHUFES SCHUKO"/>
        <s v="CLQ-23-CD-119/2023 ADQUISICION DE &quot;ESMERILADORA DOBLE&quot; DE LA EMPRESA MINERA COLQUIRI (MODALIDAD DE CONTRATACION DIRECTA)"/>
        <s v="CLQ-23-CD-133/2023 ADQUISICION DE &quot;PINTURA LATEX MONOPOL, PINTURA AEROSOL BLANCO Y ROJO, TINTE PARA PINTURA&quot; DE LA EMPRESA MINERA COLQUIRI (MODALIDAD DE CONTRATACION DIRECTA)"/>
        <s v="CLQ-23-CD-118/2023 ADQUISICION DE &quot;HERRAMIENTAS MENORES&quot; DE LA EMPRESA MINERA COLQUIRI (MODALIDAD DE CONTRATACION DIRECTA)"/>
        <s v="CLQ-23-CD-130/2023 ADQUISICION DE EQUIPO DE OXICORTE DE MANTENIMIENTO DE LA EMPRESA MINERA COLQUIRI, TERCERA CONVOCATORIA (MODALIDAD DE CONTRATACION DIRECTA)"/>
        <s v="CLQ-23-CD-131/2023 ADQUISICION DE LUMINARIAS LED (FAROLES) PARA SCOOPTRAM, VOLQUETE Y LOCOMOTORAS DE LA EMPRESA MINERA COLQUIRI (MODALIDAD DE CONTRATACION DIRECTA)"/>
        <s v="CLQ-23-CD-132/2023 ADQUISICION DE &quot;BROCAS TE-CX 1x10 2206735 para ROTOMARTILLO HILTI TE 6-A36&quot; DE LA EMPRESA MINERA COLQUIRI (MODALIDAD DE CONTRATACION DIRECTA)"/>
        <s v="CLQ-23-CD-137/2023 ADQUISICION DE HIDROLAVADORA INDUSTRIAL DE ALTA PRESION"/>
        <s v="CLQ-23-CD-139/2023 ADQUISICION DE CELDAS DE PROTECCION DE MEDIA TENSION PARA LA SUBESTACION DE LA EMPRESA MINERA COLQUIRI (MODALIDAD DE CONTRATACION DIRECTA)"/>
        <s v="CLQ-23-CD-148/2023 ADQUISICION DE MOTOR DEUTZ BF4M1013C PARA VOLQUETE DUX DE LA EMPRESA MINERA COLQUIRI (MODALIDAD DE CONTRATACION DIRECTA)"/>
        <s v="CLQ-23-CD-149/2023 ADQUISICION DE MOTOR DEUTZ BF4M1013EC PARA SCOOPTRAM ST2G DE LA EMPRESA MINERA COLQUIRI, SEGUNDA CONVOCATORIA (MODALIDAD DE CONTRATACION DIRECTA)"/>
        <s v="CLQ-23-CD-151/2023 ADQUISICION DE ACCESORIOS DE BREAKER BASTIDOR ABIERTO ABB DEL TABLERO ELECTRICO DE COMPRESOR DE LA EMPRESA MINERA COLQUIRI (MODALIDAD DE CONTRATACION DIRECTA)"/>
        <s v="CLQ-23-CD-155/2023 INSTALACION TINGLADO (DEPOSITO DE CORES) - Segunda Convocatoria"/>
        <s v="CLQ-23-ANPE-8/2023 ADQUISICION DE REPUESTOS PARA EQUIPOS ESPECTROFOTOMETROS DE ABSORCION ATOMICA (MODALIDAD DE CONTRATACION ANPE) SEGUNDA CONVOCATORIA"/>
        <s v="CLQ-23-CM-11/2023 SERVICIO DE CONSULTORIA EN LINEA: TRAMITES ADMINISTRATIVOS ADUANA NACIONAL, AUXILIAR ADMINISTRATIVO (MODALIDAD DE CONTRATACION MENOR) "/>
        <s v="CLQ-23-CM-05/2023 ADQUISICION DE PAPEL PH MODALIDAD DE CONTRATACION MENOR "/>
        <s v="CLQ-23-CM-07/2023 ADQUISICION DE BOLSAS BIODEGRADABLES MODALIDAD DE CONTRATACION MENOR "/>
        <s v="CLQ-23-CM-13/2023 ADQUISICION DE PINTURAS VARIOS"/>
        <s v="CLQ-23-CD-167/2023 ADQUISICION DE CUERDA NYLON DE DIFERENTES MEDIDAS "/>
        <s v="CLQ-23-CD-164/2023 ADQUISICION DE PINTURA ACRILICA (MODALIDAD DE CONTRATACION DIRECTA) segunda convocatoria "/>
        <s v="CLQ-23-CD-169/2023 ADQUISICION DE DIFERENTES HERRAMIENTAS MANUALES"/>
        <s v="CLQ-23-CD-171/2023 ADQUISICION DE DIFERENTES HERRAMIENTAS "/>
        <s v="CLQ-23-CD-181/2023 SERVICIO DE REPOTENCIADO DE INDUCIDOS PARA LOCOMOTORA MINA DE LA EMPRESA MINERA COLQUIRI (MODALIDAD DE CONTRATACION DIRECTA) "/>
        <s v="CLQ-23-CD-184/2023 ADQUISICION DE BANDEJAS CABLECANAL PARA INTERIOR MINA DE LA EMPRESA MINERA COLQUIRI (MODALIDAD DE CONTRATACION DIRECTA)"/>
        <s v="CLQ-23-CD-190/2023 ADQUISICION DE REPUESTOS PARA CAMIONETA TOYOTA LAND CRUISER DE LA EMPRESA MINERA COLQUIRI, SEGUNDA CONVOCATORIA (MODALIDAD DE CONTRATACION DIRECTA)"/>
        <s v="CLQ-23-CD-191/2023 CONSTRUCCION DUCHAS N-325 linea 44 (Solo mano de Obra)"/>
        <s v="CLQ-23-CD-197/2023 ADQUISICION MOTOR ELECTRICO, INDUCIDO DE 250VDC Y CONTROL PARA LOCOMOTORAS MINA DE LA EMPRESA MINERA COLQUIRI, SEGUNDA CONVOCATORIA (MODALIDAD DE CONTRATACION DIRECTA)"/>
        <s v="CLQ-23-CD-198/2023 ADQUISICION DE ESLINGAS"/>
        <s v="CLQ-23-CD-200/2023 CONSTRUCCION CONTRAPISO BROCAL (N-535, N-600) - INTERIOR MINA (Solo Mano de Obra)"/>
        <s v="CLQ-23-CD-201/2023 CONSTRUCCION BAÑOS - Planta Concentradora (Sector Molino SAG) Solo mano de Obra - SEGUNDA CONVOCATORIA "/>
        <s v="CLQ-23-CD-203/2023 ADQUISICION DE &quot;ESCALERAS DE ALUMINIO TIPO TIJERA&quot; DE LA EMPRESA MINERA COLQUIRI (MODALIDAD DE CONTRATACION DIRECTA)"/>
        <s v="CLQ-23-CD-210/2023 ADQUISICION DE &quot;PRODUCTOS METALICOS&quot; "/>
        <s v="CLQ-23-CD-211/2023 PROVISION CARPINTERIA METALICA - PATIO DE CONCENTRADOS"/>
        <s v="CLQ-23-CD-214/2023 ADQUISICION DE BANCOS PARA VESTUARIO (ESTRUCTURA EN ACERO Y/O ALUMINIO - VESTUARIOS NIV-405) (Mantenimiento)"/>
        <s v="CLQ-23-CD-207/2023 ADQUISICION DE LLANTAS DE GOMA"/>
        <s v="CLQ-23-CD-227/2023 MANTENIMIENTO ESTABILIZACION DE TALUDES - AREA DESMONTE (PIA PIA)"/>
        <s v="CLQ-23-CD-228/2023 CONSTRUCCION TANQUE DE ALMACENAMIENTO DE AGUA (Interior Mina NIV-535, linea 56) - Solo Mano de obra"/>
        <s v="CLQ-23-CD-229/2023 MANTENIMIENTO CAMINO PATIO DE CONCENTRADOS - DIQUE DE COLAS "/>
        <s v="CLQ-23-CD-212/2023 SERVICIO DE REPARACION DE BOMBAS SUMERGIBLES GRINDEX DE INTERIOR MINA DE LA EMPRESA MINERA COLQUIRI (MODALIDAD DE CONTRATACION DIRECTA)"/>
        <s v="CLQ-23-CD-215/2023 ADQUISICION DE BARRAS REDONDAS DE ACERO, ANGULARES Y PLETINAS PARA MAESTRANZA DE LA EMPRESA MINERA COLQUIRI (MODALIDAD DE CONTRATACION DIRECTA)"/>
        <s v="CLQ-23-CD-217/2023 ADQUISICION DE REPUESTOS PARA BOMBAS SUMERGIBLES GRINDEX DE LA EMPRESA MINERA COLQUIRI (MODALIDAD DE CONTRATACION DIRECTA)"/>
        <s v="CLQ-23-CD-225/2023 ADQUISICION DE CONDUCTORES ELECTRICOS DE BAJA TENSION PARA TALLER ELECTRICO DE LA EMPRESA MINERA COLQUIRI (MODALIDAD DE CONTRATACION DIRECTA)"/>
        <s v="CLQ-23-CD-220/2023 ADQUISICION DE ALAMBRES ESMALTADO Y AISLANTES PARA TALLER ELECTRICO DE LA EMPRESA MINERA COLQUIRI (MODALIDAD DE CONTRATACION DIRECTA)"/>
        <s v="CLQ-23-CD-223/2023 ADQUISICION DE CINTAS AISLANTES Y TERMINALES ELECTRICAS PARA TALLER ELECTRICO DE LA EMPRESA MINERA COLQUIRI (MODALIDAD DE CONTRATACION DIRECTA)"/>
        <s v="CLQ-23-CD-243/2023 ADQUISICION DE CONECTORES PERMANENTES PARA EQUIPOS HIDRAULICOS (AREA TRUCKLESS) DE LA EMPRESA MINERA COLQUIRI (MODALIDAD DE CONTRATACION DIRECTA)"/>
        <s v="CLQ-23-CD-244/2023 ADQUISICION DE REPUESTOS ELECTRICOS PARA SCOOPTRAM ST2G DE LA EMPRESA MINERA COLQUIRI (MODALIDAD DE CONTRATACION DIRECTA)"/>
        <s v="CLQ-23-CD-136/2023 ADQUISICION DE VEHICULO PARA TRANSPORTE DE ANFO - TRACTOR AGRICOLA"/>
        <s v="CLQ-23-CD-213/2023 ADQUISICION DE BOMBAS SUMERGIBLES Y BOMBAS NEUMATICAS "/>
        <s v="CLQ-23-CD-248/2023 ADQUISICION DE REPUESTOS ELECTRICOS PARA SCOOPTRAM DE LA EMPRESA MINERA COLQUIRI (MODALIDAD DE CONTRATACION DIRECTA) "/>
        <s v="CLQ-23-CD-249/2023 ADQUISICION DE MANGUERAS DE ALTA PRESION PARA SISTEMAS HIDRAULICOS DE EQUIPOS DE BAJO PERFIL DE LA EMPRESA MINERA COLQUIRI (MODALIDAD DE CONTRATACION DIRECTA) "/>
        <s v="CLQ-23-CD-260/2023 ADQUISICION DE &quot;DISTANCIOMETROS MANUALES, GPS MANUALES Y BRUJULA BRUNTON&quot; DE LA EMPRESA MINERA COLQUIRI (MODALIDAD DE CONTRATACION DIRECTA) "/>
        <s v="CLQ-23-CD-266/2023 ADQUISICION DE &quot;BATERIAS PARA EQUIPO SOKIA ESTACION TOTAL&quot; DE LA EMPRESA MINERA COLQUIRI (MODALIDAD DE CONTRATACION DIRECTA) "/>
        <s v="CLQ-23-CD-267/2023 ADQUISICION DE &quot;ESCLEROMETRO DIGITAL&quot; DE LA EMPRESA MINERA COLQUIRI (SEGUNDA CONVOCATORIA) (MODALIDAD DE CONTRATACION DIRECTA) "/>
        <s v="CLQ-23-CD-268/2023 ADQUISICION DE &quot;CATEADORES STWING, LAPIZ IMAN RAYADOR Y REGILLAS DE MAPEO&quot; DE LA EMPRESA MINERA COLQUIRI (MODALIDAD DE CONTRATACION DIRECTA) "/>
        <s v="CLQ-23-CD-261/2023 ADQUISICION DE MOCHILA DE CUERO (MODALIDAD DE CONTRATACION DIRECTA) "/>
        <s v="CLQ-23-CD-273/2023 ADQUISICION DE &quot;PANELES SANDWICH&quot;"/>
        <s v="CLQ-23-CD-274/2023 SERVICIO DE MANTENIMIENTO DE BOMBA GOULDS 3700"/>
        <s v="CLQ-23-CD-283/2023 ADQUISICION DE BARRAS DE BRONCE DE DIFERENTES MEDIDAS "/>
        <s v="CLQ-23-CD-284/2023 ADQUISICION DE SOLERAS PARA SPOOD FEEDER MOLINO SAG 16’ x 5’ "/>
        <s v="CLQ-23-CD-285/2023 ADQUISICION DE REVESTIMIENTOS Y REPUESTOS EN POLIURETANO"/>
        <s v="CLQ-23-CD-288/2023 ADQUISICION DE TERMOTANQUE ELECTRICO INDUSTRIAL "/>
        <s v="CLQ-23-CD-298/2023 SERVICIO DE REPARACION DEL SISTEMA DE TRANSMISION DE DOS LOCOMOTORAS RUSAS DE 7 TN DE LA EMPRESA MINERA COLQUIRI (MODALIDAD DE CONTRATACION DIRECTA)"/>
        <s v="CLQ-23-CD-299/2023 ADQUISICION DE REPUESTOS PARA EL SISTEMA DE TRANSMISION DE LA LOCOMOTORA IMIN DE 10TN DE LA EMPRESA MINERA COLQUIRI (MODALIDAD DE CONTRATACION DIRECTA)"/>
        <s v="CLQ-23-CD-300/2023 ADQUISICION DE LUBRICANTES PARA LA SECCION DE MANTENIMIENTO DE LA EMPRESA MINERA COLQUIRI (MODALIDAD DE CONTRATACION DIRECTA)"/>
        <s v="CLQ-23-CD-287/2023 ADQUISICION DE RADIADORES PARA SCOOPTRAMS ST2G DE LA EMPRESA MINERA COLQUIRI (MODALIDAD DE CONTRATACION DIRECTA)"/>
        <s v="CLQ-23-CD-290/2023 ADQUISICION DE REPUESTOS PARA COMPRESOR INGERSOLL DE LA EMPRESA MINERA COLQUIRI (MODALIDAD DE CONTRATACION DIRECTA)"/>
        <s v="CLQ-23-CD-306/2023 ADQUISICION DE REPUESTOS Y ACCESORIOS PARA HORNO DE SECADO DE ESTAÑO"/>
        <s v="CLQ-23-CD-308/2023 ADQUISICION DE HERRAMIENTAS ELECTRICAS PARA TALLER MECANICO TRUCKLESS DE LA EMPRESA MINERA COLQUIRI (MODALIDAD DE CONTRATACION DIRECTA)"/>
        <s v="CLQ-23-CD-311/2023 ADQUISICION DE MOTOR DE ARRANQUE, ALTERNADOR Y ACCESORIOS PARA SCOOPTRAM Y VOLQUETE DE LA EMPRESA MINERA COLQUIRI (MODALIDAD DE CONTRATACION DIRECTA)"/>
        <s v="CLQ-23-CD-312/2023 ADQUISICION DE CORREAS DE DIFERENTES MEDIDAS PARA EQUIPOS DE BAJO PERFIL DE LA EMPRESA MINERA COLQUIRI (MODALIDAD DE CONTRATACION DIRECTA)"/>
        <s v="CLQ-23-CD-313/2023 ADQUISICION DE REPUESTOS PARA BOMBAS SULZER Y ACOPLES DE LA EMPRESA MINERA COLQUIRI (MODALIDAD DE CONTRATACION DIRECTA)"/>
        <s v="CLQ-23-CD-316/2023 ADQUISICION DE SERVICIO DE TRANSPORTE DE BIENES Y MATERIALES EMC"/>
        <s v="CLQ-23-CD-318/2023 ADQUISICION DE REPUESTOS PARA BUZONES MINA DE LA EMPRESA MINERA COLQUIRI (MODALIDAD DE CONTRATACION DIRECTA)"/>
        <s v="CLQ-23-CD-324/2023 ADQUISICION DE REPUESTOS PARA CENTRAL TELEFONICA DE LA EMPRESA MINERA COLQUIRI (MODALIDAD DE CONTRATACION DIRECTA)"/>
        <s v="CLQ-23-CD-325/2023 ADQUISICION DE ELECTRODOS PARA MANTENIMIENTO Y SERVICIOS DE LA EMPRESA MINERA COLQUIRI (MODALIDAD DE CONTRATACION DIRECTA)"/>
        <s v="CLQ-23-CD-326/2023 ADQUISICION DE LUMINARIAS PARA MANTENIMIENTO DE LA EMPRESA MINERA COLQUIRI (MODALIDAD DE CONTRATACION DIRECTA)"/>
        <s v="CLQ-23-CD-346/2023 ADQUISICION DE MALLA OLIMPICA GALVANIZADA Y CABEZAS DE EXPANSION"/>
        <s v="CLQ-23-CD-333/2023 ADQUISICION DE BATERIAS ELECTROLITICAS PARA EQUIPOS DE INTERIOR MINA Y SUPERFICIE DE LA EMPRESA MINERA COLQUIRI (MODALIDAD DE CONTRATACION DIRECTA)"/>
        <s v="CLQ-23-CD-338/2023 SERVICIO DE MANTENIMIENTO DE 8000HRS COMPRESOR GA500 Y MOTOSOLDADOR DE LA EMPRESA MINERA COLQUIRI (MODALIDAD DE CONTRATACION DIRECTA)"/>
        <s v="CLQ-23-CD-356/2023 ADQUISICION DE &quot;MADERA DE CONSTRUCCION (VIGAS DE MADERA, LISTONES DE MADERA)&quot;"/>
        <s v="CLQ-23-CD-332/2023 ADQUISICION DE HERRAMIENTAS PARA GARAJES Y MANTENIMIENTO DE LA EMPRESA MINERA COLQUIRI (MODALIDAD DE CONTRATACION DIRECTA)"/>
        <s v="CLQ-23-CD-334/2023 ADQUISICION DE PLANCHAS DE ACERO PARA LA SECCION DE MANTENIMIENTO MINA DE LA EMPRESA MINERA COLQUIRI (MODALIDAD DE CONTRATACION DIRECTA)"/>
        <s v="CLQ-23-CD-337/2023 ADQUISICION DE RODAMIENTOS PARA MANTENIMIENTO DE LA EMPRESA MINERA COLQUIRI (MODALIDAD DE CONTRATACION DIRECTA)"/>
        <s v="CLQ-23-CD-343/2023 ADQUISICION DE REPUESTOS PARA VOLQUETE FAW DE LA EMPRESA MINERA COLQUIRI (MODALIDAD DE CONTRATACION DIRECTA)"/>
        <s v="CLQ-23-CD-65/2023 ADQUISICION DE ACEITE PARA COMPRESORES DE AIRE DE LA EMPRESA MINERA COLQUIRI, SEGUNDA CONVOCATORIA (MODALIDAD DE CONTRATACION DIRECTA)"/>
        <s v="CLQ-23-CD-66/2023 ADQUISICION DE MATERIALES METALICOS PARA MAESTRANZA DE LA EMPRESA MINERA COLQUIRI, SEGUNDA CONVOCATORIA (MODALIDAD DE CONTRATACION DIRECTA)"/>
        <s v="CLQ-23-CD-215/2023 ADQUISICION DE BARRAS REDONDAS DE ACERO, ANGULARES Y PLETINAS PARA MAESTRANZA DE LA EMPRESA MINERA COLQUIRI, SEGUNDA CONVOCATORIA (MODALIDAD DE CONTRATACION DIRECTA)"/>
        <s v="CLQ-23-CD-225/2023 ADQUISICION DE CONDUCTORES ELECTRICOS DE BAJA TENSION PARA TALLER ELECTRICO DE LA EMPRESA MINERA COLQUIRI, SEGUNDA CONVOCATORIA (MODALIDAD DE CONTRATACION DIRECTA)"/>
        <s v="CLQ-23-CM-02/2023 CONSULTOR EN LINEA PARA LA ATENCION DEL LABORATORIO COMPUTACIONAL Y CURSOS DE CAPACITACION EN PAQUETES COMPUTACIONALES (MODALIDAD MENOR) "/>
        <s v="CLQ-23-CD-354/2023 ADQUISICION DE BOTELLONES DE OXIGENO Y ACETILENO "/>
        <s v="CLQ-23-CD-360/2023 ADQUISICION DE PERNOS DE DIFERENTES MEDIDAS "/>
        <s v="CLQ-23-CD-363/2023 ADQUISICION DE HERRAMIENTAS ALIMAK"/>
        <s v="CLQ-23-CD-364/2023 ADQUISICION DE VENTILADOR AXIAL MINERO DE 30 HP."/>
        <s v="CLQ-23-CD-373/2023 ADQUISICION DE TUBERIA Y ACCESORIOS PVC - CPVC"/>
        <s v="CLQ-23-CD-370/2023 ADQUISICION DE NEUMATICOS (volqueta, camioneta y compresora)"/>
        <s v="CLQ-23-CD-371/2023 ADQUISICION DE CINTURÓN DE SEGURIDAD CON PORTALÁMPARA, TAFILETE PARA CASCO DE FIBRA Y PROTECTOR AUDITIVO SEGUNDO SEMESTRE (MODALIDAD DE CONTRATACIÓN DIRECTA)"/>
        <s v="CLQ-23-CD-378/2023 ADQUISICION DE CAMISA Y PANTALON CON CINTA REFLECTIVA "/>
        <s v="CLQ-23-CD-365/2023 ADQUISICION DE ESMERIL, OXICORTE, ARCO DE SOLDAR Y TECLE"/>
        <s v="CLQ-23-CD-386/2023 ADQUISICION DE CONSUMIBLES METALICOS, HERRAMIENTAS Y ACCESORIOS "/>
        <s v="CLQ-23-CD-390/2023 SERVICIO DE REPOTENCIADO DE INDUCIDO LOCOMOTORA Y ARMADO DE BOBINAS DE CAMPO PARA LOCOMOTORA RUSA DE 7TN DE LA EMPRESA MINERA COLQUIRI, SEGUNDA CONVOCATORIA (MODALIDAD DE CONTRATACION DIRECTA)"/>
        <s v="CLQ-23-CD-391/2023 ADQUISICION DE HERRAMIENTAS DE CORTE PARA MAESTRANZA DE LA EMPRESA MINERA COLQUIRI, SEGUNDA CONVOCATORIA (MODALIDAD DE CONTRATACION DIRECTA)"/>
        <s v="CLQ-23-CD-393/2023 ADQUISICION DE GOMAS PARA WINCHE, BUZONES Y CARROS GRAMBY DE LA EMPRESA MINERA COLQUIRI (MODALIDAD DE CONTRATACION DIRECTA)"/>
        <s v="CLQ-23-CD-381/2023 ADQUISICION DE VIDRIO"/>
        <s v="CLQ-23-CD-397/2023 CONSTRUCCION AREAS DE SERVICIO - Planta Concentradora (Solo Mano de obra)"/>
        <s v="CLQ-23-CD-398/2023 MANTENIMIENTO GARAJES (Tinglado)"/>
        <s v="CLQ-23-CD-74.3/2023 ADQUISICION DE DIFERENTES GUANTES DE SEGURIDAD PARA PROTECCION DE MANOS (MODALIDAD DE CONTRATACION DIRECTA) Tercera Convocatoria "/>
        <s v="CLQ-23-CD-223/2023 ADQUISICION DE CINTAS AISLANTES Y TERMINALES ELECTRICAS PARA TALLER ELECTRICO DE LA EMPRESA MINERA COLQUIRI, SEGUNDA CONVOCATORIA (MODALIDAD DE CONTRATACION DIRECTA)"/>
        <s v="CLQ-23-CD-423/2023 CONSTRUCCION TANQUE DE ALMACENAMIENTO DE AGUA (ICHINOCO)"/>
        <s v="CLQ-23-CD-392/2023 ADQUISICION DE TORRE DE ILUMINACION PARA LA SECCION DE MANTENIMIENTO Y SERVICIOS DE LA EMPRESA MINERA COLQUIRI (MODALIDAD DE CONTRATACION DIRECTA)"/>
        <s v="CLQ-23-CD-396/2023 ADQUISICION DE MAQUINA CORTADOR DE PLASMA Y GATO CAIMAN PARA LA SECCION DE MANTENIMIENTO Y SERVICIOS DE LA EMPRESA MINERA COLQUIRI (MODALIDAD DE CONTRATACION DIRECTA)"/>
        <s v="CLQ-23-CD-400/2023 ADQUISICION DE REPUESTOS PARA EQUIPO PESADO SUPERFICIE GARAJES DE LA EMPRESA MINERA COLQUIRI (MODALIDAD DE CONTRATACION DIRECTA)"/>
        <s v="CLQ-23-CD-403/2023 ADQUISICION DE SIERRA ALTERNATIVA PARA MAESTRANZA DE LA EMPRESA MINERA COLQUIRI (MODALIDAD DE CONTRATACION DIRECTA)"/>
        <s v="CLQ-23-CD-408/2023 ADQUISICION DE AROS METALICOS PARA RUEDAS GUIA DEL WINCHE CUADRO SAN JOSE DE LA EMPRESA MINERA COLQUIRI (MODALIDAD DE CONTRATACION DIRECTA)"/>
        <s v="CLQ-23-CD-409/2023 ADQUISICION DE PERNOS PARA TALLER TRUCKLES DE LA EMPRESA MINERA COLQUIRI (MODALIDAD DE CONTRATACION DIRECTA)"/>
        <m/>
        <s v="CLQ-23-CD-412/2023 ADQUISICION DE MAQUINA PRENSADORA DE MANGUERA HIDRAULICA PARA LASECCION DE MANTENIMIENTO Y SERVICIOS DE LA EMPRESA MINERA COLQUIRI (MODALIDAD DE CONTRATACION DIRECTA)"/>
        <s v="CLQ-23-CD-415/2023 ADQUISICION DE MAQUINAS ELEVADORAS HIDRAULICOS PARA GARAJES DE LA EMPRESA MINERA COLQUIRI (MODALIDAD DE CONTRATACION DIRECTA)"/>
        <s v="CLQ-23-CD-416/2023 ADQUISICION DE REPUESTOS PARA COMPRESOR ATLAS COPCO GA500 DE LA EMPRESA MINERA COLQUIRI (MODALIDAD DE CONTRATACION DIRECTA)"/>
        <s v="CLQ-23-CD-417/2023 SERVICIO DE MANTENIMIENTO DE COMPRESORES DE AIRE Y CELDAS DE LA EMPRESA MINERA COLQUIRI (MODALIDAD DE CONTRATACION DIRECTA)"/>
        <s v="CLQ-23-CD-418/2023 SERVICIO DE REPARACION DEL SISTEMA DE TRANSMISION DE LA LOCOMOTORA BEV 7TN (NIV/-325) DE LA EMPRESA MINERA COLQUIRI (MODALIDAD DE CONTRATACION DIRECTA)"/>
        <s v="CLQ-23-ANPE-35/2023 ADQUISICION DE CARPINTERIA METALICA (AMBIENTES EMPRESA MINERA COLQUIRI)"/>
        <s v="CLQ-23-CD-421/2023 ADQUISICION CARPINTERIA METALICA (Baños Planta Concentradora)"/>
        <s v="CLQ-23-CD-434/2023 ADQUISICION DE PALA PUNTA HUEVO Y COMBOS"/>
        <s v="CLQ-23-CD-435/2023 ADQUISICION DE CUERDA NYLON DE 3/4&quot;"/>
        <s v="CLQ-23-CD-439/2023 ADQUISICION DE ACCESORIOS Y REPUESTOS PARA MOLINO SAG"/>
        <s v="CLQ-23-CD-441/2023 ADQUISICION DE RODAMIENTOS PARA EQUIPOS PLANTA CONCENTRADORA"/>
        <s v="CLQ-23-CD-190/2023 ADQUISICION DE REPUESTOS PARA CAMIONETA TOYOTA LAND CRUISER DE LA EMPRESA MINERA COLQUIRI, TERCERA CONVOCATORIA (MODALIDAD DE CONTRATACION DIRECTA)"/>
        <s v="CLQ-23-CD-290/2023 ADQUISICION DE REPUESTOS PARA COMPRESOR INGERSOLL DE LA EMPRESA MINERA COLQUIRI, SEGUNDA CONVOCATORIA (MODALIDAD DE CONTRATACION DIRECTA)"/>
        <s v="CLQ-23-CD-311/2023 ADQUISICION DE MOTOR DE ARRANQUE, ALTERNADOR Y ACCESORIOS PARA SCOOPTRAM Y VOLQUETE DE LA EMPRESA MINERA COLQUIRI, SEGUNDA CONVOCATORIA (MODALIDAD DE CONTRATACION DIRECTA)"/>
        <s v="CLQ-23-CD-312/2023 ADQUISICION DE CORREAS DE DIFERENTES MEDIDAS PARA EQUIPOS DE BAJO PERFIL DE LA EMPRESA MINERA COLQUIRI, SEGUNDA CONVOCATORIA (MODALIDAD DE CONTRATACION DIRECTA)"/>
        <s v="CLQ-23-CD-313/2023 ADQUISICION DE REPUESTOS PARA BOMBAS SULZER Y ACOPLES DE LA EMPRESA MINERA COLQUIRI, SEGUNDA CONVOCATORIA (MODALIDAD DE CONTRATACION DIRECTA)"/>
        <s v="CLQ-23-CD-466/2023 ADQUISICION DE HERRAMIENTAS (Hidrolavadoras)"/>
        <s v="CLQ-23-CD-469/2023 ADQUISICION DE PLACAS PARA ALIMENTADORA ORUGA APPRON FEEDER"/>
        <s v="CLQ-23-CD-470/2023 ADQUISICION DE LUBRICANTES PARA EQUIPOS PLANTA"/>
        <s v="CLQ-23-CD-486/2023 SERVICIO DE RIGSCAN Y REPARACION DE CILINDROS HIDRAULICOS DE SCOOPTRAM ST2G DE LA EMPRESA MINERA COLQUIRI (MODALIDAD DE CONTRATACION DIRECTA)"/>
        <s v="CLQ-23-CD-403/2023 SERVICIO DE REPARACION DE REDUCTORES DE VELOCIDAD DE LA LOCOMOTORA RUSA DE 7TN (NIV/-405) DE LA EMPRESA MINERA COLQUIRI (MODALIDAD DE CONTRATACION DIRECTA)"/>
        <s v="CLQ-23-CD-410/2023 ADQUISICION DE NEUMATICOS PARA VOLQUETE FAW, CAMIONETAS Y VAGONETAS DE LA EMPRESA MINERA COLQUIRI (MODALIDAD DE CONTRATACION DIRECTA)"/>
        <s v="CLQ-23-CD-447/2023 ADQUISICION DE CAMARAS Y ACCESORIOS"/>
        <s v="CLQ-23-CD-455/2023 ADQUISICION DE BANDEJAS CABLECANAL, TRANFORMADORES Y ZUMBADORES PARA LA EMPRESA MINERA COLQUIRI (MODALIDAD DE CONTRATACION DIRECTA)"/>
        <s v="CLQ-23-CD-463/2023 ADQUISICION DE BRONCES Y ACEROS PARA MAESTRANZA DE LA EMPRESA MINERA COLQUIRI (MODALIDAD DE CONTRATACION DIRECTA)"/>
        <s v="CLQ-23-CD-465/2023 SERVICIO DE REBOBINADO Y MANTENIMIENTO MECANICO BOMBA SUMERGIBLE FLYGT 2151 DE LA EMPRESA MINERA COLQUIRI (MODALIDAD DE CONTRATACION DIRECTA)"/>
        <s v="CLQ-23-CD-472/2023 ADQUISICION DE MATERIALES ELECTRICOS PARA ILUMINACION Y CONTROL PARA INTERIOR MINA DE LA EMPRESA MINERA COLQUIRI (MODALIDAD DE CONTRATACION DIRECTA)"/>
        <s v="CLQ-23-CM-45/2023 SERVICIO DE CALIBRACION DE BALANZAS ANALITICA Y DE PRECISION (MODALIDAD DE CONTRATACION DIRECTA)"/>
        <s v="CLQ-23-CD-479/2023 SERVICIO DE MANTENIMIENTO Y CALIBRACION DE EQUIPOS DETECTORES DE GAS Y ALCOHOLIMETRO (MODALIDAD DE COBTRATACION DIRECTA)"/>
        <s v="CLQ-23-CD-483/2023 ADQUISICION DE CINTAS REFLECTIVAS (MODALIDAD DE COBTRATACION DIRECTA)"/>
        <s v="CLQ-23-CD-390/2023 SERVICIO DE REPOTENCIADO DE INDUCIDO LOCOMOTORA Y ARMADO DE BOBINAS DE CAMPO PARA LOCOMOTORA RUSA DE 7TN DE LA EMPRESA MINERA COLQUIRI (MODALIDAD DE CONTRATACION DIRECTA)" u="1"/>
        <s v="CLQ-23-CD-391/2023 ADQUISICION DE HERRAMIENTAS DE CORTE PARA MAESTRANZA DE LA EMPRESA MINERA COLQUIRI (MODALIDAD DE CONTRATACION DIRECTA)" u="1"/>
        <s v="CLQ-23-CD-197/2023 ADQUISICION MOTOR ELECTRICO, INDUCIDO DE 250VDC Y CONTROL PARA LOCOMOTORAS MINA DE LA EMPRESA MINERA COLQUIRI (MODALIDAD DE CONTRATACION DIRECTA)" u="1"/>
        <s v="CLQ-23-CD-130/2023 ADQUISICION DE EQUIPO DE OXICORTE DE MANTENIMIENTO DE LA EMPRESA MINERA COLQUIRI, SEGUNDA CONVOCATORIA (MODALIDAD DE CONTRATACION DIRECTA)" u="1"/>
        <s v="CLQ-23-CD-267/2023 ADQUISICION DE &quot;ESCLEROMETRO DIGITAL&quot; DE LA EMPRESA MINERA COLQUIRI (MODALIDAD DE CONTRATACION DIRECTA) " u="1"/>
        <s v="CLQ-23-CD-149/2023 ADQUISICION DE MOTOR DEUTZ BF4M1013EC PARA SCOOPTRAM ST2G DE LA EMPRESA MINERA COLQUIRI (MODALIDAD DE CONTRATACION DIRECTA)" u="1"/>
        <s v="CLQ-23-CD-201/2023 CONSTRUCCION BAÑOS - Planta Concentradora (Sector Molino SAG) Solo mano de Obra" u="1"/>
        <s v="CLQ-23-CD-164/2023 ADQUISICION DE PINTURA ACRILICA (MODALIDAD DE CONTRATACION DIRECTA)" u="1"/>
        <s v="CLQ-23-CD-130/2023 ADQUISICION DE EQUIPO DE OXICORTE DE MANTENIMIENTO DE LA EMPRESA MINERA COLQUIRI (MODALIDAD DE CONTRATACION DIRECTA)" u="1"/>
        <s v="CLQ-23-CD-123/2023 ADQUISICION DE TALADRO RADIAL PARA MAESTRANZA DE LA EMPRESA MINERA COLQUIRI (MODALIDAD DE CONTRATACION DIRECTA)" u="1"/>
        <s v="CLQ-23-CD-74/2023 ADQUISICION DE DIFERENTES GUANTES DE SEGURIDAD PARA PROTECCION DE MANOS (MODALIDAD DE CONTRATACION DIRECTA) segunda convocatoria" u="1"/>
        <s v="CLQ-23-CD-190/2023 ADQUISICION DE REPUESTOS PARA CAMIONETA TOYOTA LAND CRUISER DE LA EMPRESA MINERA COLQUIRI (MODALIDAD DE CONTRATACION DIRECTA)" u="1"/>
        <s v="CLQ-23-CD-109/2023 ADQUISICION DE BOMBAS HIDRAULICAS PARA EQUIPOS DE BAJO PERFIL DE LA EMPRESA MINERA COLQUIRI, SEGUNDA CONVOCATORIA (MODALIDAD DE CONTRATACION DIRECTA)" u="1"/>
        <s v="CLQ-23-CD-274/2023 SERVICIO DE MANTENIMIENTO DE BOMBA GOULDS 370" u="1"/>
      </sharedItems>
    </cacheField>
    <cacheField name="PRECIO REF. en Bs." numFmtId="0">
      <sharedItems containsString="0" containsBlank="1" containsNumber="1" minValue="2000" maxValue="4096614"/>
    </cacheField>
    <cacheField name="NO" numFmtId="0">
      <sharedItems containsString="0" containsBlank="1" containsNumber="1" containsInteger="1" minValue="1" maxValue="77" count="78">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m/>
      </sharedItems>
    </cacheField>
    <cacheField name="D E S C R I P C I O N " numFmtId="0">
      <sharedItems containsBlank="1" count="2102" longText="1">
        <s v="Acido Clorhidrico p.a. x 25 l (ácido muriático) (equivale 29,75 kg) 37%"/>
        <s v="Papel Filtro lenta, Grado 390 y Grado 391 Diámetro 125 mm 84 g/m2 Cada caja de 100 unidades"/>
        <s v="Peróxido de Sodio p.a."/>
        <s v="Cloruro de Bario p.a."/>
        <s v="Hidróxido de Potasio p.a."/>
        <s v="Hierro Reducido p.a."/>
        <s v="Solución Amoniacal x 25 l"/>
        <s v="Acido Nítrico p.a. x 25 l"/>
        <s v="Sustancia de Comprobación SmartCal para Equipo Analizador Halógeno de Humedad (marca Metler Toledo) Cada caja contiene 12 unidades"/>
        <s v="Carbonato de Sodio p.a. "/>
        <s v="Acido Glacial Acético x 2,5 l"/>
        <s v="Solución estándar Estaño-Sn 1000 ppm para Absorción Atómica"/>
        <s v="Solución estándar plata 1000 ppm para Absorción Atómica"/>
        <s v="Solución estándar Zn 1000 ppm para Absorción Atómica"/>
        <s v="Solución estándar Fe 1000 ppm"/>
        <s v="Solución estándar In 1000 ppm para Absorción Atómica"/>
        <s v="Durmiente de Eucalipto 6&quot; * 4&quot; * 4'_x000a_- Eucalipto de color blanco_x000a_- Cortado en aserradero_x000a_- madera fresca de la mejor calidad_x000a_- sin deformaciones y respetando las medidas _x000a_- Sin rajaduras"/>
        <s v="Durmiente de Eucalipto 6&quot; * 4&quot; * 5'_x000a_- Eucalipto de color blanco_x000a_- Cortado en aserradero_x000a_- madera fresca de la mejor calidad_x000a_- sin deformaciones y respetando las medidas _x000a_- Sin rajaduras"/>
        <s v="Callapo Partido 6&quot; a 7&quot; * 10'_x000a_- madera fresca de la mejor calidad_x000a_- sin deformaciones y respetando las medidas "/>
        <s v="Callapo Eucalipto 8&quot; a 10&quot; * 10'_x000a_- Madera Fresca, de la mejor calidad_x000a_- Sin deformaciones"/>
        <s v="Callapo Eucalipto 8&quot; a 10&quot; * 12'_x000a_- Madera Fresca, de la mejor calidad_x000a_- Sin deformaciones"/>
        <s v="Callapo Eucalipto  3&quot; a 3.5&quot; * 10'_x000a_- madera fresca de la mejor calidad_x000a_- sin deformaciones y respetando las medidas "/>
        <s v="Madera Eucalipto Labrada 6&quot; * 3&quot; * 10'_x000a_- Eucalipto de color blanco _x000a_- cortado en aserradero, sin deformaciones, sin rajaduras"/>
        <s v="Tablas de Eucalipto 2&quot; * 8&quot; * 10'_x000a_-  Eucalipto de color blanco _x000a_- cortado en aserradero, sin deformaciones, sin rajaduras"/>
        <s v="Escalera de Madera Long. 5.00 m _x000a_- Cortado en aserradero_x000a_- Madera sin deformaciones, sin rajaduras_x000a_- respetando plano de construcción propio de Empresa Minera Colquiri"/>
        <s v="Escalera de Madera Long. 5.50 m _x000a_- Cortado en aserradero_x000a_- Madera sin deformaciones, sin rajaduras_x000a_- respetando plano de construcción propio de Empresa Minera Colquiri"/>
        <s v="Griva de 5&quot; * 5'_x000a_- madera fresca_x000a_- madera sin deformaciones, de la mejor calidad"/>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s v="Adquisición de CEMENTO PORTLAND, Bolsas de 50 kg cada una._x000a_Cemento Portland, Tipo IP-40:_x000a_4560 bolsas de Cemento Portland, Tipo IP-40 (NB 011). "/>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Un Consultor en Línea para prestar servicios como Inventario general materiales almacén empresa minera Colquiri. "/>
        <m/>
        <s v="PLETINA A36 3/8&quot;*3&quot; * 6 M"/>
        <s v="PLETINA A36 3/4&quot; * 2&quot; * 6 M"/>
        <s v="PLANCHA A36 1000 MM * 2000 MM * 5/16&quot;"/>
        <s v="PLANCHA 1000*2000*1/4&quot;"/>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s v="SERVICIO DE TRANSPORTE PERSONAL (TAXI)"/>
        <s v="LENTES DE REGILLA PARA INTERIOR MINA_x000a_Anteojo de seguridad de malla._x000a_Diseñados para riesgos de impacto de partículas_x000a_LA PRESENTACION DE MUESTRA ES OBLIGATORIO."/>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CASCO JOCKEY DE ALA ANCHA_x000a_Con certificación _x000a_Tipo I clase E_x000a_Polietileno de alta densidad._x000a_Con suspensión FAS TRAC_x000a_Color: 10 color blanco_x000a_           15 color café_x000a_            5 color plomo_x000a_LA PRESENTACION DE MUESTRA ES OBLIGATORIO "/>
        <s v="CARRILERA (BARBIQUEJO) PARA CASCO JOCKEY_x000a_Carrillera elástica tejido de algodón._x000a_Con ganchos plástico (PVC)_x000a_Con regulador diseñado para mantener el casco de forma estable_x000a_LA PRESENTACION DE MUESTRA ES OBLIGATORIO "/>
        <s v="CARRILERA (BARBIQUEJO) PARA CASCO JOCKEY_x000a_Carrillera elástica tejido de algodón._x000a_Con ganchos metálicos _x000a_Con regulador diseñado para mantener el casco de forma estable_x000a_LA PRESENTACION DE MUESTRA ES OBLIGATORIO "/>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lancha de acero de 1/32&quot;x2x1 metros_x000a_Nota: _x000a_Las planchas de acero deben necesariamente contar con las medidas establecidas en los términos de referencia."/>
        <s v="Calamina Plana Nº28 de 1 metro de ancho por 20 metros de largo._x000a_Nota: _x000a_Los rollos de calamina plana no deben encontrarse al momento de la recepción oxidados."/>
        <s v="RETENEDORES 502_x000a_MODEL:502._x000a_ITEM: ADAPTADOR._x000a_MATERIAL: POLIPROPILENO._x000a_ELABORADO EN POLIPROPILENO._x000a_ADAPTADOR PARA MASCARAS 3M DE LAS SERIES 6003, 7093, 2097._x000a_LA PRESENTACION DE MUESTRA ES OBLIGATORIO "/>
        <s v="Cinta Reflectiva de 1”._x000a_• GRADO INGENIERIA._x000a_• VISIBILIDAD Y DETECCION SUPERIORES._x000a_• ADHESIVO SENSIBLE A LA PRESION._x000a_• DE 1” Y 50 YDS._x000a_• COLOR NARANJA._x000a_PRESENTACION DE MUESTRA OBLIGATORIA"/>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s v="INTA DELIMITADORA PELIGRO_x000a_• CINTAS DE POLIETILENO_x000a_• ALTA RESISTENCIA A LA FRICCION._x000a_• ELONGACION DE 400% ANTES DE ROMPERSE._x000a_• IDEALES PARA DELIMITAR Y RESTRINGIR EL PASO._x000a_• PRETECCION UV._x000a_• COLOR ROJO._x000a_PRESENTACION DE MUESTRA OBLIGATORIA"/>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s v="CANDADO DE BLOQUEO_x000a_• CUERPO DE ALUMINIO ANODIZADO SOLIDO._x000a_• ARCO DE ACERO ENDURECIDO O ALUMINIO._x000a_• CILINDRO DE 6 PITONES._x000a_• SISTEMA DE LLAVE._x000a_PRESENTACION DE MUESTRA OBLIGATORIA"/>
        <s v="CANDADO DE SEGURIDAD_x000a_• CANDADO DE SEGURIDAD EXTREME ACERO CLIMAS EXTREMOS._x000a_ CUERPO FABRICADOEN ACERO ENDURECIDO._x000a_ CON FUNCION 2 EN 1._x000a_ TAPA DURADERA DE PROTECCION._x000a_PRESENTACION DE MUESTRA OBLIGATORIA"/>
        <s v="• CANDADO DE SEGURIDAD TITALIUM ALUMINIO._x000a_ CUERPO FABRICADO EN TITALIUM UNA SOLA ALEACION DE ALUMINIO._x000a_ ARCO DE ACERO EDURECIDO ESPECIAL._x000a_PRESENTACION DE MUESTRA OBLIGATORIA"/>
        <s v="Calamina Galvanizada Ondulada No. 24, ancho=0.90. L=4.00m. Industria Colombiana deseable o Similar."/>
        <s v="Calamina Galvanizada Ondulada No. 24, ancho =0.90m. L=3.50m. Industria Colombiana deseable o Similar."/>
        <s v="Calamina Galvanizada Ondulada No. 24, ancho =0.90m. L=3,00m. Industria Colombiana deseable o Similar."/>
        <s v="Calamina Plana a=0,90m No. 28"/>
        <s v="Calamina Plana a=1,20m No. 26"/>
        <s v="Malla hexagonal o malla de gallinero ancho=1,20m."/>
        <s v="Tornillos autoperforantes para calamina 3&quot; con arandela"/>
        <s v="Tornillos autoperforantes para calamina 2&quot; con arandela "/>
        <s v="Tornillos autoperforantes para calamina 1  1/2&quot; con arandela "/>
        <s v="Tornillo spack cabeza plana 4x70"/>
        <s v="Tornillo spack cabeza plana 4x60"/>
        <s v="Tornillo spack cabeza plana 4x50"/>
        <s v="Tornillo spack cabeza plana 4*40"/>
        <s v="Tornillo spack cabeza plana 3,5x60"/>
        <s v="Tornillo spack cabeza plana 3,5x50"/>
        <s v="Tornillo spack cabeza plana 3,5*40"/>
        <s v="Tornillo sanitario 1/2&quot;x66mm para fijar WC al piso."/>
        <s v="Tornillo para sanitario 5/16&quot;x70mm para fijar el tanque de WC a la base"/>
        <s v="CONVERTIDOR DE FRECUENCIA"/>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s v="Motosoldador 20 – 325 A (Generador de CA para soldadura impulsado por motor diésel) "/>
        <s v="Cables de 30m Nº2/0 extraflexible para soldadura, debe incluir pinza para tierra y portaelectrodos de 500A."/>
        <s v="TRABAJOS PRELIMINARES"/>
        <s v="Trazado y Replanteo (Estructuras y Edificaciones)"/>
        <s v="Limpieza general (Incluye retiro de Escombros)"/>
        <s v="MOVIMIENTO DE TIERRAS:"/>
        <s v="Excavación terreno Semiduro h= 1.5 mt."/>
        <s v="Relleno y Compactado c/equipo"/>
        <s v="OBRA GRUESA:"/>
        <s v="Ho. Pobre de Nivelacion"/>
        <s v="Zapatas de Ho.Ao.  (75 kg/m3)"/>
        <s v="Columnas de Ho.Ao. "/>
        <s v="Cimiento de Ho.Co."/>
        <s v="OBRA FINA:"/>
        <s v="Empedrado (maestras conformadas con líneas cauville, las mismas seran proporcionadas por EMC)"/>
        <s v="PISO RADIER Ho.Ao. E=20 cm. (Vaciado por cuadrantes) + enlucido Fino"/>
        <s v="TRABAJOS DE ESTRUCTURA METALICA:"/>
        <s v="Estructura Metalica Portante (PORTICO) L=25m, H=9,94m (Ver PLANO) + Rigidizadores y arriostramiento. Rend. 13 kg./m2"/>
        <s v="Prov. + Empotramiento Plancha 5/16&quot;  500x400 mm. + perforacion"/>
        <s v="Prov. + Empotramiento Plancha 5/16&quot; 300x300x10 mm."/>
        <s v="Provision y Colocado Pernos de Anclaje  d-3/4&quot;"/>
        <s v="Viga de Encadenado Metalica 0.3mx0.4m"/>
        <s v="Cubierta de Calamina Trapezoidal No 26 prepintado (Ind. Colombiana) + provisión de correas de 100x50x15x3mm"/>
        <s v="Cubierta de Policarbonato trapezoidal e=1,2mm. (color Transparente) + provisión de correas de 100x50x15x3mm"/>
        <s v="Coloc. Cerramiento Perimetral Panel Sandwich Fachada Tornilleria oculta (s=60mm.),  con provision de COST. 100x50x15x3 (Ver Detalle)"/>
        <s v="Coloc. Cumbrera "/>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s v="Puertas Metalicas Exterior de Acero, dos hojas abatible hacia adentro. INDUSTRIAL  + Marco + Quincalleria"/>
        <s v="INSTALACIONES HIDROSANITARIAS"/>
        <s v="Bajante de Calamina Galvanizada Nº 26 d=42 cm. "/>
        <s v="Canaleta de Calamina Galvanizada Nº 26 desarrollo 50"/>
        <s v="Canal de Ho.Co., a=0,30m, h=0,30m. Pte. 0,5% + enlucido fino"/>
        <s v="Cámara de inspección Ho.Co. de 60 x 60 x100 cm., con tapa de Ho.Ao."/>
        <s v="Tubería Desague PVC  SDR Sanitario de ø 6&quot; + accesorios"/>
        <s v="Estractor de Aire centrifugo radial para ventilacion Industrial"/>
        <s v="INSTALACION ELECTRICA:"/>
        <s v="Iluminación Industrial  p/Nave (Campana para alumbrado industrial LED de 120° 300W), antillama"/>
        <s v="Conmutador - Iluminación Industrial para Nave"/>
        <s v="Tablero de distribución principal"/>
        <s v="Interruptor Térmico de 100 amp. (Iluminación)"/>
        <s v="Térmicos de 63 amp. (Tomacorrientes)"/>
        <s v="Tomacorrientes doble "/>
        <s v="Tomacorrientes especiales "/>
        <s v="VIAS Y ACCESOS"/>
        <s v="Acera"/>
        <s v="Cordon de acera  de 15x50cm"/>
        <s v="ACEITE SAE 15W40 (DE 205 ó 208 LTRS.) (DIESEL)"/>
        <s v="ACEITE SAE 15W40 (DE 205 ó 208 LTRS.) (GASOLINA)"/>
        <s v="ACEITE HIDRAULICO ISO 68 (DE 205 ó 208 LTRS.) "/>
        <s v="ACEITE DE TRANSMISION ATF AUTM 33,7 CST. A 40° (DE 205 ó 208 LTRS.) "/>
        <s v="GRASA INDUSTRIAL NLGI 2 (ALVANIA EP 2)"/>
        <s v="ACEITE PARA MANDO FINALES HIPOIDAL MECANICO (SYZZ AXO 80CN)"/>
        <s v="ACEITE HIDRAULICO HO 46 (DE 205 ó 208 LTRS.) (SYZZ-46CN)"/>
        <s v="ACEITE P/ CAJA DE TRANSFERENCIA TO 10 (DE 205 ó 208 LTRS.)  (SYZZ-TO10-CN)"/>
        <s v="VOLUTA WARMAN 3 X 2"/>
        <s v="IMPULSOR WARMAN 3 X 2 C-AH"/>
        <s v="PLATO TRASERO 3 X 2"/>
        <s v="VOLUTA WARMAN 4 X 3"/>
        <s v="IMPULSOR WARMAN 4 X 3 D-AH"/>
        <s v="PLATO TRASERO 4 X 3"/>
        <s v="Retenes especiales GARLOOCK 21238-4011 64X4011 MILL-RIGHT 10,500”"/>
        <s v="CODO DE IMPACTO EN POLIURETANO Ø EXT. 71 mm. X Ø INT: 63 mm X ALTURA 147 mm. SH-A = 80/83"/>
        <s v="CODO DE IMPACTO EN POLIURETANO Ø EXT. 105 mm. X Ø INT: 91 mm X LARGO 210 mm. SH-A = 80/83"/>
        <s v="CODO DE IMPACTO EN POLIURETANO Ø EXT. 126 mm. X Ø INT: 110 mm X ALTURA 263 mm. SH-A = 80/83"/>
        <s v="CODO DE IMPACTO EN POLIURETANO Ø EXT. 145 mm. X Ø INT: 127 mm X ALTURA 295 mm. SH-A = 80/83"/>
        <s v="CODO DE IMPACTO EN POLIURETANO Ø EXT. 183,5 mm. X Ø INT: 162 mm X ALTURA 368 mm. SH-A = 80/83"/>
        <s v="MALLA DE POLIURETANO 1,8"/>
        <s v="MALLA DE POLIURETANO ¾"/>
        <s v="MALLA DE POLIURETANO 1/2"/>
        <s v="ACEITE EP220 (DE 205 ó 208 LTRS.) "/>
        <s v="ACEITE EP 320 (DE 205 ó 208 LTRS.) "/>
        <s v="ACEITE TURBINA 68 (DE 205 ó 208 LTRS.) "/>
        <s v="ACEITE ROTO INJECT FLUID (DE 205 ó 208 LTRS.) "/>
        <s v="GRASA ASFALTICA "/>
        <s v="GRASA PARA RODAMIENTOS NLGI-2"/>
        <s v="ACEITE VITREA 150 (DE 205 ó 208 LTRS.) "/>
        <s v="CHASI GRASA NLGI-1 (DE 205 ó 208 Kg.) "/>
        <s v="GRASA PARA EQUIPO PESADO preferente MOBILUX EP2 (CODIGO 111675) DE 205 A 208 Kg"/>
        <s v="REVESTIMIENTO EN POLIURETANO BOMBA ASH 8X8"/>
        <s v="IMPULSOR"/>
        <s v="REVESTIMIENTO LADO SUCCIÓN"/>
        <s v="REVESTIMIENTO LADO PRENSA"/>
        <s v="DISCO SUCCIÓN"/>
        <s v="PLATO TRASERO"/>
        <s v="REVESTIMIENTO EN POLIURETANO BOMBA ASH 6X6"/>
        <s v="DISCO PRENSA"/>
        <s v="REVESTIMIENTO EN POLIURETANO BOMBA ASH 5X4"/>
        <s v="CAJA EXPULSORA"/>
        <s v="EXPELLER LADO PRENSA (CUELLO LARGO)"/>
        <s v="EXPELLER LADO IMPULSOR (CUELLO CORTO)"/>
        <s v="REVESTIMIENTO EN POLIURETANO BOMBA ASH 4X3"/>
        <s v="ESPELLER LADO PRENSA O POLEAC.L"/>
        <s v="ESPELLER LADO IMPULSOR C.C."/>
        <s v="REVESTIMIENTO EN POLIURETANO BOMBA ASH 2.5X2"/>
        <s v="REVESTIMIENTO EN POLIURETANO BOMBA ASH 2X1.5"/>
        <s v="REVESTIMIENTO EN POLIURETANO BOMBA WARMAN 6X4"/>
        <s v="REVESTIMIENTO DE GOMA GALIGHER 2.5X2"/>
        <s v="REVESTIMIENTO EN POLIURETANO GALIGHER D-50"/>
        <s v="CARCAZA SUPERIOR"/>
        <s v="CARCAZA INFERIOR"/>
        <s v="REVESTIMIENTO EN POLIURETANO BOMBA GALIGHER D-80"/>
        <s v="OIL RIF NDURANCE, N° PARTE 1630091900 "/>
        <s v="ACEITE ROTO INJECT, N° PARTE 1630091800 (ATLAS COPCO)"/>
        <s v="ACEITE CPI-9301-46 PARA COMPRESOR (LUBRIZOL)"/>
        <s v="Barra redonda lisa de acero ASTM A36 Ø= 2 1/2&quot;X6 m._x000a_ACEROS AREQUIPA/PERU"/>
        <s v="Barra redonda lisa de acero SAE 1045 Ø = 2 1/4&quot;X6 m._x000a_AREQUIPA/PERU"/>
        <s v="Barra redonda lisa de acero SAE 1045 Ø= 3&quot;X2 m._x000a_AREQUIPA/PERU"/>
        <s v="Barra redonda lisa de acero SAE 1045 Ø= 3.1/2&quot;X2 m._x000a_AREQUIPA/PERU"/>
        <s v="Barra redonda lisa de acero SAE 1045 Ø= 5&quot;X2 m._x000a_AREQUIPA/PERU"/>
        <s v="Bronce colada continua SAE 64 49-102 m. x 300mm._x000a_OTERO/CHINA"/>
        <s v="Bronce colada continua SAE 64 49-91 mm x 300mm_x000a_OTERO/CHINA"/>
        <s v="Bronce colada continua SAE 64 49-66 mm x 300mm_x000a_OTERO/CHINA"/>
        <s v="Barra sólida cuadrada de acero ASTM A36 dimensiones: 1/2&quot;X 1/2&quot; X 6 m_x000a_AREQUIPA/PERU"/>
        <s v="Barra sólida cuadrada de acero ASTM A36; dimensiones: 2&quot; X 2&quot; X 6 m_x000a_AREQUIPA/PERU"/>
        <s v="Cañería galvanizada  Ø = 1&quot; X 6 m_x000a_ASIA"/>
        <s v="Cañería galvanizada Ø = 1/2&quot; X 6 m_x000a_ASIA"/>
        <s v="Cañería galvanizada Ø = 3&quot; X 6 m_x000a_ASIA"/>
        <s v="Cañería galvanizada Ø = 3/4&quot; X 6 m_x000a_ASIA"/>
        <s v="Cañería galvanizada Ø = 2&quot; X 6 m_x000a_ASIA"/>
        <s v="Cañería ASTM A-106 2” SCH. 80 S/c_x000a_OTERO/CHINA"/>
        <s v="Cañería ASTM A-106 3” SCH. 80 S/c_x000a_OTERO/CHINA"/>
        <s v="Cañería ASTM A-106 3/4” SCH. 80 S/c_x000a_OTERO/CHINA"/>
        <s v="Cañería ASTM A-106 4” SCH. 80 S/c_x000a_OTERO/CHINA"/>
        <s v="Fierro liso, acero ASTM A36 Ø = 5/8&quot; X 6 m_x000a_AREQUIPA/PERU"/>
        <s v="Metal Blanco Babbit XXXX NOQUEL para trabajo pesado en barras de 2 kg_x000a_BABBIT/NACIONAL"/>
        <s v="SURGE ARRESTER MWD 8 (ABB) 8KV"/>
        <s v="SENSOR DE VIBRACION DE MONITOREO CONTINUO MOD. MC5HD O SIMILAR "/>
        <s v="Kit Antiderrames_x000a__x000a_Capacidad de 200 litros con el siguiente contenido mínimo: _x000a_Material Absorbente_x000a_Paños Absorbentes_x000a_Chorizos Absorbentes_x000a_Bolsas plásticas, contenedor y material para sellado, EPP`s y otros"/>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
        <s v="CONSTRUCCION MURO PERIMETRAL - Planta Concentradora (Solo Mano de obra)"/>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s v="GUANTES NEOPRENO RUGOSO_x000a_- Totalmente revestido de neopreno_x000a_- Forro de algodón_x000a_- Agarre rugoso_x000a_- Protección por todos lados contra peligros físicos tales como abrasión y cortes_x000a_SHOWA/6784 R/AMERICANO"/>
        <s v="GUANTES NEOPRENO LIZO_x000a_-_x0009_Totalmente revestido de neopreno_x000a_-_x0009_Forro de algodón_x000a_-_x0009_Agarre suave_x000a_-_x0009_Protección por todos lados contra peligros físicos tales como abrasión y cortes_x000a_-_x0009_De preferencia SHOWA 6784"/>
        <s v="GUANTES NITRILO TEJIDO CON PALMA CUVIERTA DE NITRILO  SHOWA 377_x000a_- Revestimiento de nitrilo_x000a_- Agarre de espuma_x000a_- Puño elástico_x000a_SHOWA 377/VIETNAM"/>
        <s v="GUANTES NITRILO 727_x000a_- 100% nitrilo_x000a_- No admitido_x000a_- Sin forro_x000a_- Agarre de superficie mate_x000a_- Ergonómico_x000a_SHOWA 727/GUATEMALA"/>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s v="PORTA CABLE PARA CASCO MINERO_x000a_- De cuero _x000a_- Broche metálico_x000a_- Sujeción metálica_x000a_MSA/MEXICO"/>
        <s v="PORTA LAMPARA PARA CASCO MINERO_x000a_- De plástico_x000a_- De soporte metálico inoxidable galvanizado_x000a_- Con tornillos de encastre inoxidable galvanizado_x000a_MSA/MEXICO"/>
        <s v="CONTACTOR ABB AF-305-30-11 BOBINA 100-250VAC-DC 400V/160KW_x000a_ABB/SUECIA"/>
        <s v="CONTACTO AUXILIAR ABB SERIE AF CAL 19-11 AF116- AF370_x000a_ABB/SUECIA"/>
        <s v="CONTACTOR SIEMENS SIRIUS AC-3, 132KW/400V/330A, 2NA + 2NC BOBINA 220VAC, TAMAÑO S10 3RT1065-6_x000a_SIEMENS/ALEMANIA"/>
        <s v="BLOQUE DE CONTACTO AUX SIEMENS LATERAL 1NA+1NC S6 - S12 3RH1921-1DA11_x000a_SIEMENS/ALEMANIA"/>
        <s v="CONTACTOR SIEMENS AC-3, 200KW/400V/430A, 2NA + 2NC BOBINA 220VAC, TAMAÑO S12 3RT1075-6AP36_x000a_SIEMENS/ALEMANIA"/>
        <s v="GEAR PUMP Nº DE PARTE 5580101908_x000a_EPIROC/SE"/>
        <s v="TANDEM PUMP Nº DE PARTE 5580101859_x000a_EPIROC/SE"/>
        <s v="GEAR MOTOR No. PARTE 5580029713_x000a_CASAPPA/ITALY"/>
        <s v="GEAR PUMP  No. PARTE 5580003156_x000a_REXROTH/GERMANY"/>
        <s v="PUMP CHARGE No. PARTE 5541743200_x000a_ATLAS COPCO/EEUU"/>
        <s v="TANDEM PUMP No. PARTE 5537340500_x000a_ATLAS COPCO/EEUU"/>
        <s v="HYDRAULIC PUMP No. PARTE 5541849600_x000a_CASAPPA/ITALY"/>
        <s v="Auditoría Interna de Seguimiento basado en norma ISO/IEC 17025:2017_x000a_Ampliación de signatarios (respecto alcance Química Analítica en Minerales_x000a_Plan de Auditoria_x000a_Informe de Auditoria en físico y digital_x000a_Informe técnico del servicio realizado"/>
        <s v="BALANCEO DINÁMICO VENTILADOR DE 315 KW (8 ALABES)"/>
        <s v="Contactor trifasico en vacío para media tensión de 7.2KV/400A/50Hz, voltaje de bobina 220VAC, debe contar mínimo con 4NC+4NO."/>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 v="Plancha de acero antidesgaste 500 HB, 2000 X 1000 X 32 mm (1 1/4&quot;)"/>
        <s v="Plancha de acero antidesgaste 500 HB, 2000 X 1000 X 8 mm (5/16&quot;)"/>
        <s v="Plancha de acero antidesgaste 450 HB, 2000 X 1000 X 4 mm (5/32&quot;)"/>
        <s v="LUMINARIA CAMPANA LED _x000a_Modelo: BY698P LED300/CW PSD OHILIPS 911401512831_x000a_Potencia Nominal: 230W _x000a_Tensión Nominal: 220-240VAC _x000a_Frecuencia: 50/60Hz_x000a_Color: 6500K_x000a_Angulo de Apertura: 120° _x000a_Grado de Protección: IP65_x000a_PHILIPS/CHINA"/>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s v="ENCHUFE SCHUKO 3 TOMAS DE GOMA C/TAPA 16A 250V IP44 REF 253622-S_x000a_Corriente Nominal: 16A _x000a_Número de polos: 2P+T SCHUKO_x000a_Número de Tomas: 3 CON TAPA_x000a_Tensión Nominal: 220-250VAC_x000a_Frecuencia: 50/60Hz_x000a_PCE/AUSTRIA"/>
        <s v="ENCHUFE SCHUKO CLAVIJA TIPO AJ-012 IP44_x000a_Corriente Nominal: 16A _x000a_Número de Polos: 2P+T _x000a_Tensión Nominal: 220/250VAC _x000a_Frecuencia: 50/60Hz_x000a_HJA/TAIWAN"/>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s v="PINTURA LATEX MONOPOL BLANCO (Balde de 18 Lt.)"/>
        <s v="PINTURA EN AEROSOL COLOR BLANCO"/>
        <s v="PINTURA EN AEROSOL COLOR ROJO VIVO"/>
        <s v="PINTURA EN AEROSOL COLOR AMARILLO VIVO"/>
        <s v="PINTURA EN AEROSOL COLOR NEGRO BRILLOSO"/>
        <s v="TINTE DE PINTURA COLOR ROJO"/>
        <s v="Brocha ½”  _x000a_PRETUL/MEXICO"/>
        <s v="Combo de 4 Lb _x000a_TRAMONTINA/BRASIL"/>
        <s v="Flexo metro de 5 m _x000a_TRUPER/MEXICO"/>
        <s v="Flexo metro de 10 m _x000a_TRUPER/TAIWAN"/>
        <s v="Cinta Métrica en fibra de vidrio (Trupper 50 mts)       _x000a_TRUPER/ASIA"/>
        <s v="Hilo cordel N° 18   _x000a_ARQUERITO/PERU                                                          "/>
        <s v="Hilo cordel N° 42           _x000a_ARQUERITO/PERU                                                                                                           "/>
        <s v="Hoja para sierra mecánica 18”x11/2”-10T _x000a_STARRET /BRASIL"/>
        <s v="Candado con llave de 12mm x 1mt_x000a_HERMEX/TAIWAN                   "/>
        <s v="Clavos de herrar 50 mm _x000a_NACIONAL"/>
        <s v="Segueta para metal Medida 12”, ajustable y con agarre suave PRETUL/ASIA                                       "/>
        <s v="Hoja Sierra mecánica 18T X 12” _x000a_NICHOLSON/GERMANY"/>
        <s v="Candado de 70 mm   _x000a_HERMEX/MEXICO                    "/>
        <s v="Candado de 50 mm _x000a_HERMEX/MEXICO                    "/>
        <s v="Juego de destornilladores aluminio 15 piezas_x000a_HERMEX/MEXICO                    "/>
        <s v="Alicate universal _x000a_TRUPER/MEXICO"/>
        <s v="Llave Stilson largo 10”, Apertura 25mm.   _x000a_TRUPER/MEXICO                      "/>
        <s v="KIT Equipo de Soldadura Oxicorte (estuche completo) "/>
        <s v="LUMINIARIAS LED TIPO FAROL DE 48 W, 5”"/>
        <s v="BROCA TE-CX 1X10, 26/27 2206735 PARA ROTOMARTILLO HILTI TE 6-A36      _x000a_CODIGO: TE-CX 26/27,  _x000a_DIAMETRO: 1 IN _x000a_LONGITUD: 10 IN  _x000a_LONGITUD DE TRABAJO: 200 mm _x000a_HILTI/ALEMANIA"/>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s v="BOBINA DE APERTURA ABB P/EMAX2 YO E1.2..E6.2 120-127 VAC/DC, 1SDA073672R1_x000a_ABB/ITALIA"/>
        <s v="BOBINA DE CIERRE ABB P/EMAX2 YC E1.2..E6.2 120..127 VAC/DC, 1SDA073685R1_x000a_ABB/ITALIA"/>
        <s v="MOTOR PARA LA RECARGA DE RESORTES P/EMAX2 1.2 220-250VAC/DC ABB 1SDA073711R1_x000a_ABB/SUECIA"/>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s v="INSTALACION TINGLADO (DEPOSITO DE CORES)"/>
        <s v="CABEZAL DE QUEMADOR DE UNA RANURA PARA OXIDO NITROSO SINGLE-SLOT NITROUS OXIDE-ACETYLENE 5 CM. (N0400100) COMPATIBLE CON EQUIPO ESPECTROFOTOMETRO DE ABSORCION ATOMICA AANALYST 200 Y PIN AACLE 900 F_x000a_PERKIN ELMER/ESTADOS UNIDOS - SINGAPUR"/>
        <s v="NEBULIZADOR-NEBULLIZER ADJUSTABLE PLASTIC COMPATIBLE A ESPECTROFOTOMETRO DE ABSORCION ATOMICA MODELO PINAACLE 900F (N3160144)_x000a_PERKIN ELMER/ESTADOS UNIDOS - SINGAPUR"/>
        <s v="LAMPARA LUMINA HCL-ESTAÑO COMPATIBLE A ESPECTROFOMETRO DE ABSORCION ATOMICA, MODELO AANALYST 200_x000a_Lumina Hollow Cathode 2 Lamp – SN (N3050175)_x000a_PERKIN ELMER/ESTADOS UNIDOS - SINGAPUR"/>
        <s v="NEBULIZADOR COMPATIBLE A ESPECTROFOMETRO DE ABSORCION ATOMICA, MODELO AANALYST 200_x000a_NEBULIZADOR – NEBULIZER KIT AA200/400_x000a_PERKIN ELMER/ESTADOS UNIDOS - SINGAPUR"/>
        <s v="CONSULTOR EN LIENEA PARA EL SERVICIO DE TRAMITES CON LA ADUANA NACIONAL Y APOYO COMO AUXILIAR ADMINISTRATIVO EN LA CIUDAD DE LA PAZ"/>
        <s v="PAPEL PH EN TIRAS_x000a_-_x0009_Cajas de 100 tiras_x000a_MACHEREY NAGEL/ALEMANIA  "/>
        <s v="BOLSAS BIODEGRADABLES_x000a_-_x0009_Paquete de 20 unidades_x000a_-_x0009_Dimension de bolsas: 90 cm. x 110 cm. x 80 micras_x000a_-_x0009_Color negro_x000a_INNOVAPLAST/BOLIVIA"/>
        <s v="Pintura latex tradicional Monopol color Blanco  de 18 lts."/>
        <s v="Pintura latex tradicional Monopol color Marfil  de 18 lts."/>
        <s v="Pintura latex tradicional Monopol color Crema  de 18 lts."/>
        <s v="Pintura latex tradicional Monopol color Vainilla  de 18 lts."/>
        <s v="Pintura latex tradicional Monopol color Arena  de 18 lts."/>
        <s v="Pintura latex tradicional Monopol color Durasno  de 18 lts."/>
        <s v="Pintura latex tradicional Monopol color Girasol  de 18 lts."/>
        <s v="Pintura Sintetica brillo Monopol  de 3,5 lts. Color rojo"/>
        <s v="Pintura Sintetica brillo Monopol  de 3,5 lts. Color negro"/>
        <s v="Pintura Sintetica brillo Monopol  de 3,5 lts. Color café"/>
        <s v="Pintura Sintetica brillo Monopol  de 3,5 lts. Color blanco"/>
        <s v="Pintura Sintetica brillo Monopol  de 3,5 lts. Color azul"/>
        <s v="Pintura Sintetica brillo Monopol  de 3,5 lts. Color amarillo"/>
        <s v="Pintura en Aerosol Multi USO  color Blanco Brilloso 400ml"/>
        <s v="Pintura en Aerosol Multi USO  color Rojo Vivo 400ml"/>
        <s v="Pintura en Aerosol Multi USO  color Amarillo Vivo 400ml"/>
        <s v="Pintura en Aerosol Multi USO  color Negro Brilloso 400ml"/>
        <s v="Pintura en Aerosol Multi USO  color Plata Metalico 400ml"/>
        <s v="Pintura en Aerosol Multi USO  color Oro Metalico 400ml"/>
        <s v="Pintura en Aerosol Multi USO  color Naranja Fluorescente 400ml"/>
        <s v="Pintura en Aerosol Multi USO  color Rojo Fluorescente 400ml"/>
        <s v="Pintura en Aerosol Multi USO  color Verde Fluorescente 400ml"/>
        <s v="Pintura en Aerosol Multi USO  color Amarillo Fluorescente 400ml"/>
        <s v="Barniz copal  brilloso de 3,5 lts."/>
        <s v="Barniz copal  mate de 3,5 lts."/>
        <s v="Barniz Acrilico  al Solvente para Piedra y Ceramica de 3,5 lts."/>
        <s v="Barniz Acrilico filtro UV brilloso transparente de 3,5 lts."/>
        <s v="Tinte para pintura latex universal color amarillo ocre 50ml"/>
        <s v="Tinte para pintura latex universal color naranja 50ml"/>
        <s v="Tinte para pintura latex universal color rojo ocre 50ml"/>
        <s v="Tinte para pintura latex universal color azul 50ml"/>
        <s v="Tinte para pintura latex universal color verde 50ml"/>
        <s v="Tinte para pintura latex universal color negro 50ml"/>
        <s v="Carpicola  de 10 lts."/>
        <s v="Masilla Para Madera de 3,5 lts."/>
        <s v="Brocha de 1&quot;"/>
        <s v="Brocha de 2&quot;"/>
        <s v="Brocha de 4&quot;"/>
        <s v="Rodillo Polilana "/>
        <s v="CUERDA DE NYLON  DE ¾”_x000a_- Longitud aproximada por cada kilo (mm/kg) 5.50 mt-capacidad de ruptura (kg) 1767 color azul._x000a_EXTRUPLAST/BOLIVIA"/>
        <s v="CUERDA DE NYLON  DE 1”_x000a_- Longitud aproximada por cada kilo (mm/kg) 2 mt- capacidad de ruptura (kg) 1967 – color verde _x000a_BUFALO/BOLIVIA"/>
        <s v="CUERDA DE NYLON  DE 1/2”_x000a_- Longitud aproximada por cada kilo (mm/kg) 11.0 mt- capacidad de ruptura (kg) 687 – color azul_x000a_EXTRUPLAST/BOLIVIA"/>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s v="Martillo de uña con mango de madera 27mm_x000a_TRAMONTINA/BRASIL"/>
        <s v="Combo octagonal con mango de madera con absolvedor de impactos de 10 Lb._x000a_TRUPER/ASIA"/>
        <s v="Combo octagonal con mango de madera con absolvedor de impactos de 16 Lb. _x000a_TRUPER/ASIA"/>
        <s v="Juego de destornilladores de 8 piezas cushiongrip_x000a_MILWAUKEE/ASIA"/>
        <s v="Llave inglesa de 8” _x000a_TRUPER/ASIA"/>
        <s v="Llave inglesa de 12” _x000a_TRUPER/ASIA"/>
        <s v="Juego de llaves hexagonales largas 9 pzas. (1,5-2-2,5-3-4-5-6-8-10)_x000a_TRAMONTINA-PRO/BRASIL"/>
        <s v="Juego de Llaves combinadas métricas de 15 piezas (M6-7-8-10-11-12-13-14-17-19-22-24-27-30-32)_x000a_TRAMONTINA-PRO/BRASIL"/>
        <s v="Cepillo para madera (Garlopas 5C de 2” ancho, 14” de largo)_x000a_TRUPER/ASIA"/>
        <s v="Cepillo de acero con mango de madera 11”_x000a_UYUSTOOL/ASIA"/>
        <s v="Curvina 24″_x000a_TRUPER/ASIA"/>
        <s v="Disco de desbaste y Corte de 9”_x000a_NORTON/BRASIL"/>
        <s v="Juego de alicates de 3 pzas.  (electricista 8&quot;; corte diagonal 6&quot;; punta y corte 6”)_x000a_TRUPER PRETUL/ASIA"/>
        <s v="Lijas en diferentes medidas para madera (ROLLO)_x000a_3M/NORTON/BRASIL"/>
        <s v="Pala redonda T-2000, puño &quot;Y&quot; (espesor 1.3 mm; ancho 10.5”; largo18-1/4”; largo total 39-1/2”)_x000a_TRUPER/ASIA"/>
        <s v="Pala cuadrada T-2000, puño &quot;Y&quot; (espesor 1,8 mm; ancho 8-1/2”; largo 20-1/4”; largo total 41”)_x000a_TRUPER/ASIA"/>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s v="Brocha de 4&quot; _x000a_TIGRE/BRASIL"/>
        <s v="Brocha de 3&quot; _x000a_TIGRE/BRASIL"/>
        <s v="Brocha de 2&quot; _x000a_TIGRE/BRASIL"/>
        <s v="Brocha de 1&quot; _x000a_TIGRE/BRASIL"/>
        <s v="Rodillo de lana de 9&quot;_x000a_INCA/NACIONAL"/>
        <s v="Rodillo de lana de 4&quot; (9cm)_x000a_INCA/NACIONAL"/>
        <s v="Juego de Pinceles de 24 pzas. _x000a_PENTEL/ASIA"/>
        <s v="Soplete (de 30 A 50 PSI Alta presión)_x000a_TRUPER/ASIA"/>
        <s v="Tijera Ojalatera de 10”_x000a_TRUPER/ASIA"/>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s v="CORREA TRAPEZOIDAL (VENTILADOR Y ALTERNADOR) Nº DE PARTE 90916-02452 _x000a_MARCA: TOYOTA"/>
        <s v="CORREA, TRAPEZ. (COMPR. ENFRIADOR A POLEA CIGUENAL, NO.1) Nº DE PARTE 99332-11260 _x000a_MARCA: TOYOTA"/>
        <s v="CONJUNTO PRECALENTADOR (12V) Nº DE PARTE 19850-17020 _x000a_MARCA: TOYOTA"/>
        <s v="CONJUNTO DISCO EMBRAGUE Nº DE PARTE 31250-60431 _x000a_MARCA: TOYOTA"/>
        <s v="CONJUNTO COJINETE, DESEMBRAGUE Nº DE PARTE 31230-60201 _x000a_MARCA: TOYOTA"/>
        <s v="CONJ. CILINDRO, FRENOS RUEDA TR. (DER. IZQ.FR.O SUP.) Nº DE PARTE 47550-60120 _x000a_MARCA: TOYOTA"/>
        <s v="JUEGO CRUCETAS, JUNTA UNIVERSAL ARBOL CARDAN FR. Nº DE PARTE 04371-60070 _x000a_MARCA: TOYOTA"/>
        <s v="COJINETE (INT.CUBO EJE FR., IZQ. DER.) Nº DE PARTE 90368-49084 _x000a_MARCA: TOYOTA"/>
        <s v="COJINETE (EXT.CUBO EJE FR., IZQ. DER.) Nº DE PARTE 90368-45087 _x000a_MARCA: TOYOTA"/>
        <s v="ARANDELA, (CUBO EJE FRONTAL DER. IZQ-) Nº DE PARTE 90214-42030 _x000a_MARCA: TOYOTA"/>
        <s v="TUERCA, AJUSTE RUEDA FR., DER. IZQ. Nº DE PARTE 43521-60011 _x000a_MARCA: TOYOTA"/>
        <s v="ARANDELA, CIERRE AJUSTE RUEDA FR., IZQ. DER. Nº DE PARTE 90215-42025 _x000a_MARCA: TOYOTA"/>
        <s v="SUBCONJUNTO EXTREMO IZQUIERDO, BARRA RELE DIRECCION Nº DE PARTE 45045-69075 _x000a_MARCA: TOYOTA"/>
        <s v="SUBCONJUNTO EXTREMO DERECHO, BARRA RELE DIRECCION Nº DE PARTE 45044-69145 _x000a_MARCA: TOYOTA"/>
        <s v="JUEGO ZAPATA FRENO POSTERIOR Nº DE PARTE 04495-60070 _x000a_MARCA: TOYOTA"/>
        <s v="CONJ.CILINDRO, FRENOS RUEDA TR. (DER. IZQ.FR.O SUP.) Nº DE PARTE 47550-60120 _x000a_MARCA: TOYOTA"/>
        <s v="BUJE (PARA MUNON DIRECCION) Nº DE PARTE 90381-35001 _x000a_MARCA: TOYOTA"/>
        <s v="BEARING NEEDLE Nº DE PARTE 90364-33011 _x000a_MARCA: TOYOTA"/>
        <s v="BUSH (FOR FRONT STABILIZER BAR) Nº DE PARTE 90385-13009 _x000a_MARCA: TOYOTA"/>
        <s v="BUJE, BARRA ESTABILIZADORA FR., NO. 1 Nº DE PARTE 48815-60170 _x000a_MARCA: TOYOTA"/>
        <s v="SUBCONJUNTO BUJE, BARRA CONTROL LATERAL Nº DE PARTE 48706-60070 _x000a_MARCA: TOYOTA"/>
        <s v="BUSH STABILIZE Nº DE PARTE 90385-11021 _x000a_MARCA: TOYOTA"/>
        <s v="BUJE, ESTABILIZADOR (POSTERIOR) Nº DE PARTE 48815-26020 _x000a_MARCA: TOYOTA"/>
        <s v="RUEDA DISCO (COMPLETO) Nº DE PARTE 42610-60320 _x000a_MARCA: TOYOTA"/>
        <s v="CONSTRUCCION DUCHAS N-325 linea 44 (Solo mano de Obra)"/>
        <s v="MOTOR ELECTRICO PARA LOCOMOTORA RUSA DE 7TN "/>
        <s v="INDUCIDO DE MOTOR ELECTRICO PARA LOCOMOTORA SERMINSA DE 10TN "/>
        <s v="INDUCIDO DE MOTOR ELECTRICO PARA LOCOMOTORA IMIM LTC 10TN "/>
        <s v="ESLINGA PLANA _x000a_6&quot; * 4M * 6TON          _x000a_- FABRICADO BAJO NORMA ASME B30,9_x000a_- FABRICADO DE POLIESTER DE ALTA TENACIDAD_x000a_- PROCESO DE FABRICACION CERTIFICADO BAJO LA NORMA ISO9001-2008_x000a_COEFICIENTE DE SEGURIDAD DE 7 A 1"/>
        <s v="CONSTRUCCION CONTRAPISO BROCAL (N-535, N-600) - INTERIOR MINA (Solo Mano de Obra)"/>
        <s v="CONSTRUCCION BAÑOS - Planta Concentradora (Sector Molino SAG) Solo mano de Obra"/>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s v="Acero corrugado de Construcción ¼” (6mm)_x000a_ARCELOR/BRASIL"/>
        <s v="Acero corrugado de Construcción 1/2” (12mm)_x000a_ARCELOR/BRASIL"/>
        <s v="Clavo Acero p/construcción 1 ½” _x000a_ARCELORMITTAL/BRASIL"/>
        <s v="Clavo Acero p/construcción 2 ½” x 12_x000a_ARCELORMITTAL/BRASIL"/>
        <s v="Clavo Acero p/construcción 2 ½” x 10_x000a_ARCELORMITTAL/BRASIL"/>
        <s v="Tubería FG ½”_x000a_TUPER/BRASIL"/>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s v="PANTANERA, TUBULAR 12R22.5; DE 20 LONAS AÑO 2022_x000a_AUFINE SMART / GERMANI"/>
        <s v="LLANTA DE GOMA CON HUELLA PANTANERA 7,5 R 16 CON CAMARA Y PONCHILLO DE 10 LONAS, AÑO 2022_x000a_LIMA GAUCHO / MEXICO"/>
        <s v="LLANTA DE GOMA 2,15/75R17,5 PANTANERA DE 16 LONAS AÑO 2022_x000a_MILLESTONE /KOREA"/>
        <s v="LLANTA DE GOMA PANTANERA, 265/70R19,5; DE 16 LONAS, AÑO 2022_x000a_ROAD SHINE /CHINA"/>
        <s v="Extracción Material de Relleno con Transporte (dist. = 639 m.)_x000a_De acuerdo a los términos de referencia"/>
        <s v="Conformación del TALUD (Preparación Relleno, Colocación y Tendido del Material)_x000a_De acuerdo a los términos de referencia "/>
        <s v="CONSTRUCCION TANQUE DE ALMACENAMIENTO DE AGUA (Interior Mina NIV-535, linea 56) - Solo Mano de obra"/>
        <s v="PERFILADO Y CONFORMACION DE CORONA_x000a_Longitud: 1300m"/>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s v="ANGULAR ASTM A36 1&quot; x 1&quot; x 1/4&quot; x 6 m_x000a_GERDAU/BRASIL"/>
        <s v="ANGULAR ASTM A36 1.1/2&quot; x 1.1/2&quot; x 1/4&quot; x 6 m _x000a_MARCA: ARCELOR MITTAL/BRASIL"/>
        <s v="ANGULAR ASTM A36 1.1/2&quot; x 1.1/2&quot; x 3/16&quot; x 6 m _x000a_MARCA: ARCELOR MITTAL/BRASIL"/>
        <s v="ANGULAR ASTM A36 1.1/4&quot; x 1.1/4&quot; x 1/8&quot; x 6 m_x000a_ACINDAR/ARGENTINA"/>
        <s v="ANGULAR ASTM A36 2 1/2&quot; X 2 1/2&quot; X 3/8&quot; x 6 m _x000a_MARCA: ARCELOR MITTAL/BRASIL"/>
        <s v="ANGULAR ASTM A36 2 1/4&quot; X 2 1/4&quot; X 5/16&quot; x 6 m _x000a_MARCA: ARCELOR MITTAL/BRASIL"/>
        <s v="ANGULAR ASTM A36 2&quot; x 2&quot; x 3/8&quot; x 6 m_x000a_AREQUIPA/PERU"/>
        <s v="ANGULAR ASTM A36 3&quot; x 3&quot; x 1/4&quot; x 6 m_x000a_ACEROS AREQUIPA/PERU"/>
        <s v="ANGULAR ASTM A36 3&quot; x 3&quot; x 3/8&quot; x 6 m_x000a_ACINDAR/ARGENTINA "/>
        <s v="ANGULAR ASTM A36 3&quot; x 3&quot; x 5/16&quot; x 6 m_x000a_AREQUIPA/PERU"/>
        <s v="BARRA REDONDA LISA ASTM A36 Ø = 1 1/2&quot; x L = 6 m_x000a_ABM STEEL/TURQUIA"/>
        <s v="BARRA REDONDA LISA SAE 1045 Ø = 115 mm x L = 2 m_x000a_ABM STEEL/TURQUIA"/>
        <s v="BARRA REDONDA LISA SAE 1045 Ø = 130 mm x L = 2 m_x000a_WIN METALS STEEL/CHINA"/>
        <s v="BARRA REDONDA LISA 1045 Ø = 85 mm x L = 2 m._x000a_ABM STEEL/TURQUIA"/>
        <s v="BARRA REDONDA LISA SAE 1045 Ø = 90 mm x L = 2 m._x000a_WIN METALS STEEL/CHINA"/>
        <s v="PERFIL C: 3&quot; x 1 1/2&quot; x 1 1/2&quot;, e=1/4&quot; x6 m_x000a_WIN METALS STEEL/CHINA"/>
        <s v="PERFIL C: 4&quot; x 2&quot; x 2&quot;, e=3/8&quot;x6 m (100x50x3/8x6m)_x000a_WIN METALS STEEL/CHINA"/>
        <s v="PERFIL C: 5&quot; x 2&quot; x 2&quot;, espesor 5/16&quot;x6 m (120x50x5/16&quot;x6m)_x000a_WIN METALS STEEL/CHINA"/>
        <s v="PERFIL I - IPE200x100x12mt 18.0kg/m_x000a_ARCELOR MITTAL/ESPAÑA"/>
        <s v="PLETINA ASTM A36 1&quot; x 1/4&quot; x 6 m _x000a_MARCA: ARCELOR MITTAL/BRASIL"/>
        <s v="PLETINA ASTM A36 1.1/2&quot; x 3/16&quot; x 6 m_x000a_AREQUIPA/PERU"/>
        <s v="PLETINA ASTM A36 2&quot; x 1/4&quot; x 6 m MARCA: ARCELOR MITTAL/BRASIL"/>
        <s v="PLETINA ASTM A36 2.1/2&quot; x 1/2&quot; x 6 m _x000a_MARCA: ARCELOR MITTAL/BRASIL"/>
        <s v="PLETINA ASTM A36 4&quot; x 1&quot; x 6 m_x000a_ACEROS AREQUIPA/PERU"/>
        <s v="PLETINA ASTM A36 4&quot; x 1/2&quot; x 6 m _x000a_MARCA: ARCELOR MITTAL/BRASIL"/>
        <s v="PLETINA ASTM A36 4&quot; x 3/8&quot; x 6 m _x000a_MARCA: ARCELOR MITTAL/BRASIL"/>
        <s v="410171 Stud, DIN 939 M12x35-A2-70"/>
        <s v="132424 Plain Washer, SS 3577-12-A2-170HV"/>
        <s v="410011 Hexagon Nut, M12-A4-70"/>
        <s v="5104300 Seal Housing Cov.Coa"/>
        <s v="5101800 Diffuser Coat. Matador H 8106"/>
        <s v="5138602 Impeller stainless, Matador H 50Hz"/>
        <s v="5139001 Suction cover stainless, Matador H, 8106.181"/>
        <s v="5177600 O-ring kit Matador 8106.181"/>
        <s v="5086900 Air Release Valve"/>
        <s v="5091900 Discharge connection, 4&quot; Hose Master, Matador (Minor Major version 180)"/>
        <s v="5174000 Stator housing Matador 8106.181 Al"/>
        <s v="5003901 Thermal Detectors, 130 °C"/>
        <s v="5178400 Basic repair kit Matador 8106.181"/>
        <s v="133063 Inspection Screw"/>
        <s v="5174100 Adapter Matador 8106.181, 8106.082 MSHA"/>
        <s v="CABLE DE SOLDAR 70 MM2 750V 70°C "/>
        <s v="CABLE FLEX 1 X 1 MM2 750V 70°C AZUL "/>
        <s v="CABLE FLEX 1 X 1 MM2 750V 70°C ROJO "/>
        <s v="CABLE FLEX 1 X 1 MM2 750V 70°C AMARILLO "/>
        <s v="CABLE FLEX 1 X 1 MM2 750V 70°C NEGRO "/>
        <s v="CABLE FLEX 750V C5 2.5 AZUL 30112501092_x000a_CORDEIRO/FLEXIVEL/BRASIL "/>
        <s v="CABLE FLEX 750V C5  PVC 1 X 2.5 BLANCO 30112501096_x000a_CORDEIRO/FLEXIVEL/BRASIL "/>
        <s v="CABLE FLEX 750V C8 1 X 4 BLANCO 30112501106_x000a_CORDEIRO/FLEXIVEL/BRASIL"/>
        <s v="CABLE FLEX 750V C5 4 MM NEGRO 30112501106_x000a_CORDEIRO/FLEXIVEL/BRASIL"/>
        <s v="CABLE FLEX 1 X 2.5 MM2 750V 70°C VD/AM "/>
        <s v="CABLE FLEX 1 X 6 MM2 750V 70°C VD/AM "/>
        <s v="CABLE FLEX 1 X 10 MM2 750V 70°C VERDE AMARILLO"/>
        <s v="CABLE FLEX 1 X 10 MM2 750V 70°C NEGRO "/>
        <s v="CABLE FLEX 750V 1 X 25 MM2"/>
        <s v="CABLE FLEX 1 X 50 MM2 0.6/1KV 90°C NEGRO "/>
        <s v="CABLE COBRE 1KV HEPR/ST2 C5 NBL 2 X 2.5 PR/A 3081750209112_x000a_CORDEIRO/HEPR/BRASIL"/>
        <s v="CABLE FLEXIBLE 2 X 6 MM2 0.6/1KV 90°C "/>
        <s v="CORTOX FLEX 1KV C5 3 X 4 PR/AZ/VD_x000a_CORDEIRO/FLEX/BRASIL"/>
        <s v="CABLE FLEXIBLE 3 X 16 MM2 0.6/1KV 90°C "/>
        <s v="CABLE FLEXIBLE 3 X 25 MM2 0.6/1KV 90°C "/>
        <s v="CABLE FLEXIBLE 3 X 35 MM2 0.6/1KV 90°C"/>
        <s v="CABLE FLEXIBLE 3 X 50 MM2 0.6/1KV 90°C "/>
        <s v="CABLE FLEXIBLE 3 X 70 MM2 0.6/1KV 90°C "/>
        <s v="CABLE FLEXIBLE 3 X 95 MM2 0.6/1KV 90°C "/>
        <s v="ALAMBRE DE COBRE ESMALTADO REDONDO N°15 AWG, 200°C_x000a_IRCE/BRASIL"/>
        <s v="ALAMBRE DE COBRE ESMALTADO REDONDO N°16 AWG, 200°C_x000a_IRCE/BRASIL"/>
        <s v="ALAMBRE DE COBRE ESMALTADO REDONDO N°17 AWG, 200°C_x000a_IRCE/BRASIL"/>
        <s v="ALAMBRE DE COBRE ESMALTADO REDONDO N°18 AWG, 200°C_x000a_IRCE/BRASIL"/>
        <s v="ALAMBRE DE COBRE ESMALTADO REDONDO N°19 AWG, 200°C_x000a_IRCE/BRASIL"/>
        <s v="BARNIZ ISALKID  SAO MARCO SM-206/AR TRANSPARENTE, 1 LITRO_x000a_SAO MARCO/BRASIL"/>
        <s v="PAPEL MYLAR 025MM _x000a_RVD/BRASIL"/>
        <s v="PAPEL MYLAR 030MM_x000a_RVD/BRASIL"/>
        <s v="PAPEL MYLAR 035MM_x000a_RVD/BRASIL"/>
        <s v="ESPAGUETTI AB TRAMAPLAST  130 °C 1,5/2KV 0,80 MM_x000a_TRAMAPLAST/BRASIL"/>
        <s v="ESPAGUETTI AB TRAMAPLAST  130 °C 1,5/2KV 1,0 MM_x000a_TRAMAPLAST/BRASIL"/>
        <s v="ESPAGUETTI AB TRAMAPLAST  130 °C 1,5/2KV 2,0 MM_x000a_TRAMAPLAST/BRASIL"/>
        <s v="ESPAGUETTI AB TRAMAPLAST 130 °C 1,5/2KV 3,0 MM_x000a_TRAMAPLAST/BRASIL"/>
        <s v="ESPAGUETTI AB TRAMAPLAST 130 °C 1,5/2KV 4,0 MM_x000a_TRAMAPLAST/BRASIL"/>
        <s v="ESPAGUETTI AB TRAMAPLAST 130 °C 1,5/2KV 5,0 MM_x000a_TRAMAPLAST/BRASIL"/>
        <s v="ESPAGUETTI AB TRAMAPLAST 130 °C 1,5/2KV 6,0 MM_x000a_TRAMAPLAST/BRASIL"/>
        <s v="ESPAGUETTI AB TRAMAPLAST 130 °C 1,5/2KV 8,0 MM_x000a_TRAMAPLAST/BRASIL"/>
        <s v="ESPAGUETTI AB TRAMAPLAST 130 °C 1,5/2KV 10 MM_x000a_TRAMAPLAST/BRASIL"/>
        <s v="ESPAGUETTI AB TRAMAPLAST 130 °C 1,5/2KV 12 MM_x000a_TRAMAPLAST/BRASIL"/>
        <s v="ESPAGUETTI AB TRAMAPLAST 130 °C 1,5/2KV 14 MM_x000a_TRAMAPLAST/BRASIL"/>
        <s v="ESPAGUETTI AB TRAMAPLAST 130 °C 1,5/2KV 16 MM_x000a_TRAMAPLAST/BRASIL"/>
        <s v="ESPAGUETTI TRANCASIL “A” 180 ºC 1.5KV 1 MM_x000a_TRANCASIL/BRASIL"/>
        <s v="ESPAGUETTI 180 ºC 1.5KV 2 MM _x000a_FIBRA DE VIDRIO Y ALGODÓN BARNIZADO_x000a_TRAMAR/BRASIL"/>
        <s v="ESPAGUETTI 180 ºC 1.5KV 3 MM_x000a_FIBRA DE VIDRIO Y ALGODÓN BARNIZADO_x000a_TRAMAR/BRASIL"/>
        <s v="ESPAGUETTI 180 ºC 1.5KV 4 MM_x000a_FIBRA DE VIDRIO Y ALGODÓN BARNIZADO_x000a_TRAMAR/BRASIL"/>
        <s v="ESPAGUETTI 180 ºC 1.5KV 5 MM_x000a_FIBRA DE VIDRIO Y ALGODÓN BARNIZADO_x000a_TRAMAR/BRASIL"/>
        <s v="ESPAGUETTI 180 ºC 1.5KV 6 MM_x000a_FIBRA DE VIDRIO Y ALGODÓN BARNIZADO_x000a_TRAMAR/BRASIL"/>
        <s v="ESPAGUETTI 180 ºC 1.5KV 8 MM_x000a_FIBRA DE VIDRIO Y ALGODÓN BARNIZADO_x000a_TRAMAR/BRASIL"/>
        <s v="ESPAGUETTI 180 ºC 1.5KV 10 MM_x000a_FIBRA DE VIDRIO Y ALGODÓN BARNIZADO_x000a_TRAMAR/BRASIL"/>
        <s v="ESPAGUETTI 180 ºC 1.5KV 12 MM_x000a_FIBRA DE VIDRIO Y ALGODÓN BARNIZADO_x000a_TRAMAR/BRASIL"/>
        <s v="ESPAGUETTI 180 ºC 1.5KV 14 MM_x000a_FIBRA DE VIDRIO Y ALGODÓN BARNIZADO_x000a_TRAMAR/BRASIL"/>
        <s v="CINTA AISLANTE PREMIUM DE ¾”X20 MTS. X 18MM SCOTCH SUPER 33+ 3M _x000a_3M/SCOTCH SUPER 33+/USA"/>
        <s v="CINTA SCOTCH VARNISHED CAMBRIC 2520 ¾ IN X 60FT (19 MM X 18,3 M)  105°C UL 94 V-2_x000a_3M/SCOTCH/USA"/>
        <s v="CINTA VULCANIZANTE AUTOFUNDENTE DE 3/4&quot; X 9,15 M X 30MILS SCOTCH 23 3M_x000a_3M/SCOTCH 23/USA"/>
        <s v="CINTA 3M # 13 SEMICONDUCTORA  GOMA ¾ X 4.60 MTS. P/CONCEXIONES_x000a_3M/SCOTCH 13/USA"/>
        <s v="Conector permanente para manguera 1/4'' recto 04U-604 _x000a_MARCA: WEATHERHEAD/EEUU (USA)"/>
        <s v="Conector permanente para manguera codo 90° 1/4'' 04U-664 _x000a_MARCA: WEATHERHEAD/EEUU (USA)"/>
        <s v="Conector permanente para manguera 3/8'' recto 06U-606 _x000a_MARCA: WEATHERHEAD/EEUU (USA)"/>
        <s v="Conector permanente para manguera codo 90° 3/8'' 06U-666 _x000a_MARCA: WEATHERHEAD/EEUU (USA)"/>
        <s v="Conector permanente para manguera 1/2'' recto 08U-608 _x000a_MARCA: WEATHERHEAD/EEUU (USA)"/>
        <s v="Conector permanente para manguera codo 90° 1/2'' 08U-668 _x000a_MARCA: WEATHERHEAD/EEUU (USA)"/>
        <s v="Conector permanente para manguera 5/8'' recto 10U-610 _x000a_MARCA: WEATHERHEAD/EEUU (USA)"/>
        <s v="Conector permanente para manguera 3/4'' recto 12U-612 _x000a_MARCA: WEATHERHEAD/EEUU (USA)"/>
        <s v="Conector permanente para manguera codo 90° 3/4'' 12U-672 _x000a_MARCA: WEATHERHEAD/EEUU (USA)"/>
        <s v="Conector permanente para manguera 1'' 16U-616 _x000a_MARCA: WEATHERHEAD/EEUU (USA)"/>
        <s v="Conector permanente para manguera codo 90° 1'' 16U-676 _x000a_MARCA: WEATHERHEAD/EEUU (USA)"/>
        <s v="5536435000 - GAUGE"/>
        <s v="5537672200 - GAUGE // NP REEMPLAZO 5728002740"/>
        <s v="5541540300 - SOLENOID VALVE"/>
        <s v="5573354400 - REVERSE ALARM"/>
        <s v="5537672600 - GAUGE"/>
        <s v="5541712100 - LENS"/>
        <s v="5575700317 - HOUR METER"/>
        <s v="5537672300 - GAUGE // NP REEMPLAZO 5728002800"/>
        <s v="5540737200 - SWITCH,PUSH BUTTON // NP REEMPLAZO 6060103352"/>
        <s v="5536457100 - LENS // NP REEMPLAZO 3176005917"/>
        <s v="3217001025 - CONTROL SWITCH"/>
        <s v="3217001011 - CONTROL SWITCH"/>
        <s v="5541403800 - RELAY"/>
        <s v="3222327302 - RELAY"/>
        <s v="5112315997 - MIN CIRC BREAK"/>
        <s v="5112315995 - MIN CIRC BREAK"/>
        <s v="5541570800 - HORN"/>
        <s v="3176004267 - DISCONNECTOR"/>
        <s v="5540429900 - CIRCUIT BREAKER"/>
        <s v="5537302900 - CIRCUIT BREAKER"/>
        <s v="5536965700 - CIRCUIT BREAKER"/>
        <s v="5541449600 - RELAY"/>
        <s v="5580005216 - SENSOR"/>
        <s v="5575701287 - RELAY"/>
        <s v="3176002176 - LEVEL SWITCH"/>
        <s v="5574245000 - SWITCH MODUL"/>
        <s v="5535621100 - FUSE"/>
        <s v="5500560400 - PRESS. SWITCH"/>
        <s v="5537302100 - SWITCH"/>
        <s v="3176000547 - LIGHT EMIT. DIO"/>
        <s v="5534903100 - PRESSURE SWITCH"/>
        <s v="5540380600 - LEVEL SWITCH // NP REEEMPLAZO 3176002176"/>
        <s v="5535002900 - TEMP. SENSOR"/>
        <s v="5580016370 - PLC SYSTEM"/>
        <s v="5590000737 - GENERATOR"/>
        <s v="5575700122 - PLC SYSTEM"/>
        <s v="3176002806 - INSTRUMENT"/>
        <s v="5580101816 - CABLE"/>
        <s v="5575506400 - CABLE"/>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s v="5537672300 - GAUGE // NP REMPLAZO 5728002800"/>
        <s v="5575160200 - CABLE"/>
        <s v="5580011756 - FLASH LIGHT"/>
        <s v="3176002910 - PRESSURE SWITCH"/>
        <s v="5541075800 - PEDAL-ELEC  -W/IDLE SWT"/>
        <s v="5559225600 - FUSE HOLDER"/>
        <s v="5574910500 - CABLE,18-CORE"/>
        <s v="5537510300 - CONTACT BLOCK // NP REEMPLAZO 3217000502"/>
        <s v="5537314900 - SWITCH"/>
        <s v="5540737500 - CONTACT BLOCK // NP REEMPLAZO 3176005916"/>
        <s v="5537594900 - FLASH LIGHT // NP REEMPLAZO 6060005424"/>
        <s v="5540119300 - SOCKET"/>
        <s v="5540455500 - PIN"/>
        <s v="5580006643 - SENSOR"/>
        <s v="5580012550 - SENSOR"/>
        <s v="6060002342 - SENSOR"/>
        <s v="5580006636 - SENSOR"/>
        <s v="5580010293 - SENSOR"/>
        <s v="5580012554 - SENSOR"/>
        <s v="5580011074 - SENSOR"/>
        <s v="5580101817 - CABLE"/>
        <s v="5580101804 - ELECTR.BOX"/>
        <s v="5575502200 - ELECTR.BOX"/>
        <s v="5575502300 - CABLE"/>
        <s v="5580010183 - REGULATOR KIT"/>
        <s v="5580007716 - HANDLE"/>
        <s v="5580026686 - FLOW DIVIDER"/>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s v="Manguera de alta presión de dos mallas, 3/8'' (5300 PSI)_x000a_N/P a entregar GH781-6. Mang.3/8” 2 mallas SAE100R16 5.800 PSI_x000a_EATON AEROQUIP/TURQUIA (tecnología USA)"/>
        <s v="Manguera de alta presión de dos mallas, 1/2'' (4500 PSI)_x000a_N/P a entregar GH781-8. Mang.1/2” 2 mallas SAE100R16 5.000 PSI_x000a_EATON AEROQUIP/TURQUIA (tecnología USA)"/>
        <s v="Manguera de alta presión de dos mallas, 3/4'' (3500 PSI)_x000a_Norma: SAE 100 R2 /ISO 1436-1/ Temp. Operación: -40°C a +100°C_x000a_Presión de trabajo: 3100 psig_x000a_PARKER/302-12/USA"/>
        <s v="Manguera de alta presión de dos mallas, 1'' (2900 PSI)_x000a_N/P a entregar GH781-16. Mang.1” 2 mallas SAE100R16 3.000 PSI_x000a_EATON AEROQUIP/TURQUIA (tecnología USA)"/>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BATERIAS PARA EQUIPO SOKIA ESTACION TOTAL _x000a__x000a_Batería de iones de litio SOKKIA TOPCON BDC70 7.2V 5240mAh 38 Wh para  estación total. Industria Japonesa."/>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s v="REGLILLAS DE MAPEO                                             _x000a_Fabricado por C-Thru, esta escala está impresa con graduaciones métricas para ampliar el mapa y mediciones de distancia en forma rápida. Con transportador. Modelo W-43 _x000a_De escala  1:500 a 1:1000_x000a_C-THRU/USA"/>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s v="BRONCE FOSFORADO D. EXT. 38MM LONG 0,50 MTRS"/>
        <s v="BRONCE FOSFORADO D. EXT. 50,8MM D. INT. 19MM LONG 0,50 MTRS"/>
        <s v="BRONCE FOSFORADO D. EXT. 66MM D. INT. 40MM LONG 0,50 MTRS"/>
        <s v="BRONCE FOSFORADO D. EXT. 235MM D. INT. 190MM LONG 0,50 MTRS"/>
        <s v="BRONCE FOSFORADO D. EXT. 225MM D. INT. 180MM LONG 0,50 MTRS"/>
        <s v="SOLERA EXT. SUPERIOR Nº 1A DERECHO"/>
        <s v="SOLERA EXT. SUPERIOR Nº 1B CENTRO"/>
        <s v="SOLERA EXT. SUPERIOR Nº 1C IZQUIERDO"/>
        <s v="SOLERA INTERNA Nº 2A IZQUIERDO"/>
        <s v="SOLERA INTERNA Nº 2B CENTRO"/>
        <s v="SOLERA INTERNA Nº 2C DERECHO"/>
        <s v="SOLERA Nº 3 ESQUINERO"/>
        <s v="SOLERA INTERNA Nº 4A IZQUIERDO"/>
        <s v="SOLERA INTERNA Nº 4B CENTRO"/>
        <s v="SOLERA INTERNA Nº 4C DERECHO"/>
        <s v="SOLERA EXT. INFERIOR Nº 5A IZQUIERDO"/>
        <s v="SOLERA EXT. INFERIOR Nº 5B CENTRO"/>
        <s v="SOLERA EXT. INFERIOR Nº 5C DERECHO"/>
        <s v="PERNO 1.1/8”X 5&quot; G-5"/>
        <s v="TUERCA DE 1.1/8&quot;"/>
        <s v="VOLANDAS DE 1.1/8&quot;"/>
        <s v="LOTE 1"/>
        <s v="LOTE 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s v="Resistencia para termotanque Eléctrico de 303 litros de capacidad_x000a_RHEEM/MEXICO"/>
        <s v="JUEGO DE RUEDA DE TRANSMISION LOCOMOTORA RUSA 7TN _x000a_PARA LOCOMOTORA LT-03_x000a_MAFABOL/BOLIVIA"/>
        <s v="JUEGO DE RUEDA DE TRANSMISION LOCOMOTORA RUSA 7TN_x000a_PARA LOCOMOTORA LT-16_x000a_MAFABOL/BOLIVIA"/>
        <s v="CAJA REDUCTORA PARTE SUPERIOR"/>
        <s v="CAJA REDUCTORA PARTE INFERIOR"/>
        <s v="EJE TRANSMISION"/>
        <s v="DESCANSO LATERAL"/>
        <s v="CHAVETA DE DESCANSO LATERAL"/>
        <s v="TAPA INTERNA DESCANSO"/>
        <s v="TAPA EXTERNA DESCANSO"/>
        <s v="TAPA REDUCTOR LADO CORONA"/>
        <s v="TAPA SIN FIN LADO ACOPLE"/>
        <s v="TAPA SIN FIN LADO CIEGO"/>
        <s v="CAMISA ESPACIADORA EJE"/>
        <s v="CORONA Z=39 M=8.75"/>
        <s v="MACERO DE CORONA"/>
        <s v="TORNILLO SIN FIN Z=4 M=8.75"/>
        <s v="ACOPLE"/>
        <s v="ARANDELA DE ACOPLE"/>
        <s v="ANILLA ESPACIADORA"/>
        <s v="CHAVETA EJE-CORONA"/>
        <s v="ELEMENTOS DE SUJECION"/>
        <s v="MONTAJE"/>
        <s v="RETEN 88.9X114.3X9.53mm"/>
        <s v="RETEN 140X155X15mm"/>
        <s v="RETEN 100X136X15mm"/>
        <s v="GRASERA DE 1/4p NPT"/>
        <s v="GRASERA DE 1p"/>
        <s v="ACEITE PARA MOTOR DIESEL SAE 15W40_x000a_AÑO DE FABRICACION 2023_x000a_AMALIE/XLO HEAVY DUTY FLEET ENGINE OIL 15W-40-TMB/USA"/>
        <s v="ACEITE PARA SISTEMAS HIDRAULICO ISO 68_x000a_AÑO DE FABRICACION 2023_x000a_AMALIE/ALL-WEATHER HYDRAULIC OIL 68-TMB/USA"/>
        <s v="GRASA INDUSTRIAL NLG-2_x000a_GRASA LITICA MP 2 BG-180-RP_x000a_REPSOL/ESPAÑA"/>
        <s v="RADIATOR CUMMINS N° PARTE ANTERIOR 5580019770 N° PARTE ACTUAL 5580019770L_x000a_MESABI/CHILE"/>
        <s v="RADIATOR DEUTZ N° PARTE ANTERIOR 5580005682 N° PARTE ACTUAL 5580005682L_x000a_MESABI/CHILE"/>
        <s v="ELEMENT, COOLANT FILTER N75-160 **N° DE PARTE 39911631_x000a_INGERSOLL RAND/EEUU "/>
        <s v="ELEMENT, AIR FITER 2600 300-500 N° DE PARTE 39903265_x000a_INGERSOLL RAND/EEUU "/>
        <s v="TOLVA DE ENTRADA DE MINERALES EN PLANCHA INOXIDABLE AISI 316"/>
        <s v="SALIDA DE POLVOS DE MINERAL EN PLANCHA INOXIDABLE AISI 316"/>
        <s v="ESTRACTOR DE CICLON EN PLANCHA INOXIDABLE AISI 316"/>
        <s v="TORQUIMETRO DIGITAL CON ENCASTRE DE ½”, TORQUE MAX. 1800 LB-PIE A BATERIA (O VALORES SUPERIORES)"/>
        <s v="LLAVE DE IMPACTO RECTA DE ENCASTRE DE 1/2&quot;, TORQUE 220 LB-PIE A BATERIA (O VALORES SUPERIORES)"/>
        <s v="PISTOLA DE IMPACTO DE ENCASTRE DE 3/4&quot;, TORQUE SUJECION 1200 LB-PIE A BATERIA (O VALORES SUPERIORES)"/>
        <s v="PISTOLA ENGRASADORA, CAUDAL: 2,6 OZ/MIN, PRESION 8000 PSI A BATERIA (O VALORES SUPERIORES)"/>
        <s v="TALADRO PERCUTOR DE ½” CON SET DE BROCAS, POTENCIA : 850 W, 220V/50HZ (O VALORES SUPERIORES)"/>
        <s v="AMOLADORA ANGULAR DE 9”, 2200W, 220V, 50HZ (O VALORES SUPERIORES)"/>
        <s v="AMOLADORA ANGULAR DE 7” 2000W, 220V, 50HZ (O VALORES SUPERIORES)"/>
        <s v="AMOLADORA ANGULAR DE 4 ½” 1550W, 220V, 50HZ (O VALORES SUPERIORES)"/>
        <s v="RECTIFICADOR DE 1/4&quot; 2200 W A BATERIA (O VALORES SUPERIORES)"/>
        <s v="AMOLADORA ANGULAR DE 4 ½”, 11A, A BATERIA (O VALORES SUPERIORES)"/>
        <s v="INFLADOR DE NEUMATICOS INALAMBRICO DE 18V"/>
        <s v="LLAVE DE IMPACTO EN ANGULO RECTO 1/2&quot; M12  TORQUE 220 LB-PIE A BATERIA (O VALORES SUPERIORES)"/>
        <s v="MOTOR DE ARRANQUE 24VDC, 9 DIENTES P/MOTOR DEUTZ, VOLQUETE DUX  N° Parte 6001-103_x000a_DEUTZ ORIGINAL/ALEMANIA"/>
        <s v="ALTERNADOR 28VDC, 55A P/MOTOR DEUTZ, VOLQUETE DUX (incluye su regulador de voltaje) N° Parte  4199-7_x000a_DEUTZ ORIGINAL/ALEMANIA"/>
        <s v="ALTERNADOR 24VDC, 75A DELCO REMY P/MOTOR DEUTZ  SCOOPTRAM ST2G (incluye su regulador de voltaje) N° Parte 190100002_x000a_DELCO REMY/USA"/>
        <s v="MOTOR DE ARRANQUE 12VDC, 9 DIENTES P/MOTOR DEUTZ N° Parte 7791847_x000a_DEUTZ ORIGINAL/ALEMANIA"/>
        <s v="CORREA DE GOMA SIN FIN EN &quot;V&quot; 3VX-325_x000a_D&amp;D/AMERICA /ASIA"/>
        <s v="CORREA DE GOMA SIN FIN EN &quot;V&quot; 3VX-530_x000a_OPTIBLET/ALEMAN"/>
        <s v="CORREA DE GOMA SIN FIN EN&quot;\/&quot; 3VX-475_x000a_OPTIBLET/ALEMAN"/>
        <s v="CORREA DE GOMA SIN FIN EN &quot;V&quot; 3VX-450_x000a_GATES/AMERICA/ASIA"/>
        <s v="CORREA DE GOMA SIN FIN EN &quot;V&quot; R3V 475_x000a_OPTIBLET/ALEMAN"/>
        <s v="CORREA DE GOMA SIN FIN EN &quot;V&quot; A-37/13X940_x000a_PIX/INDIA"/>
        <s v="CORREA DE GOMA SIN FIN EN &quot;\/&quot; A-38/13X965_x000a_PIX/INDIA"/>
        <s v="CORREA DE GOMA SIN FIN EN &quot;V&quot; A-39/13X990_x000a_PIX/INDIA"/>
        <s v="CORREA DE GOMA SIN FIN EN &quot;V&quot; A-41_x000a_OPTIBLET/ALEMAN"/>
        <s v="ACOPLE FLEXIBLE DE CUBO NORMAL A-50_x000a_Diam. Brida cubo   : 127 mm_x000a_Diam. Cuello cubo  : 70 mm_x000a_Diam. Max. Aleasaje  : 48 mm_x000a_Diam. Agujero piloto  : 15 mm_x000a_Tipo tornillo              : 8x1, 25x25_x000a_Velocidad de rotación: 3000 rpm_x000a_Torque nominal     : 505Nm_x000a_GUMMI/BRASIL"/>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s v="ACOPLE FLEXIBLE DE CUBO NORMAL A-90 _x000a_THEBE/ANTARES AT 50/BRASIL"/>
        <s v="SERVICIO DE TRANSPORTE DE BIENES Y MATERIALES EMC"/>
        <s v="Unidad de mantenimiento FRC-1/2-D-MIDI combinacion filtro-valvula reguladora –lubricador_x000a_LFR-1/2-D-MIDI unidad de filtro y regulador _x000a_FESTO/ALEMANIA"/>
        <s v="Cilindro neumático normalizado de doble efecto 400M2XD=2000MXL=600MM_x000a_DSBG-200-600-PPVA-N3 cilindro normalizado_x000a_FESTO/ALEMANIA"/>
        <s v="Válvula neumática de palanca manual VHER-H-B43C-G12_x000a_FESTO/ALEMANIA"/>
        <s v="Caballete LNG-200_x000a_FESTO/ALEMANIA"/>
        <s v="Brida basculante SNGB-200-B_x000a_FESTO/ALEMANIA"/>
        <s v="Boquilla reductora NPFC-R-G34-G12-MF_x000a_FESTO/ALEMANIA"/>
        <s v="Fuente LUNA2"/>
        <s v="Módulo analógico"/>
        <s v="Módulo digital"/>
        <s v="UPS de 3KVA Liebert"/>
        <s v="Caja metalica 50X40X20cm e=1,2mm IP54 o IP65"/>
        <s v="ALAMBRE MIG-MAG CARBOFIL PS-6 GC  0.90MM_x000a_SOLDEXA/LINEA OERLIKON/PERU"/>
        <s v="ALAMBRE MIG-MAG CARBOFIL PS-6 GC 1.20MM _x000a_SOLDEXA/LINEA OERLIKON/PERU"/>
        <s v="ELECTRODO AWS A5.1 E6013 DE 1/8&quot; (3.25 MM)_x000a_CONARCO/BRASIL"/>
        <s v="ELECTRODO AWS A5.1 E7018 DE 3/16&quot; (5.00 MM)_x000a_CONARCO/BRASIL"/>
        <s v="ELECTRODO AWS A5.1 E7018 DE 5/32&quot; (4 MM)_x000a_CONARCO/BRASIL"/>
        <s v="ELECTRODO AWS A5.1 E7018 DE 1/8&quot; (3.25 MM)_x000a_CONARCO/BRASIL"/>
        <s v="SOLDADURA BRONCE 1/8&quot;X 36&quot;_x000a_TECNOWELD/PERU"/>
        <s v="ELECTRODO INOX 680 DE 3.25MM_x000a_EUTECTIC CASTOLIN/BRASIL"/>
        <s v="ELECTRODO INOX 680 DE 4.00MM_x000a_EUTECTIC CASTOLIN/BRASIL"/>
        <s v="ELECTRODO INOX NAZCA NOX 312L 1/8&quot; (3.25 MM)_x000a_SOLDEXA/LINEA OERLIKON/PERU"/>
        <s v="ELECTRODO INOX NAZCA NOX 312L 5/32&quot; (4.0 MM)_x000a_SOLDEXA/LINEA OERLIKON/PERU"/>
        <s v="FUNDENTE PARA BRONCE – BORAX – FLUX WEL 246 – FRASCOS DE 200 GRAMOS_x000a_INFRA/SOLDADUR AS ESPECIALES/MEXICO"/>
        <s v="ELECTRODO INOX 680 DE 3.25MM"/>
        <s v="EUTECTIC CASTOLIN/BRASIL"/>
        <s v="ELECTRODO INOX 680 DE 4.00MM"/>
        <s v="Reflector LED 50W/220VAC/50 HZ"/>
        <s v="Reflector LED 100W/220VAC/50 HZ"/>
        <s v="Reflector LED 150W/220VAC/50 HZ"/>
        <s v="Reflector LED 200W/220VAC/50 HZ"/>
        <s v="BULBOS LED (LAMPARAS) DE 12W/220VAC/BASE E27"/>
        <s v="BULBOS LED (LAMPARAS) DE 22W/220VAC/BASE E27"/>
        <s v="PANTALLA ESTANCA PARA TUBOS LED COMPLETA (LUMINARIA HERMETICA) 2x9/220VAC/50HZ L=600 MM"/>
        <s v="PANTALLA ESTANCA PARA TUBOS LED COMPLETA (LUMINARIA HERMETICA) 2x18W/220VAC/50HZ L=1200 MM"/>
        <s v="LUMINARIA LED (ALUMBRADO PÚBLICO) 60W/220V/50HZ, IP66"/>
        <s v="LUMINARIA LED (ALUMBRADO PÚBLICO) 280W/220V/50HZ, IP66"/>
        <s v="Reactancia de 20W/220VAC/0,37A/50HZ"/>
        <s v="Reactancia de 36W/220VAC/0,43A/50HZ"/>
        <s v="Plafon led blanco redondo 24W/220V/50HZ 6000k"/>
        <s v="Arrancador p/tubo 40W"/>
        <s v="Fotocelula de usos externo de 220VAC/1000W/1800VA/10A"/>
        <s v="Base para fotocelula externa 10A"/>
        <s v="Portalampara baquelita  220VAC/E26 (SOCKET)"/>
        <s v="MALLA OLIMPICA GALVANIZADA_x000a_ABERTURA 5 CM * 5 CM._x000a_ROLLOS DE 50 M2_x000a_FERROTODO/BOLIVIA"/>
        <s v="CABEZAS DE EXPANSION _x000a_ROSCA IZQUIERDA UNC 5/8&quot;_x000a_LARGO DEL CASQUILLO 4 1/4&quot;_x000a_LAGO DE CUÑA 1 3/8&quot;_x000a_DIAMETRO DEL CASQUILLO 32 MM._x000a_GENERAL MACHINE / PERU"/>
        <s v="BATERIAS ELECTROLITICAS DE 150 Ah 12 VDC (BORNE NORMAL)_x000a_BATERIA TOTALMENTE SELLADA LIBRE DE MANTENIMIENTO _x000a_MOURA M150BE DIMENSIONES: 51.2 X 21.1 X 23.5 cm_x000a_PESO: 46 Kg._x000a_MOURA/BRASIL"/>
        <s v="BATERIAS ELECTROLITICAS DE 120 Ah 12 VDC (BORNE NORMAL)_x000a_BATERIA TOTALMENTE SELLADA LIBRE DE MANTENIMIENTO _x000a_TORA FREE_x000a_TORA/BRASIL"/>
        <s v="BATERIAS ELECTROLITICAS DE 100 Ah 12 VDC (BORNE NORMAL)_x000a_BATERIA TOTALMENTE SELLADA LIBRE DE MANTENIMIENTO _x000a_MOURA M100HE DIMENSIONES: 33.0 X 17.2 X 24.4 cm_x000a_PESO: 24.8 Kg._x000a_MOURA/BRASIL"/>
        <s v="BATERIAS ELECTROLITICAS DE 70 Ah 12 VDC (BORNE NORMAL)_x000a_BATERIA TOTALMENTE SELLADA LIBRE DE MANTENIMIENTO _x000a_MOURA M70KE DIMENSIONES: 28.2 X 17.5 X 17.5 cm_x000a_PESO: 16.7 Kg._x000a_MOURA/BRASIL"/>
        <s v="BATERIAS ELECTROLITICAS DE 60 Ah 12 VDC (BORNE NORMAL)_x000a_BATERIA TOTALMENTE SELLADA LIBRE DE MANTENIMIENTO _x000a_MOURA M60GE DIMENSIONES: 24.6 X 17.5 X 17.5 cm_x000a_PESO: 16.7 Kg._x000a_MOURA/BRASIL"/>
        <s v="BATERIAS ELECTROLITICAS DE 100 Ah 12 VDC (BORNE PERNO)_x000a_BATERIA TOTALMENTE SELLADA LIBRE DE MANTENIMIENTO _x000a_TORA FREE DIMENSIONES: 17.2 cm X 33 cm X 24.4 cm_x000a_TORA/BRASIL"/>
        <s v="SERVICIO DE MANTENIMIENTO DE 8000 HRS. Y MEDICION PREDICTIVA (VIBRACION Y TERMOGRAFIA) COMPRESOR ATLAS COPCO GA500 N°3_x000a_ATLAS COPCO/BOLIVIA"/>
        <s v="SERVICIO DE REPARACION MOTOSOLDADOR MILLER BIG BLUE 400XPRO_x000a_INCLUYE TARJETA DE FUENTE DE TENSION_x000a_MILLER/USA"/>
        <s v="Tablas de madera semidura roja, seccion 12&quot; x 1&quot;, L = 3.0 m_x000a_BOLIVIA _x000a_Incluye descarguio"/>
        <s v="Tablas de madera semidura roja, seccion 16&quot; x 1&quot;, L = 3.0 m_x000a_BOLIVIA _x000a_Incluye descarguio"/>
        <s v="Tablas de madera semidura roja, seccion 12&quot; x 1&quot;, L = 4.0 m_x000a_BOLIVIA _x000a_Incluye descarguio"/>
        <s v="Tablas de madera semidura roja, seccion 16&quot; x 1&quot;, L = 4.0 m_x000a_BOLIVIA _x000a_Incluye descarguio"/>
        <s v="Listones de madera semidura roja de las siguientes dimensiones: seccion: 2&quot; x 2&quot; L= 4.0 m_x000a_BOLIVIA _x000a_Incluye descarguio"/>
        <s v="Listones de madera semidura roja de las siguientes dimensiones: seccion: 2&quot; x 2&quot; L= 3.50 m _x000a_BOLIVIA_x000a_Incluye descarguio"/>
        <s v="Vigas de madera semidura (roja) escuadra 2&quot;x4&quot;x4,00m _x000a_BOLIVIA_x000a_Incluye descarguio"/>
        <s v="Vigas de madera semidura (roja) escuadra 2&quot;x4&quot;x3,50m _x000a_BOLIVIA_x000a_Incluye descarguio"/>
        <s v="Vigas de madera semidura (roja) escuadra 2&quot;x5&quot;x4,50m _x000a_BOLIVIA_x000a_Incluye descarguio"/>
        <s v="Tablones de madera semidura roja, seccion 12&quot;x2&quot;, L=4,0 _x000a_BOLIVIA_x000a_Incluye descarguio"/>
        <s v="Tablones de madera semidura roja, seccion 16&quot;x2&quot;, L=3,5 _x000a_BOLIVIA_x000a_Incluye descarguio"/>
        <s v="Escuadra de mecánico 12&quot;"/>
        <s v="Llave de lona para filtro de aceite hasta 7&quot; "/>
        <s v="Juego de destornilladores de 8 piezas (cushiongrip)"/>
        <s v="Juego de llaves dado, encastre de 1/2&quot; (30 pza)"/>
        <s v="Llave ajustable tipo Crescent de 10&quot;"/>
        <s v="Llave ajustable tipo Crescent de 12&quot;"/>
        <s v="Llave ajustable tipo Crescent de 6&quot;"/>
        <s v="Llave ajustable tipo Crescent de 8&quot;"/>
        <s v="Llave mixta 19 mm"/>
        <s v="Llave mixta 24 mm"/>
        <s v="Llave stillson de 14&quot;"/>
        <s v="Eslinga sintética plana tipo III (ojo recto) de 1 TN (2&quot;x1m)"/>
        <s v="Eslinga sintética plana tipo III (ojo recto) de 1 TN (2&quot;x2m)"/>
        <s v="Eslinga sintética plana tipo III (ojo recto) de 2 TN (2,5&quot;x2m)"/>
        <s v="Eslinga sintética plana tipo III (ojo recto) de 2 TN (2,5&quot;x4m)"/>
        <s v="Eslinga sintética plana tipo III (ojo recto) de 3 TN (3,5&quot;x2m)"/>
        <s v="Eslinga sintética plana tipo III (ojo recto) de 3 TN (3,5&quot;x4m)"/>
        <s v="Eslinga sintética plana tipo III (ojo recto) de 3 TN (3,5&quot;x6m)"/>
        <s v="Eslinga sintética plana tipo III (ojo recto) de 4 TN (4,5&quot;x2m)"/>
        <s v="Eslinga sintética plana tipo III (ojo recto) de 4 TN (4,5&quot;x3m)"/>
        <s v="Eslinga sintética plana tipo III (ojo recto) de 5 TN (5&quot;x4m)"/>
        <s v="Eslinga sintética plana tipo III (ojo recto) de 6 TN (6&quot;x4m)"/>
        <s v="Eslinga sintética plana tipo III (ojo recto) de 10 TN (10&quot;x6m)"/>
        <s v="Eslingas con alma de acero grado 1770 con ojal estandar EN 13414-1 de 5,16&quot;X1m"/>
        <s v="Eslingas con alma de acero grado 1770 con ojal estandar EN 13414-1 de 8mmX1,50m"/>
        <s v="Eslingas con alma de acero grado 1770 con ojal estandar EN 13414-1 de 10mmX1m"/>
        <s v="Eslingas con alma de acero grado 1770 con ojal estandar EN 13414-1 de 10mmX2m"/>
        <s v="Eslingas con alma de acero grado 1770 con ojal estandar EN 13414-1 de 12mmX2m"/>
        <s v="Eslingas con alma de acero grado 1770 con ojal estandar EN 13414-1 de 12mmX4m"/>
        <s v="Eslingas con alma de acero grado 1770 con ojal estandar EN 13414-1 DE 16mmX4m"/>
        <s v="Eslingas con alma de acero grado 1770 con ojal estandar EN 13414-1 DE 16mmX6m"/>
        <s v="Plancha de acero antidesgaste 500, de 32.00 mm  (2.0x1.0 m.)_x000a_Dureza promedio: 470-530 HB_x000a_SSAB-HARDOX/SUECIA-USA"/>
        <s v="Plancha de acero antidesgaste 500, de 20.00 mm. (2.0x1.0m.)_x000a_Dureza promedio: 470-530 HB_x000a_QUARD/BELGICA"/>
        <s v="Plancha de acero antidesgaste 500, de 15.00 mm. (2.0x1.0m.)_x000a_Dureza promedio: 470-530 HB_x000a_QUARD/BELGICA"/>
        <s v="Plancha de acero antidesgaste 500, de 12.00 mm. (2.0x1.0m.)_x000a_Dureza promedio: 470-530 HB_x000a_QUARD/BELGICA"/>
        <s v="Plancha de acero antidesgaste 500, de 9.53 mm. (2.0x1.0m.)_x000a_Dureza promedio: 470-530 HB_x000a_QUARD/BELGICA"/>
        <s v="Plancha de acero antidesgaste 500, de 8.00 mm. (2.0x1.0m.)_x000a_Dureza promedio: 470-530 HB_x000a_SSAB-HARDOX/SUECIA-USA"/>
        <s v="Plancha de acero antidesgaste 500, de 6.00 mm. (2.0x1.0m.)_x000a_Dureza promedio: 470-530 HB_x000a_SSAB-HARDOX/SUECIA-USA"/>
        <s v="Plancha de acero antidesgaste 450, de 4.00 mm. (2.0x1.5m.)_x000a_Dureza promedio: 470-530 HB_x000a_SSAB-HARDOX/SUECIA-USA"/>
        <s v="Plancha de Acero ASTM A36 de 5/32¨x1.0x2.0 m_x000a_YANGANG/CHINA"/>
        <s v="Plancha de Acero ASTM A36 de 1/4¨x1.0x2.0 m_x000a_ARCELORMITTAL/BRASIL"/>
        <s v="Plancha de Acero ASTM A36 de 5/16¨x1.0x2.0 m_x000a_YANGANG/CHINA"/>
        <s v="Plancha de Acero ASTM A36 de 5/8¨x1.0x2.0 m_x000a_ZIZHAO/CHINA"/>
        <s v="Plancha de Acero ASTM A36 de 1 x1.0x2.0 m_x000a_ZHONGPU/CHINA"/>
        <s v="Plancha de Acero ASTM A36 de 1 1/4¨x1.0x2.0 m_x000a_ZHONGPU/CHINA"/>
        <s v="Rodamiento de rodillos cilindricos de una hilera NU 311ECP"/>
        <s v="Rodamiento de rodillos cilindricos de una hilera NJ 410"/>
        <s v="Rodamiento de bolas a rotula con sellos a ambos lados 2213E-2RS1TN9"/>
        <s v="Rodamiento de una hilera de rodillos conicos 482/472"/>
        <s v="Rodamiento de rodillos conicos 749/742"/>
        <s v="Rodamiento rígidos de bolas 6203 2RSH"/>
        <s v="Rodamiento rígidos de bolas 6211 2Z/C3"/>
        <s v="Rodamiento rígidos de bolas 6212 2Z/C3"/>
        <s v="Rodamiento rígidos de bolas 6216-2Z C3"/>
        <s v="Rodamiento rígido a bolas 6305 2Z/C3"/>
        <s v="Rodamiento rígido a bolas 6309 2Z/C3"/>
        <s v="Rodamiento rígidos de bolas 6311 2Z/C3"/>
        <s v="Rodamiento rígidos de bolas 6316 2Z/C3"/>
        <s v="Rodamiento rígidos de bolas 6319 2Z/C3"/>
        <s v="Rodamiento de una hilera de rodillos cónicos 7518 (32218)"/>
        <s v="Rodamiento de rodillos conicos 78225/78551"/>
        <s v="Rodamiento de rodillo a rotula 22218 E"/>
        <s v="Rodamiento de rodillos a rótula 3526 (22226E)"/>
        <s v="Rodamiento de rodillo a rotula 22314E"/>
        <s v="Rótula esférica radial GEZ 208 ES"/>
        <s v="Reten de aceite 105X140X12mm"/>
        <s v="Reten de aceite 120X150X14mm"/>
        <s v="FILTRO DE ACEITE     Nº DE PARTE  61000070005"/>
        <s v="FILTRO DE COMBUSTIBLE    Nº DE PARTE  6126000-81333"/>
        <s v="WATER PUMP ASSY Nº DE PARTE  612600060338"/>
        <s v="SEAL WASHER Nº DE PARTE  609070080"/>
        <s v="WASHER Nº DE PARTE  614080082"/>
        <s v="ALTERNATOR 24 V Nº DE PARTE  612600090630."/>
        <s v="RODAMIENTO DESPLASADOR Nº DE PARTE  125481"/>
        <s v="SERBO DE EMBRAGUE Nº DE PARTE  1602350-Q851"/>
        <s v="JUNTA UNIVERSAL Nº DE PARTE  26013314080"/>
        <s v="CHICHARRAS REGULADORAS DE FRENO TRASERO IZQUIERDO Nº DE PARTE  W3502210D02A"/>
        <s v="CHICHARRAS REGULADORAS DE FRENO TRASERO DERECHO Nº DE PARTE  W3502220D02A"/>
        <s v="TAMBOR DE FRENO POSTERIOR Nº DE PARTE  W2405117F15C"/>
        <s v="BRAKE SHOE(BALATAS DE FRENO POSTERIOR) Nº DE PARTE  W3502012F01C"/>
        <s v="PERNOS EN U PARA MUELLES FRONTAL Nº DE PARTE  2902411-Q376"/>
        <s v="AMORTIGUADOR DE CABINA Nº DE PARTE  5001290B109"/>
        <s v="TURBO CARGADOR COMPLETO Nº DE PARTE  612601110933."/>
        <s v="TIRANTES DE EJE TREN EN&quot;V&quot; Nº DE PARTE  LOB232919005-D603U"/>
        <s v="PASADORES DELANTEROS DE MUELLE Nº DE PARTE  2902471-Q367"/>
        <s v="CHICOTILLOS DE ACELERADOR Nº DE PARTE  2S1108410-174"/>
        <s v="ACEITE ULTRA COOLANT 20LT IR 38459582 PARA COMPRESOR INGERSOLL RAND_x000a_INGERSOLL RAND/USA"/>
        <s v="Barra de acero cromado SAE 1045 Ø=50 mmX2m"/>
        <s v="Barra sólida cuadrada de acero ASTM A36; dimensiones: 3&quot; X 3&quot; X 6 m"/>
        <s v="Perfil estructural de acero en &quot;C&quot;3&quot;X1.1/2&quot;X1.1/2&quot;, esp 1/4&quot;, largo 6 m - Perfil conformado U: UF 80.5"/>
        <s v="Perfil estructural de acero en &quot;C&quot;: 4&quot;X 2&quot;X 2&quot;, esp 3/8&quot;, largo 6 m&quot;"/>
        <s v="Perfil estructural de acero en &quot;C&quot;: 5&quot;X 2&quot;X 2&quot;, esp 5/16&quot;, largo 6 m"/>
        <s v="Perfil estructural de acero en &quot;I&quot; (Perfil de alas paralelas W): 200 X 100 mm; espesor 8 mm, largo 12 m."/>
        <s v="BARRA SÓLIDA CROMADO SAE 1045 Ø=50 mm x 2 m"/>
        <s v="BARRA SÓLIDA CROMADO SAE 1045 Ø=80 mm x 2 m"/>
        <s v="CABLE DE ALUMINIO EESC AISLACION XLPE CUADRUPLEX N° 2 AWG"/>
        <s v="CONSULTOR EN LINEA PARA LA ATENCION DEL LABORATORIO COMPUTACIONAL Y CURSOS DE CAPACITACION EN PAQUETES COMPUTACIONALES"/>
        <s v="BOTELLON DE OXIGENO DE 6M3 PARA USO INDUSTRIAL _x000a_CAPACIDAD: 6 M3_x000a_MODELO: CH-JA_x000a_PRESION DE LLENADO: 2100_x000a_PRUEBA HIDRAULICA : 2023 _x000a_INCLUYE RECARGA DE OXIGENO_x000a_GARANTIA DE 24 MESES CONTRA FALLAS DE FABRICA_x000a_CH-JP/CHINA MODELO 2022"/>
        <s v="BOTELLON DE ACETILENO 5KG_x000a_CAPACIDAD:5 KG_x000a_MODELO: CH-JA_x000a_PRESION DE LLENADO: 250 LB_x000a_PRUEBA HIDRAULIC: 2023 _x000a_INCLUYE RECARGA _x000a_CH/CHINA MODELO 2022"/>
        <s v="Perno con cabeza hexagonal de ½¨ x 16¨ NC G5, más tuerca hexagonal _x000a_IMDICO/2023/PERU"/>
        <s v="Perno con cabeza hexagonal de ½¨ x 6¨ NC G5, más tuerca _x000a_PERTEC/CHINA"/>
        <s v="Perno con cabeza hexagonal de ½¨ x 4¨ NC G5, más tuerca _x000a_PERTEC/CHINA"/>
        <s v="Volandas Planas orificio ½¨, espesor = 2.5 mm, ancho 35 mm_x000a_PERTEC/NACIONAL"/>
        <s v="Pernos de Expansión de 1,2 mts. Para sostenimiento, completo_x000a_IMDICO/2023/PERU"/>
        <s v="Perno rielero 5/8&quot; * 2,1/2”_x000a_Para línea cauville de 30 LB._x000a_Tuerca exagonal de 5/8_x000a_MODEPSA/IND.PERUANA"/>
        <s v="Perno rielero 3/4&quot; * 3” _x000a_Para línea cauville de  60 LB/YD_x000a_Tuerca exagonal de ¾_x000a_MODEPSA/IND.PERUANA"/>
        <s v="GRASERA NEUMATICA DE 13 KG"/>
        <s v="BALDE DE ACEITE 250_x000a_VISTONY/EEUU"/>
        <s v="BALDE DE GRASA LITHIUM EP2_x000a_LITHIUM/EEUU"/>
        <s v="LLAVES COMBINADAS 6-32 MM_x000a_STANLEY/EEUU"/>
        <s v="JUEGO DE 26 PZAS. FAMAX 8-34 MM_x000a_STANLEY/EEUU"/>
        <s v="CALIBRE PIE DE REY_x000a_STANLEY/BRA"/>
        <s v="JUEGO DE DESTORNILLADORES 100 V_x000a_UYUSTTOOL/TAIWAN"/>
        <s v="CAJA METALICA ROJA 19&quot; CON BANDEJA PARA HERRAMIENTAS_x000a_UYUSTTOOL/TAIWAN"/>
        <s v="AMOLADORA DE 5&quot; 1300 W GSM13_x000a_BOCH/BRA"/>
        <s v="TALADRO C/PERC 1/2&quot; 650 W_x000a_BOCH/BRA"/>
        <s v="JUEGO DE LLAVES MIXTAS DE 1/4 A 1&quot;_x000a_UYUSTTOOL/TAIWAN"/>
        <s v="JUEGO DE DADOS DESDE 6 MM A 32 MM_x000a_UYUSTTOOL/TAIWAN"/>
        <s v="PAR DE LLAVES MIXTAS DE 1 1/8&quot;_x000a_UYUSTTOOL/TAIWAN"/>
        <s v="MULTIMETRO_x000a_UYUSTTOOL/TAIWAN"/>
        <s v="DESARMADORES DIELECTRICOS_x000a_UYUSTTOOL/TAIWAN"/>
        <s v="ALICATE DE CORTE AISLADO_x000a_UYUSTTOOL/TAIWAN"/>
        <s v="CUCHILLA DE CORTE_x000a_UYUSTTOOL/TAIWAN"/>
        <s v="JUEGO DE ALICATES_x000a_UYUSTTOOL/TAIWAN"/>
        <s v="JUEGO DE DESTORNILLADORES DE GOLPE_x000a_UYUSTTOOL/TAIWAN"/>
        <s v="CINTA AISLANTE_x000a_3M/EEUU"/>
        <s v="CINTA VULCANIZANTE_x000a_3M/EEUU"/>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s v="Acople de Inodoro para tubo de 4&quot;  _x000a_CALI/BRASIL"/>
        <s v="Adaptador CPVC DN 3/4&quot;  _x000a_PAVCO/COLOMBIA"/>
        <s v="Adaptador CPVC DN 3/4&quot; - 1/2&quot;  PAVCO"/>
        <s v="Adaptador PVC E-40M. DN 1/2&quot;  _x000a_PAVCO/COLOMBIA"/>
        <s v="Adaptador PVC E-40 M. DN 3/4&quot;  _x000a_PAVCO/COLOMBIA"/>
        <s v="Brida Rosc sin agujero 1/2&quot;  _x000a_TIGRE/NACIONAL"/>
        <s v="Brida Rosc sin agujero 3/4&quot;  _x000a_TIGRE/NACIONAL"/>
        <s v="Caja sifonada CUAD ALUM 100 MM_x000a_KRONA/BRASIL  "/>
        <s v="Caja sifonada CUAD ALUM 150MM  _x000a_KRONA/BRASIL  "/>
        <s v="Caja sifonada sanitaria 4x10 METALICO_x000a_ASTRA/BRASIL"/>
        <s v="Caja sifonada sanitaria 6x10_x000a_ASTRA/BRASIL"/>
        <s v="Caja rectangular PVC_x000a_PERU"/>
        <s v="Caja eléctrica octogonal  PVC  _x000a_PERU"/>
        <s v="Caja para conexiones eléctricas redonda  + tapa_x000a_PERU"/>
        <s v="Chicotillo PVC DN 1/2&quot; x 40 cm  40 12831_x000a_KRONA/BRASIL  "/>
        <s v="Cinta teflón  sella rosca de 3/4&quot; -10m_x000a_FV/ARGENTINA  "/>
        <s v="Codo 45°   PVC  E-40 Soldable DN 2”_x000a_PAVCO/COLOMBIA"/>
        <s v="SEMICODO 1/2&quot; _x000a_NACIONAL"/>
        <s v="SEMICODO  4&quot; PVC_x000a_NACIONAL"/>
        <s v="SEMICODO DE   4&quot; PVC  PAVCO_x000a_NACIONAL"/>
        <s v="SEMICODO 1 1/2&quot; PVC  PAVCO_x000a_NACIONAL"/>
        <s v="SEMICODO DE 3/4&quot; _x000a_NACIONAL"/>
        <s v="Codo 45° CPVC DN 3/4&quot;  _x000a_PAVCO/COLOMBIA"/>
        <s v="Codo 45°sanitario 2&quot; PVC  CC DN_x000a_PAVCO/COLOMBIA"/>
        <s v="Codo DE 1 1/2&quot; PVC  PAVCO_x000a_PERU"/>
        <s v="Codo 90° PVC E-40 SOLDABLE DN 2&quot; _x000a_PAVCO/COLOMBIA"/>
        <s v="Codo DE  4&quot; PAVCO_x000a_PERU"/>
        <s v="Codo 90° CPVC DN 3/4&quot;  _x000a_PAVCO/COLOMBIA"/>
        <s v="Codo 90° rosca DN 1/2&quot;_x000a_KRONA/BRASIL  "/>
        <s v="Codo 90° rosca DN 3/4&quot; PVC_x000a_KRONA/BRASIL  "/>
        <s v="Codo DE 2&quot; PVC _x000a_NACIONAL"/>
        <s v="Codos 90° 4&quot; SANITARIO_x000a_TIGRE/BRASIL"/>
        <s v="Copla CPVC DN 3/4&quot;  _x000a_PAVCO/COLOMBIA"/>
        <s v="Copla PVC rosca DN 1/2&quot; _x000a_KRONA/BRASIL  "/>
        <s v="Copla rosca DN 3/4&quot; PVC  _x000a_KRONA/BRASIL  "/>
        <s v="Flotador DN 1/2&quot; _x000a_ESSETI/MEXICO"/>
        <s v="Flotador DN 3/4&quot;  _x000a_ESSETI/MEXICO"/>
        <s v="Limpiador PVC 760GR.  PAVCO_x000a_PERU"/>
        <s v="Niple H.PVC DN 1/2&quot;_x000a_KRONA/BRASIL  "/>
        <s v="Niple H. PVC rosca DN 3/4&quot;_x000a_KRONA/BRASIL  "/>
        <s v="Reducción BUJE PVC E-40 S. DN 2&quot; X 1 1/2&quot; _x000a_PAVCO/COLOMBIA"/>
        <s v="Reducción BUJE PVC E-40 S. DN 4&quot; X 2&quot; _x000a_PAVCO/COLOMBIA"/>
        <s v="Reducción de 4&quot; a 2&quot; _x000a_TIGRE/BRASIL"/>
        <s v="Reducción BUJE PVC ROSCA DN 3/4&quot;X 1/2&quot; _x000a_KRONA/BRASIL  "/>
        <s v="SELLAROSCA H3 POMO 125cc  "/>
        <s v="Tapa de Inodoro _x000a_ASTRA/PERU"/>
        <s v="Tapon rosca macho 1/2&quot; PVc  _x000a_KRONA/BRASIL  "/>
        <s v="Tapon rosca macho 3/4&quot; PVc  _x000a_KRONA/BRASIL  "/>
        <s v="Tee 1 1/2&quot; PVC  _x000a_NACIONAL"/>
        <s v="Tee 2&quot; PVC  _x000a_NACIONAL"/>
        <s v="Tee 3/4&quot;  PAVCO_x000a_NACIONAL"/>
        <s v="Tee rosca 1/2&quot;_x000a_TIGRE/BRASIL"/>
        <s v="Tee rosca 3/4&quot; _x000a_TIGRE/BRASIL"/>
        <s v="Tee Sanitario 4&quot; PVC  _x000a_NACIONAL"/>
        <s v="Tee Sanitario 4&quot; PVC  _x000a_PAVCO/COLOMBIA"/>
        <s v="Tuberia PVC CLASE -6 AG DN 6”X 6 m_x000a_DISMAT/NACIONAL"/>
        <s v="Tuberia PVC SDR -26 AG DN 1 1/2&quot;  X 6_x000a_DISMAT/NACIONAL"/>
        <s v="Tuberia PVC clase 9/SDR 26 AG DN 2&quot;  _x000a_DISMAT/NACIONAL"/>
        <s v="Tuberia PVC clase 6 AG DN  4&quot;  X6 m_x000a_DISMAT/NACIONAL"/>
        <s v="Tuberia CPVC DN 1/2&quot; X 3 m_x000a_PAVCO/COLOMBIA"/>
        <s v="Tuberia CPVC DN 3/4&quot; x 3m  _x000a_PAVCO/COLOMBIA"/>
        <s v="Tubería PVC desagüe DN  2&quot; X 4 m_x000a_DISMAT/NACIONAL"/>
        <s v="Tubería PVC DESAGUE DN 4&quot; X 4m_x000a_DISMAT/NACIONAL"/>
        <s v="Tubería PVC E-40 DN 1/2&quot; X 6MTS. EXTREMO LISO_x000a_DISMAT/NACIONAL"/>
        <s v="Tubería PVC E-40 DN 3/4&quot; x 6MTS EXTREMO LISO_x000a_DISMAT/NACIONAL"/>
        <s v="CAÑERIA PVC rosca 1/2&quot; E-40_x000a_NACIONAL"/>
        <s v="Tuberia PVC AILC SDR-35 AG DN 4&quot;  x 6 m_x000a_DISMAT/NACIONAL"/>
        <s v="Tuberia SDR 35 6&quot;  _x000a_TIGRE/BRASIL"/>
        <s v="Tuberia Bergman  1/2&quot;_x000a_NACIONAL"/>
        <s v="Tuberia Bergman  5/8&quot;_x000a_NACIONAL"/>
        <s v="Tuberia Bergman  3/4&quot;_x000a_NACIONAL"/>
        <s v="Unión UNIVERSAL rosca DE 1/2&quot;  PVC  _x000a_TIGRE/NACIONAL"/>
        <s v="Ye DE 1 1/2&quot; PVC  _x000a_NACIONAL"/>
        <s v="Ye PVC sanitaria DN 2&quot; _x000a_PAVCO/COLOMBIA"/>
        <s v="Ye PVC sanitaria DN 4&quot; _x000a_PAVCO/COLOMBIA"/>
        <s v="Ye reducción PVC sanitaria DN 4” x 2”_x000a_PAVCO/COLOMBIA"/>
        <s v="Neumáticos 205R-16C radiales D964"/>
        <s v="Neumáticos 7.00-16C radiales 116/114N"/>
        <s v="Neumáticos 195R-14C radiales 106/104N"/>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s v="ESMERILADORA DE BANCO DE 6&quot; VELOCIDAD DE 3000 RPM._x000a_TRUPER/MEXICO"/>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s v="TECLE A CADENA DE 1 TON. LEVANTAMIENTO ESTANDAR 3 M. COD. 16824_x000a_TRUPER/MEXICO"/>
        <s v="ARCO DE SOLDAR MULTIPROCESO APTO PARA SOLDAR ELECTRODO 7018 Y ALAMBRE FLUX SIN GAS, INCLUYE TODOS SUS CABLES: TORCHA MIG. TORCHA TIG, CABLES DE SOLDADURA ARCO Y MASCARA_x000a_250 AMP_x000a_DE USO PROFESIONAL, FACIL DE TRANSPORTAR: 49 CM * 30 CM *  20 CM._x000a_BAMBOZZI / BRASIL"/>
        <s v="LIJADORA A BATERIA BOCH CON DOS BATERIAS_x000a_BOCHS/ASIA"/>
        <s v="AMOLADORA A BATERIA _x000a_DEWALT/ASIA RPCHINA"/>
        <s v="TRASPALETA 3TON TRUPER 15083 _x000a_TRUPER/MEXICO"/>
        <s v="SLINGA DE 2TON X4MTR CON GANCHO _x000a_TRUPER/MEXICO"/>
        <s v="GRILLETES 3/8 _x000a_FIERO/MEXICO"/>
        <s v="GRILLETES ½ _x000a_FIERO/MEXICO"/>
        <s v="GRILLETES 5/8 _x000a_FIERO/MEXICO"/>
        <s v="GRILLETES ¾ _x000a_FIERO/MEXICO"/>
        <s v="CARRITOS 2 POSICIONES 42710 _x000a_PRETUL /MEXICO"/>
        <s v="CARRITO DE CARGA 49907 _x000a_PRETUL /MEXICO"/>
        <s v="LLANTA IMPONCHABLE CODIGO 19658 _x000a_TRUPER/MEXICO"/>
        <s v="CINTA AISLANTE 3M_x000a_3M/CHINA"/>
        <s v="CINTA DOBLE IMPACTO_x000a_TRUPER/MEXICO"/>
        <s v="ARRANCADOR DE BATERIA CON COMPRESOR PORTATIL_x000a_BLACKANDDECKE/CHINA"/>
        <s v="ENGRASADORA TRUPER CODIGO 16866 _x000a_TRUPER/MEXICO"/>
        <s v="RACK DE PISO PARA 19 MODELOS DE LIJA 51578 _x000a_TRUPER/MEXICO"/>
        <s v="LLAVE EN CRUZ TRUPER 18024 _x000a_TRUPER/MEXICO"/>
        <s v="LLAVE EN CRUZ TRUPER 15480 _x000a_TRUPER/MEXICO"/>
        <s v="PINZA PONCHADORA MODULOS INTERCAMBIABLES TRUPER 18343 _x000a_TRUPER/MEXICO"/>
        <s v="PRENSA DE BANCO 5 1/2 TRUPER CODIGO 18593 _x000a_TRUPER/MEXICO"/>
        <s v="ESCALERA TIPO TIJERA TRUPER CODIGO 10435 _x000a_TRUPER/MEXICO"/>
        <s v="GATA HIDRAULICA TIPO CAIMAN TRUPER 14802 _x000a_TRUPER/MEXICO"/>
        <s v="GATA HIDRAULICA TIPO CAIMAN TRUPER 14947 _x000a_TRUPER/MEXICO"/>
        <s v="GENERADOR PORTATIL TRUPER 15344_x000a_TRUPER/MEXICO"/>
        <s v="BASCULA ELECTRONICA COLGANTE 300KG TRUPER 100788 _x000a_TRUPER/MEXICO"/>
        <s v="BOTELLON DE CO2 (GAS CARBONICO) CILINDRO DE 10 KILOS DE CAPACIDAD DE CARGA_x000a_SEFIC/ASIA"/>
        <s v="Repotenciado de inducido para Locomotora Ruso de 7TN (rebobinado completo nuevo, cambio de eje nuevo, cambio de colector nuevo y rodamientos nuevos)."/>
        <s v="Bobinado juego de Bobinas de campo para motor de locomotora RUSA 7TN (4 principales y 4 auxiliares) todo nuevo."/>
        <s v="FRESOLIN 4 FLANCOS DIN 844-A L-M-N HSS-E - 3MM "/>
        <s v="FRESOLIN 4 FLANCOS DIN 844-A L-M-N HSS-E - 4MM "/>
        <s v="FRESOLIN 4 FLANCOS DIN 844-A L-M-N HSS-E - 5MM "/>
        <s v="FRESOLIN 4 FLANCOS DIN 844-A L-M-N HSS-E - 6MM "/>
        <s v="FRESOLIN 4 FLANCOS DIN 844-A L-M-N HSS-E - 8MM "/>
        <s v="FRESOLIN 4 FLANCOS DIN 844-A L-M-N HSS-E - 10MM "/>
        <s v="FRESOLIN 4 FLANCOS DIN 844-A L-M-N HSS-E - 12MM "/>
        <s v="FRESOLIN 4 FLANCOS DIN 844-A L-M-N HSS-E - 14MM "/>
        <s v="FRESOLIN 4 FLANCOS DIN 844-A L-M-N HSS-E - 16MM "/>
        <s v="FRESOLIN 4 FLANCOS DIN 844-A L-M-N HSS-E - 18MM "/>
        <s v="FRESOLIN 4 FLANCOS DIN 844-A L-M-N HSS-E - 20MM "/>
        <s v="FRESOLIN 4 FLANCOS DIN 844-A L-M-N HSS-E - 22MM "/>
        <s v="FRESOLIN 4 FLANCOS DIN 844-A L-M-N HSS-E - 25,5MM "/>
        <s v="FRESOLIN 4 FLANCOS DIN 844-A L-M-N HSS-E - 26MM"/>
        <s v="INSERTO TRIANGULAR  1 1/1&quot; "/>
        <s v="INSERTO CUADRADO 3/4&quot;X3/4&quot;X1/4&quot;"/>
        <s v="GOMA EN PLANCHA SBR DE 1 PLY Ancho: 100 cm Esp: 1/8&quot; Shore 60/65"/>
        <s v="Temperatura: 30/+120°C"/>
        <s v="GOMA EN PLANCHA SBR DE 2 PLY Ancho: 100 cm Esp: 1/4&quot; Shore 60/65"/>
        <s v="GOMA EN PLANCHA SBR DE 3 PLY Ancho: 100 cm Esp: 1/2&quot; Shore 60/65"/>
        <s v="GOMA EN PLANCHA SBR DE 3 PLY Ancho: 100 cm Esp: 3/8&quot; Shore 60/65"/>
        <s v="GOMA EN PLANCHA SBR DE 3 PLY Ancho: 100 cm Esp: 5/16&quot; Shore 60/65 Temperatura: 30/+120°C"/>
        <s v="FONDO METAL-GOMA DE JEBE PARA SKIP de=2” (63&quot;X30&quot;X2&quot; Y 18 PERFORACIONES) con plancha de ¼” shore 75/80"/>
        <s v="LATERAL METAL-GOMA DE JEBE PARA SKIP de=1”(49&quot;X53&quot;X1&quot; Y 15 PERFORACIONES) con plancha de ¼” shore 75/80"/>
        <s v="BARRA SOLIDA DE GOMA NEOPROPANO PARA CARRO GRANBY L=1200MM, Dext=70MM. shore 75/80"/>
        <s v="Vidrio Templado color bronce 8mm 101.5 cm. x 138.5 cm."/>
        <s v="Vidrio Templado color bronce 8mm 93.2 cm. x 169.1 cm."/>
        <s v="Vidrio Plano Incoloro 3mm. 60 cm. x 60 cm."/>
        <s v="Vidrio Plano Incoloro 4mm. 60 cm. x 60   cm."/>
        <s v="Vidrio Plano Incoloro 3mm. 100 cm. x 100   cm."/>
        <s v="Vidrio Plano Incoloro 4mm. 120 cm. x 80   cm."/>
        <s v="Vidrio Catedral Incoloro 4 mm.(granizado) 100cm x 100 cm "/>
        <s v="Vidrio Catedral Incoloro 4 mm.(granizado) 120cm x40 cm"/>
        <s v="Vidrio Catedral Incoloro 4 mm.(granizado) 60cm x60 cm"/>
        <s v="Espejo Incoloro 5mm. 0.90m x 1.05 m"/>
        <s v="Espejo Incoloro 5mm. 0.80 m x 1.05 m"/>
        <s v="Espejo Incoloro 5mm. 1.50 m x 1.05 m"/>
        <s v="Soporte para Vidrio (uñetas)"/>
        <s v="CONSTRUCCION AREAS DE SERVICIO - Planta Concentradora (Solo Mano de obra)"/>
        <s v="MANTENIMIENTO GARAJES (Tinglado)"/>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s v="CINTA DE VIDRIO C/ADHESIVO 3/4&quot; X 36Y"/>
        <s v="LIQUIDO SPRAY ELECTRONICO NO CONDUCTIVO 312 GR"/>
        <s v="ESTUCHE DE ESPAGUETTI TERMOCONTRAIBLE FP-301"/>
        <s v="CONECTOR EN TUBO 22-16 MM AISLADO"/>
        <s v="CONECTOR EN TUBO 16-14 MM AISLADO"/>
        <s v=" CONECTOR EN TUBO 10-12 MM AISLADO "/>
        <s v=" TERMINAL PUNTA HUECA 2.5 MM2 "/>
        <s v="TERMINAL AISLADO OJAL No 18-22 AWG 5 MM "/>
        <s v="TERMINAL AISLADO OJAL No 22-18 AWG 6 MM "/>
        <s v="TERMINAL OJAL AMARILLO 4-6 MM2 DIAM 5.3MM "/>
        <s v="TERMINAL OJAL AMARILLO 4-6 MM2 DIAM 6.5MM "/>
        <s v="TERMINAL OJAL AMARILLO 4-6 MM2 DIAM 8.4MM  "/>
        <s v="TERMINAL ABIERTO AZUL 1.5-2.5 MM2 DIAM 4.3 MM"/>
        <s v="TERMINAL ABIERTO AZUL 1.5-2.5 MM2 DIAM 5.3 MM"/>
        <s v="TERMINAL AISLADO &quot;Y&quot; No 10-12 AWG 5MM "/>
        <s v="TERMINAL AISLADO &quot;Y&quot; No 10-12 AWG 6MM "/>
        <s v="TERMINAL AISLADO MACHO No 14-16 AWG "/>
        <s v="TERMINAL AISLADO MACHO No 18-22 AWG "/>
        <s v="TERMINAL AISLADO MACHO No 10-12 AWG "/>
        <s v="TERMINAL AISLADO HEMBRA CON DERIVACION MF-1.25 22-16 AWG"/>
        <s v="TERMINAL AISLADO HEMBRA CON DERIVACION MF-5.5 12-10 AWG"/>
        <s v=" TERMINAL OJAL DE CU/SN 10 MM2 DIAM 6.2MM SC(JGK)-10 "/>
        <s v=" TERMINAL OJAL DE CU/SN 16 MM2 DIAM 6.2MM SC(JGK)-16"/>
        <s v=" TERMINAL OJAL DE CU/SN 25 MM2 DIAM 8.2MM SC(JGK)-25"/>
        <s v=" TERMINAL OJAL DE CU/SN 35 MM2 DIAM 8.2MM SC(JGK)-35 "/>
        <s v=" TERMINAL OJAL DE CU/SN 50 MM2 DIAM 10.5MM SC(JGK)-50 "/>
        <s v=" TERMINAL OJAL DE CU/SN 70 MM2 DIAM 12.5MM SC(JGK)-70 "/>
        <s v=" TERMINAL OJAL DE CU/SN 95 MM2 DIAM 12.5MM SC(JGK)-95 "/>
        <s v=" TERMINAL OJAL LCT C7 2,5/6 MM2 DIAM 12 MM "/>
        <s v=" TERMINAL HEMBRA PLANO LCT 1-2.5MM2 FORRADO "/>
        <s v=" TERMINAL PUNTA HUECA 6 MM2 "/>
        <s v="TERMINAL ABIERTO 0.5-1 MM2 DIAM 4.3 MM,"/>
        <s v="TERMINAL ABIERTO 1.5-2.5 MM2 DIAM 3.7 MM,"/>
        <s v="TERMINAL ABIERTO 1.5-2.5 MM2 DIAM 4.3 MM"/>
        <s v=" TERMINAL ABIERTO 4-6 MM2 DIAM 4.3 MM,"/>
        <s v="TERMINAL ABIERTO 4-6 MM2 DIAM 5.3 MM,"/>
        <s v="TERMINAL OJAL 0.5-1 MM2 DIAM 5.3MM "/>
        <s v="TERMINAL OJAL 0.5-1 MM2 DIAM 6.5MM "/>
        <s v="TERMINAL OJAL 1.5-2.5 MM2 DIAM 5.3MM"/>
        <s v="TERMINAL OJAL 1.5-2.5 MM2 DIAM 6.5MM"/>
        <s v="TERMINAL OJAL 4-6 MM2 DIAM 5.3MM"/>
        <s v="CONECTOR TIPO RESORTE SP1 "/>
        <s v="CONECTOR RESORTE DIAM 11.2 MM, P73 "/>
        <s v="CONECTOR RESORTE SWY13"/>
        <s v="CONSTRUCCION TANQUE DE ALMACENAMIENTO DE AGUA (ICHINOCO)"/>
        <s v="TORRE DE ILUMINACION DE 4000W"/>
        <s v="CORTADOR DE PLASMA 120A, 220V, 50HZ, "/>
        <s v="GATA TIPO CAIMAN 20 TN"/>
        <s v="GATA TIPO CAIMAN 15 TN"/>
        <s v="GATA TIPO CAIMAN 10 TN"/>
        <s v="CORREA TRAPEZOIDAL Nº DE PARTE 84278183"/>
        <s v="BOMBIN COMPLETO Nº DE PARTE 84468489"/>
        <s v="SEAL KIT Nº DE PARTE 84155594"/>
        <s v="SEAL KIT Nº DE PARTE 84154167 - 84222440"/>
        <s v="SEAL KIT Nº DE PARTE 47568736"/>
        <s v="SEAL KIT Nº DE PARTE 87445307"/>
        <s v="SEAL KIT Nº DE PARTE 84209920"/>
        <s v="BUSHING Nº DE PARTE 47601647"/>
        <s v="BUSHING Nº DE PARTE 47670360"/>
        <s v="BUSHING Nº DE PARTE 83910634"/>
        <s v="TAPA DEPOSITO HIDRAULICO Nº DE PARTE 87403241"/>
        <s v="UÑAS Nº DE PARTE 87612492"/>
        <s v="PASADOR Nº DE PARTE 85801097"/>
        <s v="SEGURO Nº DE PARTE 85801098"/>
        <s v="FILTRO DE COMBUSTIBLE PRIMARIO  Nº DE PARTE 84412164"/>
        <s v="FILTRO DE COMBUSTIBLE SECUDARIO Nº DE PARTE 84565926"/>
        <s v="FILTRO DE ACEITE Nº DE PARTE 84228488"/>
        <s v="FILTRO DE TRANSMISION  Nº DE PARTE 84343800"/>
        <s v="FILTRO HIDRAULICO Nº DE PARTE 47833564"/>
        <s v="FILTRO DE AIRE PRIMARIO  Nº DE PARTE 84217229"/>
        <s v="FILTRO DE AIRE SECUNDARIO Nº DE PARTE 67682999"/>
        <s v="COOLING FAN Nº DE PARTE 0507 4454"/>
        <s v="IMPELLER Nº DE PARTE 0420 2043"/>
        <s v="SIERRA ALTERNATIVA HIDRAULICO SEMIAUTOMATICO"/>
        <s v="HOJA DE SIERRA DE CORTE METALICO PARA SIERRA ALTERNATIVA (DE ACUERDO A MODELO DE LA SIERRA ALTERNATIVA OFERTADO)."/>
        <s v="ARO Y SOPORTE PARA RUEDA DEL WINCHE DEL CUADRO SAN JOSE LADO DERECHO (NO INCLUYE GOMA) "/>
        <s v="ARO Y SOPORTE PARA RUEDA DEL WINCHE DEL CUADRO SAN JOSE LADO IZQUIERDO (NO INCLUYE GOMA)"/>
        <s v="PERNO HEX M6-1.00X25mm C8.8 c/tuerca"/>
        <s v="PERNO HEX M6-1.00X50mm C8.8 c/tuerca"/>
        <s v="PERNO HEX M8-1.25X25mm C8.8 c/tuerca"/>
        <s v="PERNO HEX M8-1X30mm C8.8 c/tuerca"/>
        <s v="PERNO HEX M10-1.25X25mm C8.8  c/tuerca"/>
        <s v="PERNO HEX M10-1.50X50mm C8.8 c/tuerca"/>
        <s v="PERNO HEX M10-1.50X70mm C8.8 c/tuerca"/>
        <s v="PERNO HEX M12-1.75X25mm C8.8 c/tuerca"/>
        <s v="PERNO HEX M12-1.75X40mm C8.8 c/tuerca"/>
        <s v="PERNO HEX M16-2.00X90mm C10,9 c/tuerca"/>
        <s v="PERNO HEX 1/4NC20X1&quot; G5  c/tuerca"/>
        <s v="PERNO HEX 5/16NC18X 1&quot; G5 c/tuerca"/>
        <s v="PERNO HEX 5/16NC18X 1  1/2&quot; G5 c/tuerca"/>
        <s v="PERNO HEX 3/8NF24X 1&quot; G5 c/tuerca"/>
        <s v="PERNO HEX 3/8NF24X1.1/2&quot; G5 c/tuerca"/>
        <s v="PERNO HEX 5/16NC16X2 1/2&quot; G5 c/tuerca   "/>
        <s v="PERNO HEX 1/2NC13X1&quot; G5 c/tuerca"/>
        <s v="PERNO HEX 1/2NC13X2&quot; G8 c/tuerca"/>
        <s v="PERNO HEX 1/2NC13X2 1/2&quot; G5 c/tuerca"/>
        <s v="PERNO HEX 1/2NC13X3&quot; G5 c/tuerca"/>
        <s v="PERNO HEX 1/2NC13X4&quot; G5 c/tuerca"/>
        <s v="PERNO HEX 1/2NC13X5&quot; G5 c/tuerca"/>
        <s v="PERNO HEX 1/2NC13X6&quot; G5 c/tuerca"/>
        <s v="PERNO HEX 5/8NC11X1&quot; G5 c/tuerca                                                                                                                                                                                                                                                                                                                                      "/>
        <s v="PERNO HEX 5/8NC11X1.1/2&quot; G5 c/tuerca"/>
        <s v="PERNO HEX 5/8NC11X2&quot; G8 c/tuerca"/>
        <s v="PERNO HEX 5/8NC11X2.1/2&quot; G8  c/tuerca                 "/>
        <s v="PERNO HEX 5/8NC11X3&quot; G8 c/tuerca"/>
        <s v="PERNO HEX 5/8NC11X4” G5 c/tuerca"/>
        <s v="PERNO HEX 5/8NC11X6” G5 c/tuerca"/>
        <s v="PERNO HEX 3/4NF16X1&quot; G5 c/tuerca                                                                                                                                                                                                                                                                                                                                      "/>
        <s v="PERNO HEX 3/4NC10X2&quot; G8 c/tuerca"/>
        <s v="PERNO HEX 3/4NC10X2.1/2&quot; G8 c/tuerca"/>
        <s v="PERNO HEX 3/4NC10X3&quot; G8 c/tuerca"/>
        <s v="PERNO HEX 3/4NC10X3.1/2&quot; G8 c/tuerca"/>
        <s v="PERNO HEX 3/4NC10X4 1/2&quot; G8 c/tuerca"/>
        <s v="PERNO HEX 3/4NC10X5&quot; G8 c/tuerca"/>
        <s v="PERNO HEX 7/8NC9X6&quot; G5 c/tuerca"/>
        <s v="PERNO HEX 7/8NC9X5&quot; G5 c/tuerca"/>
        <s v="PERNO HEX 1&quot;NC9X2&quot; G8 c/tuerca"/>
        <s v="PERNO HEX 1&quot;NC9X2 1/2&quot; G8 c/tuerca"/>
        <s v="PERNO HEX 1&quot;NC9X4&quot; G8 c/tuerca"/>
        <s v="ARANDELA DE PRESION ACE 1/4&quot;"/>
        <s v="ARANDELA DE PRESION ACE 5/16&quot;"/>
        <s v="ARANDELA DE PRESION ACE 3/8&quot;"/>
        <s v="ARANDELA DE PRESION ACE 5/8&quot;"/>
        <s v="ARANDELA DE PRESION ACE 3/4&quot;"/>
        <s v="ARANDELA DE PRESION ACE 7/8&quot;"/>
        <s v="ARANDELA DE PRESION ACE 1&quot;"/>
        <s v="ARANDELA PLANA ACERO 5/16&quot;"/>
        <s v="ARANDELA PLANA ACERO 3/8&quot;"/>
        <s v="ARANDELA PLANA ACERO 1/2&quot;"/>
        <s v="ARANDELA PLANA ACERO 5/8&quot;"/>
        <s v="ARANDELA PLANA ACERO 3/4&quot;"/>
        <s v="ARANDELA PLANA ACERO 7/8&quot;"/>
        <s v="ARANDELA PLANA ACERO  1&quot;"/>
        <s v="ARANDELA PLANA ACERO  1  1/2&quot;"/>
        <s v="PRENSADORA PARA MANGUERA HIDRAULICA de 1/4&quot; a 2&quot;, 5000PSI,"/>
        <s v="DADOS DE PRENSAR (para el prensador hidraulico ofertado)"/>
        <s v="ELEVADOR 2 COLUMNAS TIPO PORTICO"/>
        <s v="ELEVADOR DOBLE TIPO TIJERA (CON RAMPLA)"/>
        <s v="KIT OIL/AIR FILTER Nº DE PARTE 2230008001"/>
        <s v="KIT DRAIN Nº DE PARTE 2901074900"/>
        <s v="SEPARATOR OIL - GA200-315 Nº DE PARTE 2906075300"/>
        <s v="(NS)SENSOR DE TEMPERATURA Nº DE PARTE 1089057470"/>
        <s v="SENSOR Nº DE PARTE 1089962501"/>
        <s v="SENSOR DE PRESION Nº DE PARTE 1089962513"/>
        <s v="SENSOR PRESS Nº DE PARTE 1089962518"/>
        <s v="SOLENOID VAL SOLENOID VAL  Nº DE PARTE 1089 0590 24"/>
        <s v="Kit Trampa de Agua Nº DE PARTE 2901074900"/>
        <s v="Mantenimiento Preventivo de (CINCO) arrancadores suaves Marca SOLCOM"/>
        <s v="Medición de vibración y termografía para (CUATRO) compresores GA500 ATLAS COPCO en sitio."/>
        <s v="Instalacion y puesta en marcha de compresor INGERSOL RAND ."/>
        <s v="FUNDICION Y MECANIZADO DE DOS JUEGO DE RUEDA DE TRANSMISION LOCOMOTORA BEV 7N (COMPLETO PARA LOCOMOTORA LT-3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s v="Puerta Metalica Interior VAIVEN (ALTO TRAFICO) dos hojas. Medidas h=1.98m, a=1.17m.+ marco + Quincalleria + Vidrio. Marco en perfil de Acero, calidad ASTM.  Cierre preciso"/>
        <s v="Puerta Abatible una hoja . Medidas h=2.01m, a=0.87m.+ marco + Quincallería."/>
        <s v="Puerta Abatible una hoja . Medidas h=2.02m, a=0.90m.+ marco + Quincallería."/>
        <s v="Puerta Abatible una hoja . Medidas h=2.02m, a=0.80m.+ marco + Quincallería."/>
        <s v="Puerta Abatible una hoja . Medidas h=1.99m, a=0.90m.+ marco + Quincallería."/>
        <s v="Puerta Abatible una hoja . Medidas h=1.97m, a=0.86m.+ marco + Quincallería."/>
        <s v="Puerta Abatible una hoja . Medidas h=1.90m, a=0.75m.+ marco + Quincallería."/>
        <s v="Puerta Abatible una hoja. Medidas h=1.97m, a=0.86m.+ marco + quincalleria."/>
        <s v="Puerta Abatible una hoja. Medidas h=1,90m, a=0.75m.+ marco + quincallería."/>
        <s v="Puerta Abatible una hoja. Medidas h=1.90m, a=0,75m.+ marco + quincallería."/>
        <s v="Puerta Corrediza de Vidrio Templado Dimensiones 1,20x2,135"/>
        <s v="Puerta Corrediza de Vidrio Templado Dimensiones 1,175x2,07"/>
        <s v="Puerta Abatible una hoja. Medidas h=2.20m, a=0,75m.+ marco + Quincallería."/>
        <s v="Puerta Abatible una hoja. Medidas h=2.16m, a=0,75m.+ marco + Quincallería."/>
        <s v="Ventana de Aluminio, deslizante de 4 hojas. Dimensiones 2,22x 1,06m."/>
        <s v="Ventana de Aluminio, deslizante de 2 hojas. Dimensiones 1,12x 1,17m."/>
        <s v="Ventana de Aluminio, deslizante de 2 hojas. Dimensiones 1,25x 0,96m."/>
        <s v="Ventana de aluminio, para baño. Dimensiones 1,46x 0,74m."/>
        <s v="Ventana de Aluminio tipo Guillotina. Dimensiones 1,36m x 1,18m."/>
        <s v="Muro Cortina  en vidrio templado 10mm., esmerilado, vidrio con coeficiente de transmisión térmica a=4.32 m. x h=2.70 m. Dentro de esta área de 4.32x2.70, debe ir una puerta vidriada corrediza de a=1,60m, h=2.10m., "/>
        <s v="Tragaluz de Aluminio dimensiones 1,12mx0,42m"/>
        <s v="Tragaluz de Aluminio dimensiones 0,85mx0,60m"/>
        <s v="Canaletade Calamina Galvanizada No. 26 desarrrollo 50"/>
        <s v="Bajante de Calamina Galvanizada No. 26 d=42"/>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s v="Puerta de Ducha de acero. Dimensiones h=2,00m, a=0.75m + Marco (parantes de altura útil H=2,10m), ALTO TRAFICO, doble cara._x000a_Color: Plata anodizado mate._x000a_Debe incluir obligatoriamente la quincallería de buena calidad correspondiente (jalador ambos lados, chapa de baño, etc.)."/>
        <s v="Ventana de acero Abatible cuatro hojas. Dimensiones h=0.4m, a=2,40m. + Marco, rotura puente térmico._x000a_Color: Plata anodizado mate_x000a_Con Quincallería de buena calidad (jalador, picaporte)_x000a_Burlets. Vidrio Templado. ALTO TRAFICO"/>
        <s v="Ventana de acero Abatible tres hojas. Dimensiones h=0.4m, a=1,25m. + Marco, rotura puente térmico._x000a_Color: Plata anodizado mate_x000a_Con Quincallería de buena calidad (jalador, picaporte)_x000a_Burlets. Vidrio Templado. ALTO TRAFICO"/>
        <s v="Ventana de acero Abatible una hoja. Dimensiones h=0.4m, a=0,50m. + Marco, rotura puente térmico._x000a_Color: Plata anodizado mate_x000a_Con Quincallería de buena calidad (jalador, picaporte)_x000a_Burlets. Vidrio Templado. ALTO TRAFICO"/>
        <s v="Tragaluces de acero, Vidrio entero Dimensiones l=1,35m, a=0,50m. + Marco, vidrio catedral."/>
        <s v="COMBOS DE 6 LIBRAS CON MANGO DE MADERA Y PROTECTOR ANTIVIBRACION CODIGO 16509"/>
        <s v="COMBOS DE 16 LIBRAS CON MANGO DE MADERA Y PROTECTOR ANTIVIBRACION_x000a_CODIGO 16515"/>
        <s v="PALA PUNTA HUEVO Cod. 17160 "/>
        <s v="Cuerda de nylon  de ¾”_x000a_- Especificar longitud de los rollos_x000a_- Color azul._x000a_- Resistencia a la ruptura  1767 KG_x000a_- Extruplast"/>
        <s v="CLAMP BLOCK TYPE-F-M30-120 N/PARTE ML-213629"/>
        <s v="CLAMP BLOCK TYPE F ESPECIAL X 95MM N/PARTE ZX11148671"/>
        <s v="BOLT HEXAGONAL 1-1/4&quot;-7UNC2Ax6&quot;-ASME-B18.2.1-GR5-UNPLTD (REEMPLAZA A NO. 15-113) N/PARTE 25 8533"/>
        <s v="WASHER, PLAIN 60/35-3 N/PARTE 200081"/>
        <s v="RUBBER SEALLER 80-32-14 (REEMPLAZO A NO. DE PARTE ZX11140943) N/PARTE ML2480008"/>
        <s v="SELF-LOCKING HEXAGONAL NUT 1 1/4&quot;UNC NYLON N/PARTE 250191"/>
        <s v="ANTI SANDING SEALER 80x80-31.75-15 N/PARTE PA-0007"/>
        <s v="CH-SNA, CAJAS - SNL 3134-SKF"/>
        <s v="RODAMIENTO ESFERICO (MM) 23134 CC/C3W33-SKF"/>
        <s v="CONJUNTO ARRANCADOR (12V) N° PARTE 28100-17091"/>
        <s v="JUEGO CRUCETAS, JUNTA UNIVERSAL ARBOL CARDAN TR N° PARTE 04371-36050"/>
        <s v="DISCO FRONTAL DE FRENO N° PARTE 43512-60141"/>
        <s v="CONJUNTO AMORTIGUADOR DIRECCION N° PARTE 45700-69175"/>
        <s v="SUBCONJUNTO EXTREMO DERECHO, BARRA ACOPLAMIENTO N° PARTE 45047-69085"/>
        <s v="SUBCONJUNTO EXTREMO IZQUIERDO, BARRA ACOPLAMIENTO N° PARTE 45046-69135"/>
        <s v="SUBCONJUNTO CILINDRO PRINCIPAL FRENO N° PARTE 47201-60A00"/>
        <s v="JUEGO PASTILLA, FRENO DISCO, FR. N° PARTE 04465-60340"/>
        <s v="CONJUNTO CILINDRO FRENO DISCO, DERECHO N° PARTE 47730-60120"/>
        <s v="CONJUNTO CILINDRO FRENO DISCO, IZQUIERDO N° PARTE 47750-60120"/>
        <s v="SUBCONJUNTO ARTICULACION, ESTABILIZADOR FRONTAL N° PARTE 48802-60120"/>
        <s v="CONJUNTO BARRA, CONTROL LATERAL FRONTAL N° PARTE 48740-60140"/>
        <s v="CONJUNTO AMOTIGUADOR POSTERIOR IZQUIERDO, DERECHO N° PARTE 48531-69865"/>
        <s v="JUEGO PASADOR RESORTE POSTERIOR N° PARTE 04484-60110"/>
        <s v="BUJE (GEMELO RESORTE POSTERIOR) N° PARTE 90385-18021"/>
        <s v="SUBCONJUNTO ARTICULACION, ESTABILIZADOR N° PARTE 48802-60090"/>
        <s v="SUBCONJ.CABLE, ESPIRAL N° PARTE 84306-52100"/>
        <s v="1 KEY,ROTOR SHAFT 304CI A-END Nº DE PARTE 39183595"/>
        <s v="2 SPACER,SHAFT MALE ROTOR 304C.I Nº DE PARTE 39495783"/>
        <s v="SLEEVE SHAFT MOTOR Nº DE PARTE 39405287"/>
        <s v="SWITCH, TEMP. (HATS) 245°F (N.C.) Nº DE PARTE 39419668"/>
        <s v="SENSOR,TEMPERATURE THERM  Nº DE PARTE 39585146"/>
        <s v="SENSOR TEMPERATURE THERMISTOR Nº DE PARTE 39560628"/>
        <s v="RETAINER,PINION 304MM CI A-END SAE Nº DE PARTE 39495791"/>
        <s v="VALVE OIL STOP PISTON TYPE 2.50 12 SAE Nº DE PARTE 22226682"/>
        <s v="VALVE,SOL 2 WAY N.O. N4 .75'' - NPT .75 ORIF BLOWDOWN Nº DE PARTE 22516025"/>
        <s v="TRANSDUCER, PRESSURE 225 PSI. 5VDC SUPERSEDED BY Nº DE PARTE 39875539"/>
        <s v="TRANSDUCER,VACUUM-SG SUPERSEDED BY Nº DE PARTE 39877618"/>
        <s v="TRANSFORMER Nº DE PARTE 39485784"/>
        <s v="FUSE , 3.5AMP 600V FR5-3.5 KLD-3.5 Nº DE PARTE 39178736"/>
        <s v="FUSE ,5AMP 250V  Nº DE PARTE 39118484"/>
        <s v="FUSE Nº DE PARTE 39245188"/>
        <s v="O-RING 5-5/8 X 5-7/8 X 39295 Nº DE PARTE 95023388"/>
        <s v="ELEMENT,SEPARATOR M300/350 Nº DE PARTE 54509435"/>
        <s v="PLUG 3/4 -16UNF-2B WITH O-RING  Nº DE PARTE 95938213"/>
        <s v="PLUG SAE HEX HEAD 3/4&quot; TUBE Nº DE PARTE 95938981"/>
        <s v="SCREW HEX HEAD M16X50 PLATED Nº DE PARTE 96703962"/>
        <s v="PIN TAPER DOWEL Nº DE PARTE 39194915"/>
        <s v="SCREW,M10X25 Nº DE PARTE 39133178"/>
        <s v="CLAMP PLATE  Nº DE PARTE 39101597"/>
        <s v="SCREW SOCKET HD CAP 1/2 X 1 1/2 PLATED Nº DE PARTE 95929162"/>
        <s v="GASKET INLET VALVE Nº DE PARTE 39320791"/>
        <s v="GASKET, AIR FILTER Nº DE PARTE 39305891"/>
        <s v="BREATHER, FILTER .25NPT Nº DE PARTE 39111893"/>
        <s v="ALTERNADOR 12VDC, 55A DELCO REMY P/MOTOR DEUTZ SCOOPTRAM HST1A (incluye su regulador de voltaje)"/>
        <s v="CORREA DE TRANSMISION CUMMINS 3290142/5580 0219 90"/>
        <s v="SELLO MECÁNICO PARA BOMBA SULZER SNS4-40, N° PARTE 433.101_x000a__x000a_CARACTERISTICAS TECNICAS _x000a_Bomba: Sulzer SNS4-40_x000a_Nro serie: 100216886_x000a_SELLO MECÁNICO_x000a_Material carburo de silicio_x000a_EJE BOMBA_x000a_Material inox AISI 304"/>
        <s v="HIDROLAVADORA_x000a_Motor de 3000W (o mayor)_x000a_Presión Máxima 130 Bar – 1850 psi (o mayor)_x000a_Flujo MAXIMO 14L/min (o mayor)"/>
        <s v="Palcas para alimentador (APRON FEEDER)"/>
        <s v="Pernos de 5/8&quot; X 3&quot; G-8"/>
        <s v="Pernos de 5/8&quot;  G-8"/>
        <s v="Volanda plana de 5/8&quot;  "/>
        <s v="ACEITE EP 220 (DE 205 o 208 LTRS.)"/>
        <s v="ACEITE EP 320 (DE 205 o 208 LTRS.)"/>
        <s v="ACEITE TURBINA 68 (DE 205 o 208 LTRS.)"/>
        <s v="GRASA ASFALTICA (TAM 180 KG)"/>
        <s v="GRASA PARA RODAMIENTOS NLGI-2 62 EP"/>
        <s v="ACEITE VITREA 150 (DE 205 o 208LTRS.)"/>
        <s v="REPARACION DE CILINDROS HIDRAULICOS DE SCOOPTRAM ST2G, INCLUYE CYLINDER STEERING (DIRECCION N° PARTE 5728202237) Y CYLINDER STAB (VOLTEO N° PARTE 5728202225"/>
        <s v="REPARACION DE CILINDROS HIDRAULICOS DE SCOOPTRAM ST2G, INCLUYE CYLINDER STEERING (DIRECCION N° PARTE 5728202237)"/>
        <s v="REPARACION DE DOS JUEGOS DE CAJA REDUCTORA DE LA LOCOMOTORA RUSA 7TN (COMPLETO PARA LOCOMOTORA LT-03 Y 04)"/>
        <s v="NEUMATICOS 12.00 R22,5 (TUBULAR)"/>
        <s v="NEUMATICOS 7.50-16 CXG (10PR)"/>
        <s v="CAMARA y PONCHILLO 7.50-16 TR177A"/>
        <s v="NEUMATICOS 225/70 R17 D697 DUELER A/T"/>
        <s v="NEUMATICOS 265/65 R17 D694 DUELER A/T   "/>
        <s v="NEUMATICOS 185/65 R14 POTENZA G111"/>
        <s v="NEUMATICOS 195 R15 CV500"/>
        <s v="NEUMATICOS 205 R16 D694 DUELER A/T"/>
        <s v="CAMARA DAHUA IP HFW1431S1N-0280B-S4, BALA METALICA/PLASTICA *4MP *1/3” CMOS *LENTE 2.8MM *WDR, DÍA/NOCHE (ICR),BLC, 3D-DNR *IR 30M *IP67 *12V1A *POE(802.3AF) *H.265 * ONVIF,CGI"/>
        <s v="CAMARA IP DAHUA DOMO ANTIVANDALICA  HDBW1431EN-0280B-S4 *4MP *1/3”CMOS*LENTE 2.8MM*DWDR,DÍA/NOCHE (ICR),AWB,AGC,BLC,3D-DNR *IR 30M *IP67*IK10*12V1A*POE(802.3AF)* ONVIF,CGI"/>
        <s v="CAMARA NIKON D 3500"/>
        <s v="MEMORIA MICRO SD 64GB DAHUA  DHI-TF-P100/64GB *MEMORIA DE ALTA CALIDAD *COMPATIBLE CON CAMARA, VDP, TABLET, CELULAR, CAMARA FOTOGRAFICA, ETC. *C10/U3/V30/A2 *exFAT"/>
        <s v="CAMARA PTZ"/>
        <s v="SWITCH  HIKVISION PARA CAMARAS DS-3E0510P-E/M, 8 puertos *8 puertos Gigabit PoE, "/>
        <s v="SWITCH  PARA CAMARAS HIKVISION DS-3E0105P-E/M, Switch POE  4 puertos 4 puertos Gigabit PoE"/>
        <s v="POWER ADAPTER MOD: DH-PFM321D-US"/>
        <s v="BANDEJA PORTABLE TIPO ESCALERILLA SECCION RECTA, 200X100X2MM PESADA (BANDEJA PORTABLE DE TIPO ESCALERILLA, SECCION RECTA DE DIMENSIONES H=100mm W=200, tipo pesado (e=2mm) resiste hasta 400 kg/ml material base acero galvanzado ASTM A653 cIncado, certificaCion IBNORCA bajo procedimientos descritos en norma NEMA VE-1"/>
        <s v="BANDEJA PORTABLE TIPO ESCALERILLA SECCION RECTA, 300X100X2MM PESADA (BANDEJA PORTABLE DE TIPO ESCALERILLA, SECCION RECTA DE DIMENSIONES H=100mm W=200, tipo pesado (e=2mm) resiste hasta 400 kg/ml material base acero galvanzado ASTM A653 cIncado, certificaCion IBNORCA bajo procedimientos descritos en norma NEMA VE-1"/>
        <s v="KIT TAPA PARA BANDEJAS PORTACABLES EN TRAMOS RECTOS (material acero galv. ASTM A653 inluye: 1 tapa fabricada en seccion &quot;U&quot; de chapa de Ao. Go de e=2mm para ancho de bandeja W=200mm 4 clips de sujecion de tapa fabricacion de chapa de Ao. Go de e=2mm "/>
        <s v="KIT TAPA PARA BANDEJAS PORTACABLES EN TRAMOS RECTOS, inluye: 1 tapa fabricada en seccion &quot;U&quot; de chapa de Ao. Go de e=2mm para ancho de bandeja W=200mm 4 clips de sujecion de tapa fabricacion de chapa de Ao. Go de e=2mm "/>
        <s v="KIT CONEXIÓN ENTRE BANDEJAS PORTACABLE MATERIAL, ACERO GALV. ASTM A653. inluye:  conectores fabricados en chapa de Ao. Go. , espesor 2mm  8 pernos hex. cIncado de 5/16&quot;x 3/4&quot;,                                                        8 tuercas hex. Cincada de 5/16&quot;,  8 arnadelas planas cincadas de 5/16&quot;,  8 arnadelas de presion cincada de 5/16&quot;"/>
        <s v="TRANSFORMADOR DE AISLACION 220/400VAC 10KVA, TRIFASICO"/>
        <s v="TRANSFORMADOR DE BAJA TENSION 220/110VAC 400W"/>
        <s v="ZUMBADOR INDUSTRIAL DE 220V, 85db"/>
        <s v="ZUMBADOR INDUSTRIAL DE 220V, 110db"/>
        <s v="BARRA CORRUGADA A615 G60 Ø 1 1/4&quot;x6m"/>
        <s v="BARRA CORRUGADA A615 G60 Ø 1/4&quot;x6m"/>
        <s v="BARRA CORRUGADA A615 G62 Ø 3/8&quot;x6m"/>
        <s v="BARRA CORRUGADA A615 G62 Ø5/8&quot;x6m"/>
        <s v="BARRA INOXIDABLE A316 Ø2&quot; L=2m"/>
        <s v="BARRA AC. CROMADO 1045 Ø80mmx2mt"/>
        <s v="BARRA LISA DE BRONCE SAE64 105mm x L=0.30cm"/>
        <s v="BARRA LISA DE BRONCE SAE64 130mm x L=0.30cm"/>
        <s v="BARRA LISA DE BRONCE SAE64 25mm x L=0.30cm"/>
        <s v="BARRA LISA DE BRONCE SAE64 65mm x L=0.30cm"/>
        <s v="BARRA LISA DE BRONCE SAE64 75mm x L=0.30cm"/>
        <s v="BARRA LISA DE BRONCE SAE64 85mm x L=0.30cm"/>
        <s v="FIERRO LISO A36 Ø1/2&quot; x 6mt"/>
        <s v="FIERRO LISO A36 Ø1/4&quot; x 6mt"/>
        <s v="FIERRO LISO A36 Ø3/4&quot; x 6mt"/>
        <s v="FIERRO LISO A36 Ø5/8&quot; x 6mt"/>
        <s v="FIERRO LISO A36 Ø1&quot; x 6mt"/>
        <s v="BARRA INOXIDABLE A316 Ø5/8&quot; L=2m"/>
        <s v="SERVICIO DE REBOBINADO BOMBA SUMERGIBLE FLYGT 2151 (ESTATOR) Y MANTENIMIENTO MECANICO (DEBE INCLUIR KIT DE REPUESTOS)"/>
        <s v="TUBO CORRUGADO, DN 32 1&quot; X 25 M"/>
        <s v="TUBO CORRUGADO, DN 25 3/4&quot; X 50 M"/>
        <s v="TUBO CORRUGADO, DN 20 1/2&quot; X 50 M"/>
        <s v="CONECTOR BORNE DIN 2.5 MM2, 24A"/>
        <s v="CONECTOR BORNE DIN 4 MM2, 32A "/>
        <s v="CONECTOR BORNE DIN 6 MM2, 41A "/>
        <s v="CONECTOR REGLETA HJA 10MM2, 20A"/>
        <s v="CONECTOR GRAPA AL PARALELA C/1 PERNO 8-10AWG"/>
        <s v="BARNIZ SM-206/AR 1 LITRO"/>
        <s v="CABLECANAL (BxA) 40X40MM 2MTS. RANURADO"/>
        <s v="RIEL DIN PERFORADO WNK 35 X 7.5 X 1 MM"/>
        <s v="CAJA MODULAR 400X400X200, IP-65"/>
        <s v="CAJA PLASTICA RECTANGULAR 4 X 2 P/EMPOTRAR"/>
        <s v="ENCHUFE CLAVIJA 20A, 250V. 4mm"/>
        <s v="REGULADOR DE VOLTAJE DE 24 V ALTERNADORES DE EQUIPO PESADO"/>
        <s v="REGULADOR DE VOLTAJE DE 12 V ALTERNADORES DE EQUIPO PESADO"/>
        <s v="Marca Metler Toledo Max =220 g x d=0,0001 g"/>
        <s v=" Marca: Acculab, Max 60 g x d=0,0001 g; "/>
        <s v=" Marca Metler Toledo Max =220 g x d=0,0001 g"/>
        <s v="Marca: AND Max = 4100 g "/>
        <s v="Marca: OHAUS   Max = 4200 "/>
        <s v="Detectores de Gas BW By HONEYWELL"/>
        <s v="Alcoholímetro LIFELOC Serie FC"/>
        <s v="Calibraciones de equipos detector de Multigas Altair 4XR MSA"/>
        <s v="Cambio de sensor de equipo detector de Multigas Altair 4XR MSA."/>
        <s v="Cambio de filtros y otros de equipo detector de Multigas Altair 4XR MSA."/>
        <s v="Cambio de tarjeta electrónica equipo detector de Multigas Altair 4XR MSA."/>
        <s v="Rollo film de corte electrónico 24”x45.7 color negro"/>
        <s v="Rollo film de corte electrónico 24”x45.7 color rojo"/>
        <s v="Rollo film de corte electrónico 24”x45.7 color verde"/>
        <s v="Rollo film de corte electrónico 24”x45.7 color azul"/>
        <s v="Lamina reflectiva 48”x50Y prism blanco"/>
        <s v="Lamina reflectiva 48”x45.7 mtrs. Alta int. Prismática Amarillo"/>
        <s v="GENERADOR PORTATIL TRUPER 14344_x000a_TRUPER/MEXICO" u="1"/>
        <s v="ACOPLE FLEXIBLE DE CUBO NORMAL A-50" u="1"/>
        <s v="ACOPLE FLEXIBLE DE CUBO NORMAL A-70" u="1"/>
        <s v="ACOPLE FLEXIBLE DE CUBO NORMAL A-80" u="1"/>
        <s v="ACOPLE FLEXIBLE DE CUBO NORMAL A-90" u="1"/>
        <s v="SELLO MECÁNICO PARA BOMBA SULZER SNS4-40, N° PARTE 433.101 " u="1"/>
        <s v="EJE AC. INOXIDABLE PARA BOMBA SULZER SNS4-40, N° PARTE 210.101" u="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 u="1"/>
        <s v="JUEGO DE RUEDA DE TRANSMISION LOCOMOTORA RUSA 7TN (PARA LOCOMOTORA LT-03)" u="1"/>
        <s v="JUEGO RUEDA DE TRANSMISION LOCOMOTORA RUSA 7TN (PARA LOCOMOTORA LT-16)" u="1"/>
        <s v="MOTOR DE ARRANQUE 24VDC, 9 DIENTES P/MOTOR DEUTZ, VOLQUETE DUX  N° Parte 6001-103" u="1"/>
        <s v="ALTERNADOR 28VDC, 55A P/MOTOR DEUTZ, VOLQUETE DUX (incluye su regulador de voltaje) N° Parte  4199-7" u="1"/>
        <s v="ALTERNADOR 24VDC, 75A DELCO REMY P/MOTOR DEUTZ  SCOOPTRAM ST2G (incluye su regulador de voltaje) N° Parte 190100002" u="1"/>
        <s v="ALTERNADOR 12VDC, 55A DELCO REMY P/MOTOR DEUTZ SCOOPTRAM HST1A (incluye su regulador de voltaje) N° Parte 7781749" u="1"/>
        <s v="MOTOR DE ARRANQUE 12VDC, 9 DIENTES P/MOTOR DEUTZ N° Parte 7791847" u="1"/>
        <s v="CONTROL TYPE LM 146J" u="1"/>
        <s v="BALDE DE ACEITE 250" u="1"/>
        <s v="BALDE DE GRASA LITHIUM EP2" u="1"/>
        <s v="LLAVES COMBINADAS 6-32 MM" u="1"/>
        <s v="JUEGO DE 26 PZAS. FAMAX 8-34 MM" u="1"/>
        <s v="CALIBRE PIE DE REY" u="1"/>
        <s v="JUEGO DE DESTORNILLADORES 100 V" u="1"/>
        <s v="CAJA METALICA ROJA 19&quot; CON BANDEJA PARA HERRAMIENTAS" u="1"/>
        <s v="AMOLADORA DE 5&quot; 1300 W GSM13" u="1"/>
        <s v="TALADRO C/PERC 1/2&quot; 650 W" u="1"/>
        <s v="JUEGO DE LLAVES MIXTAS DE 1/4 A 1&quot;" u="1"/>
        <s v="JUEGO DE DADOS DESDE 6 MM A 32 MM" u="1"/>
        <s v="PAR DE LLAVES MIXTAS DE 1 1/8&quot;" u="1"/>
        <s v="MULTIMETRO" u="1"/>
        <s v="DESARMADORES DIELECTRICOS" u="1"/>
        <s v="ALICATE DE CORTE AISLADO" u="1"/>
        <s v="CUCHILLA DE CORTE" u="1"/>
        <s v="JUEGO DE ALICATES" u="1"/>
        <s v="JUEGO DE DESTORNILLADORES DE GOLPE" u="1"/>
        <s v="CINTA AISLANTE" u="1"/>
        <s v="CINTA VULCANIZANTE" u="1"/>
        <s v="CINTURON DE SEGURIDAD CON PORTALAMPARA" u="1"/>
        <s v="TAFILETE PARA CASCO DE FIBRA MINA" u="1"/>
        <s v="TAPONES AUDITIVOS DE INSERCION " u="1"/>
        <s v="CAMISA CON CINTA REFLECTICVA. (TELA JEANS)" u="1"/>
        <s v="PANTALON CON CINTA REFLECTIVA. (TELA JEANS)" u="1"/>
        <s v="ESMERIL DE BANCO_x000a_- Voltaje 220 V_x000a_- Capacidad de piedra 6&quot; _x000a_- Frecuencia 50 hz" u="1"/>
        <s v="EQUIPO OXICORTE COMPLETO V. JOURNEYMAN_x000a_- CAPACIDAD DE CORTE HASTA 8&quot;_x000a_- CAPACIDAD DE SOLDADURA HASTA 3&quot;_x000a_- MANGO DE SOLDAR Y CORTAR CON VALVULAS ANTIRETORNO DE LLAMA INCORPORADA_x000a_- ADITAMENTO DE CORTE" u="1"/>
        <s v="TECLE DE 1 TON. cod.16824" u="1"/>
        <s v="ARCO DE SOLDAR MULTIPROCESO APTO PARA SOLDAR ELECTRODO 7018 Y ALAMBRE FLUX SIN GAS_x000a_DEBE INCLUIR TODOS SUS CABLES Y MASCARA_x000a_250 AMPERIOS  O SUPERIOR_x000a_DE USO PROFESIONAL, FACIL DE TRANSPORTAR (PEQUEÑO)" u="1"/>
        <s v="LIJADORA A BATERIA BOCH o similar" u="1"/>
        <s v="AMOLADORA A BATERIA BOCH o similar" u="1"/>
        <s v="TRASPALETA 3TON TRUPER 15083 o similar" u="1"/>
        <s v="SLINGA DE 2TON X4MTR CON GANCHO " u="1"/>
        <s v="GRILLETES 3/8 o similar" u="1"/>
        <s v="GRILLETES ½ o similar" u="1"/>
        <s v="GRILLETES 5/8 o similar" u="1"/>
        <s v="GRILLETES ¾ o similar" u="1"/>
        <s v="CARRITOS 2 POSICIONES 42710 PRETUL o similar" u="1"/>
        <s v="CARRITO DE CARGA 49907 PRETUL o similar" u="1"/>
        <s v="LLANTA IMPONCHABLE 19658 TRUPER o similar" u="1"/>
        <s v="CINTA AISLANTE 3M" u="1"/>
        <s v="CINTA DOBLE IMPACTO" u="1"/>
        <s v="ARRANCADOR DE BATERIA CON COMPRESOR PORTATIL" u="1"/>
        <s v="ENGRASADORA TRUPER 16866 5KG o similar" u="1"/>
        <s v="RACK DE PISO PARA 19 MODELOS DE LIJA 51578 TRUPER o similar" u="1"/>
        <s v="LLAVE EN CRUZ TRUPER 18024 o similar" u="1"/>
        <s v="LLAVE EN CRUZ TRUPER 15480 o similar" u="1"/>
        <s v="PINZA PONCHADORA MODULOS INTERCAMBIABLES TRUPER 18343 o similar" u="1"/>
        <s v="PRENSA DE BANCO 5 1/2 TRUPER 18593 o similar" u="1"/>
        <s v="ESCALERA TIPO TIJERA TRUPER 10435 o similar" u="1"/>
        <s v="GATA HIDRAULICA TIPO CAIMAN TRUPER 14802 o similar" u="1"/>
        <s v="GATA HIDRAULICA TIPO CAIMAN TRUPER 14947 o similar" u="1"/>
        <s v="GENERADOR PORTATIL TRUPER 14359 O OTRA MARCA o similar" u="1"/>
        <s v="BASCULA ELECTRONICA COLGANTE 300KG TRUPER 100788 o similar" u="1"/>
        <s v="BOTELLON DE CO2" u="1"/>
        <s v="ALAMBRE MIG AWS ER 70S-6 0.90MM" u="1"/>
        <s v="ALAMBRE MIG AWS ER 70S-6 1.2MM " u="1"/>
        <s v="ELECTRODO AWS A5.1 E6013 DE 1/8&quot; (3.25 MM)" u="1"/>
        <s v="ELECTRODO AWS A5.1 E7018 DE 3/16&quot; (5.00 MM)" u="1"/>
        <s v="ELECTRODO AWS A5.1 E7018 DE 5/32&quot; (4 MM)" u="1"/>
        <s v="ELECTRODO AWS A5.1 E7018 DE 1/8&quot; (3.25 MM)" u="1"/>
        <s v="SOLDADURA BRONCE 1/8&quot;X 36&quot;" u="1"/>
        <s v="ELECTRODO INOX AWS A5.4 E312-16, 1/8&quot; (3.25 MM)" u="1"/>
        <s v="ELECTRODO INOX AWS A5.4 E312-16, 5/32&quot; (4.0 MM)" u="1"/>
        <s v="BORAX FUNDENTE" u="1"/>
        <s v="Tubo Led 8W/220VAC/50 HZ, L=600mm" u="1"/>
        <s v="Tubo Led 16W/220VAC/50 HZ, L=1200mm" u="1"/>
        <s v="Tubo fluorescente 18W/220VAC/50 HZ. " u="1"/>
        <s v="Tubo fluorescente 36W/220VAC/50 HZ. " u="1"/>
        <s v="Acople de Inodoro para tubo de 4&quot;  CALI" u="1"/>
        <s v="Adaptador CPVC DN 3/4&quot;  PAVCO" u="1"/>
        <s v="Adaptador macho PVC 1/2&quot;  " u="1"/>
        <s v="Adaptador macho PVC 3/4&quot;  " u="1"/>
        <s v="Brida Rosc sin agujero 1/2&quot;  " u="1"/>
        <s v="Brida Rosc sin agujero 3/4&quot;  " u="1"/>
        <s v="Caja sifonada sanitaria 10cm x 10cm PVC  " u="1"/>
        <s v="Caja sifonada sanitaria 15cm x 15cm PVC  " u="1"/>
        <s v="Caja sifonada sanitaria 4x2x 1 1/2&quot; PVC  PLAMAT" u="1"/>
        <s v="Caja sifonada sanitaria 6x3x 1 1/2&quot; PVC  PLAMAT" u="1"/>
        <s v="Caja rectangular PVC 4&quot;x2&quot;" u="1"/>
        <s v="Caja eléctrica octogonal  PVC  4&quot;" u="1"/>
        <s v="Caja de Paso Electrica PVC redonda " u="1"/>
        <s v="Chicotillo 1/2&quot; x 40 cm PVC  PAVCO" u="1"/>
        <s v="Cinta sella rosca 3/4&quot;  " u="1"/>
        <s v="Codo 45°   2&quot; Soldable PVC  PAVCO" u="1"/>
        <s v="Codo 45°  1/2&quot; PVC  " u="1"/>
        <s v="Codo 45°  4&quot; PVC  PLAMAT" u="1"/>
        <s v="Codo 45°  4&quot; PVC  PAVCO" u="1"/>
        <s v="Codo 45° 1 1/2&quot; PVC  PAVCO" u="1"/>
        <s v="Codo 45° 3/4&quot; PVC  " u="1"/>
        <s v="Codo 45° CPVC DN 3/4&quot;  PAVCO" u="1"/>
        <s v="Codo 45°sanitario 2&quot; PVC  PLAMAT" u="1"/>
        <s v="Codo 90 ° 1 1/2&quot; PVC  PAVCO" u="1"/>
        <s v="Codo 90°   2&quot; PVC  PAVCO" u="1"/>
        <s v="Codo 90°  4&quot; PVC  PAVCO" u="1"/>
        <s v="Codo 90° CPVC DN 3/4&quot;  PAVCO" u="1"/>
        <s v="Codo 90° rosca 1/2&quot; PVC  " u="1"/>
        <s v="Codo 90° rosca 3/4&quot; PVc  " u="1"/>
        <s v="Codos 90° 2&quot; PVC  PLAMAT" u="1"/>
        <s v="Codos 90° 4&quot; PVC  PLAMAT" u="1"/>
        <s v="Copla CPVC DN 3/4&quot;  PAVCO" u="1"/>
        <s v="Copla rosca 1/2&quot; PVC  " u="1"/>
        <s v="Cupla rosca 3/4&quot; PVC  " u="1"/>
        <s v="Flotador Esseti C/Boya de Plastico 1/2&quot;  PAVCO" u="1"/>
        <s v="Flotador Esseti C/Boya de Plastico 3/4&quot;  PAVCO" u="1"/>
        <s v="Limpiador PVC 760 ml Pavco  PAVCO" u="1"/>
        <s v="Limpiador para CPVC 760 grs.  PAVCO" u="1"/>
        <s v="Niple rosca 1/2&quot; PVc  " u="1"/>
        <s v="Niple rosca 3/4&quot; PVc  " u="1"/>
        <s v="Reducción 2&quot; - 1 1/2&quot; PVc  PAVCO" u="1"/>
        <s v="Reducción de 4&quot; a 2&quot; PVc  PLAMAT" u="1"/>
        <s v="Reducción de 4&quot; a 2&quot; PVc  PAVCO" u="1"/>
        <s v="Reducción Rosca 3/4&quot;- 1/2&quot; PVc  " u="1"/>
        <s v="Tapa de Inodoro universal Calidad Extra  " u="1"/>
        <s v="Tapon rosca macho 1/2&quot; PVc  " u="1"/>
        <s v="Tapon rosca macho 3/4&quot; PVc  " u="1"/>
        <s v="Tee 1 1/2&quot; PVC  " u="1"/>
        <s v="Tee 2&quot; PVC  " u="1"/>
        <s v="Tee CPVC DN 3/4&quot;  PAVCO" u="1"/>
        <s v="Tee rosca 1/2&quot; PVc  " u="1"/>
        <s v="Tee rosca 3/4&quot; PVC  " u="1"/>
        <s v="Tee Sanitario 4&quot; PVC  PLAMAT" u="1"/>
        <s v="Tee Sanitario 4&quot; PVC  PAVCO" u="1"/>
        <s v="Tuberia 6&quot; (150mm)   PLAMAT" u="1"/>
        <s v="Tuberia clase 6    1 1/2&quot;  " u="1"/>
        <s v="Tuberia clase 6    2&quot;  " u="1"/>
        <s v="Tuberia clase 6    4&quot;  " u="1"/>
        <s v="Tuberia CPVC DN 1/2&quot;  PAVCO" u="1"/>
        <s v="Tuberia CPVC DN 3/4&quot; x 3m  PAVCO" u="1"/>
        <s v="Tubería desagüe sanitario 2&quot; PVC  PLAMAT" u="1"/>
        <s v="Tubería desagüe sanitario 4&quot; PVC  PLAMAT" u="1"/>
        <s v="Tubería PVC E40 1/2&quot;  PLASMAR" u="1"/>
        <s v="Tubería PVC E40 3/4&quot;  PLASMAR" u="1"/>
        <s v="Tubería rosca 1/2&quot; PVC  PLASMAR" u="1"/>
        <s v="Tuberia SDR 35 4&quot;  " u="1"/>
        <s v="Tuberia SDR 35 6&quot;  " u="1"/>
        <s v="Tuberia Bergman  1/2&quot;" u="1"/>
        <s v="Tuberia Bergman  5/8&quot;" u="1"/>
        <s v="Tuberia Bergman  3/4&quot;" u="1"/>
        <s v="Unión patente rosca 1/2&quot;  PVC  " u="1"/>
        <s v="Ye sanitaria 1 1/2&quot; PVC  PAVCO" u="1"/>
        <s v="Ye sanitaria 2&quot; PVC  PAVCO" u="1"/>
        <s v="Ye sanitaria 4&quot; PVC  PAVCO" u="1"/>
        <s v="Ye sanitaria 4&quot; - 2&quot; PVC  PAVCO" u="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u="1"/>
        <s v="CORREA DE GOMA SIN FIN EN &quot;V&quot; 3VX-325" u="1"/>
        <s v="CORREA DE GOMA SIN FIN EN &quot;V&quot; 3VX-530" u="1"/>
        <s v="CORREA DE GOMA SIN FIN EN&quot;\/&quot; 3VX-475" u="1"/>
        <s v="CORREA DE GOMA SIN FIN EN &quot;V&quot; 3VX-450" u="1"/>
        <s v="CORREA DE GOMA SIN FIN EN &quot;V&quot; R3V 475" u="1"/>
        <s v="CORREA DE GOMA SIN FIN EN &quot;V&quot; A-37" u="1"/>
        <s v="CORREA DE GOMA SIN FIN EN &quot;\/&quot; A-38" u="1"/>
        <s v="CORREA DE GOMA SIN FIN EN &quot;V&quot; A-39" u="1"/>
        <s v="CORREA DE GOMA SIN FIN EN &quot;V&quot; A-41" u="1"/>
        <s v="Plancha de acero antidesgaste 500 HB, 2000 X 1000 X 32 mm " u="1"/>
        <s v="Plancha de acero antidesgaste 500 HB, 2000 X 1000 X 20 mm (3/4&quot;)" u="1"/>
        <s v="Plancha de acero antidesgaste 500 HB, 2000 X 1000 X 16 mm (5/8&quot;)" u="1"/>
        <s v="Plancha de acero antidesgaste 500 HB, 2000 X 1000 X 12 mm (1/2&quot;)" u="1"/>
        <s v="Plancha de acero antidesgaste 500 HB, 2000 X 1000 X 10 mm (3/8&quot;)" u="1"/>
        <s v="Plancha de acero antidesgaste 500 HB, 2000 X 1000 X 6 mm (1/4&quot;)" u="1"/>
        <s v="Plancha de Acero ASTM A36 de 5/32¨x1.0x2.0 m" u="1"/>
        <s v="Plancha de Acero ASTM A36 de 1/4¨x1.0x2.0 m" u="1"/>
        <s v="Plancha de Acero ASTM A36 de 5/16¨x1.0x2.0 m" u="1"/>
        <s v="Plancha de Acero ASTM A36 de 5/8¨x1.0x2.0 m" u="1"/>
        <s v="Plancha de Acero ASTM A36 de 1 x1.0x2.0 m" u="1"/>
        <s v="Plancha de Acero ASTM A36 de 1 1/4¨x1.0x2.0 m" u="1"/>
        <s v="ACEITE ULTRA COOLANT PARA COMPRESOR INGERSOLL RAND" u="1"/>
        <s v="BOTELLON DE OXIGENO DE 6 M3_x000a_PARA USO INDUSTRIAL." u="1"/>
        <s v="BOTELLON DE ACETILENO DE 5 KG." u="1"/>
        <s v="Perno con cabeza hexagonal de ½¨ x 16¨ NC G5, más tuerca hexagonal " u="1"/>
        <s v="Perno con cabeza hexagonal de ½¨ x 6¨ NC G5, más tuerca hexagonal" u="1"/>
        <s v="Perno con cabeza hexagonal de ½¨ x 4¨ NC G5, más tuerca hexagonal    " u="1"/>
        <s v="Volandas Planas orificio ½¨, espesor = 2.5 mm, ancho 35 mm" u="1"/>
        <s v="Pernos de Expansión de 1,2 mts. Para sostenimiento, completo" u="1"/>
        <s v="Perno rielero 5/8&quot; * 2,1/2 para línea cauville de 30 LB." u="1"/>
        <s v="Perno rielero 3/4&quot; * 3 para línea cauville de  60 LB." u="1"/>
        <s v="GOMA EN PLANCHA SBR DE 3 PLY Ancho: 100 cm Esp: 5/16&quot; Shore 60/65" u="1"/>
        <s v="FONDO METAL-GOMA DE JEBE O POLIURETANO PARA SKIP e=2” (63&quot;X30&quot;X2&quot; Y 18 PERFORACIONES)" u="1"/>
        <s v="LATERAL METAL-GOMA DE JEBE O POLIURETANO PARA SKIP e=1”(49&quot;X53&quot;X1&quot; Y 15 PERFORACIONES)" u="1"/>
        <s v="BARRA SOLIDA DE GOMA NEOPROPANO PARA CARRO GRANBY L=1200MM, Dext=70MM." u="1"/>
        <s v="Vidrio Templado color bronce 8mm. 72.0 cm. x 150.0 cm." u="1"/>
        <s v="Vidrio Templado color bronce 8mm 77.5 cm. x 78.0 cm." u="1"/>
        <s v="Vidrio Templado color bronce 8mm 79.5 cm. x 159.0 cm." u="1"/>
        <s v="Vidrio Templado color bronce 8mm 100.0 cm. x 100.0 cm." u="1"/>
        <s v="GUANTES DE LANA CON PALMA ENGOMADA " u="1"/>
        <s v="KIT OIL/AIR FILTER" u="1"/>
        <s v="KIT DRAIN" u="1"/>
        <s v="SEPARATOR OIL - GA200-315" u="1"/>
        <s v="(NS)SENSOR DE TEMPERATURA" u="1"/>
        <s v="SENSOR" u="1"/>
        <s v="SENSOR DE PRESION" u="1"/>
        <s v="SENSOR PRESS" u="1"/>
        <s v="SOLENOID VAL SOLENOID VAL " u="1"/>
        <s v="Kit Trampa de Agua" u="1"/>
        <s v="Tablas de madera semidura roja, seccion 12&quot; x 1&quot;, L = 3.0 m _x000a_Incluye descarguio/BOLIVIA" u="1"/>
        <s v="Tablas de madera semidura roja, seccion 16&quot; x 1&quot;, L = 3.0 m _x000a_Incluye descarguio/BOLIVIA" u="1"/>
        <s v="Tablas de madera semidura roja, seccion 12&quot; x 1&quot;, L = 4.0 m _x000a_Incluye descarguio/BOLIVIA" u="1"/>
        <s v="Tablas de madera semidura roja, seccion 16&quot; x 1&quot;, L = 4.0 m _x000a_Incluye descarguio/BOLIVIA" u="1"/>
        <s v="Listones de madera semidura roja de las siguientes dimensiones: seccion: 2&quot; x 2&quot; L= 4.0 m _x000a_Incluye descarguio/BOLIVIA" u="1"/>
        <s v="Listones de madera semidura roja de las siguientes dimensiones: seccion: 2&quot; x 2&quot; L= 3.50 m _x000a_Incluye descarguio/BOLIVIA" u="1"/>
        <s v="Vigas de madera semidura (roja) escuadra 2&quot;x4&quot;x4,00m _x000a_Incluye descarguio/BOLIVIA" u="1"/>
        <s v="Vigas de madera semidura (roja) escuadra 2&quot;x4&quot;x3,50m _x000a_Incluye descarguio/BOLIVIA" u="1"/>
        <s v="Vigas de madera semidura (roja) escuadra 2&quot;x5&quot;x4,50m _x000a_Incluye descarguio/BOLIVIA" u="1"/>
        <s v="Tablones de madera semidura roja, seccion 12&quot;x2&quot;, L=4,0 _x000a_Incluye descarguio/BOLIVIA" u="1"/>
        <s v="Tablones de madera semidura roja, seccion 16&quot;x2&quot;, L=3,5 _x000a_Incluye descarguio/BOLIVIA" u="1"/>
        <s v="CORREA TRAPEZOIDAL (VENTILADOR Y ALTERNADOR) Nº DE PARTE 90916-02452" u="1"/>
        <s v="CORREA, TRAPEZ. (COMPR. ENFRIADOR A POLEA CIGUENAL, NO.1) Nº DE PARTE 99332-11260" u="1"/>
        <s v="CONJUNTO PRECALENTADOR (12V) Nº DE PARTE 19850-17020" u="1"/>
        <s v="CONJUNTO ALTERNADOR (12V) Nº DE PARTE 27060-17220" u="1"/>
        <s v="CONJUNTO ARRANCADOR (12V) Nº DE PARTE 28100-17091" u="1"/>
        <s v="JUEGO DE INJECTORES Nº DE PARTE 23600-19075" u="1"/>
        <s v="SUBCONJUNTO BOMBA INYECCION Nº DE PARTE 22100-1C380" u="1"/>
        <s v="CONJUNTO DISCO EMBRAGUE Nº DE PARTE 31250-60431" u="1"/>
        <s v="CONJUNTO COJINETE, DESEMBRAGUE Nº DE PARTE 31230-60201" u="1"/>
        <s v="CONJUNTO REFORZADOR FRENO Nº DE PARTE 44610-6A280" u="1"/>
        <s v="CONJUNTO CILINDRO FRENO DISCO, DERECHO Nº DE PARTE 47730-60120" u="1"/>
        <s v="CONJUNTO CILINDRO FRENO DISCO, IZQUIERDO Nº DE PARTE 47750-60120" u="1"/>
        <s v="CONJ. CILINDRO, FRENOS RUEDA TR. (DER. IZQ.FR.O SUP.) Nº DE PARTE 47550-60120" u="1"/>
        <s v="JUEGO CRUCETAS, JUNTA UNIVERSAL ARBOL CARDAN FR. Nº DE PARTE 04371-60070" u="1"/>
        <s v="JUEGO CRUCETAS, JUNTA UNIVERSAL ARBOL CARDAN TR Nº DE PARTE 04371-36050" u="1"/>
        <s v="DISCO FRONTAL DE FRENO Nº DE PARTE 43512-60141" u="1"/>
        <s v="COJINETE (INT.CUBO EJE FR., IZQ. DER.) Nº DE PARTE 90368-49084" u="1"/>
        <s v="COJINETE (EXT.CUBO EJE FR., IZQ. DER.) Nº DE PARTE 90368-45087" u="1"/>
        <s v="ARANDELA, (CUBO EJE FRONTAL DER. IZQ-) Nº DE PARTE 90214-42030" u="1"/>
        <s v="TUERCA, AJUSTE RUEDA FR., DER. IZQ. Nº DE PARTE 43521-60011" u="1"/>
        <s v="ARANDELA, CIERRE AJUSTE RUEDA FR., IZQ. DER. Nº DE PARTE 90215-42025" u="1"/>
        <s v="CONJUNTO BOMBA PALETAS Nº DE PARTE 44310-60450" u="1"/>
        <s v="CONJUNTO AMORTIGUADOR DIRECCION Nº DE PARTE 45700-69175" u="1"/>
        <s v="SUBCONJUNTO EXTREMO IZQUIERDO, BARRA RELE DIRECCION Nº DE PARTE 45045-69075" u="1"/>
        <s v="SUBCONJUNTO EXTREMO DERECHO, BARRA RELE DIRECCION Nº DE PARTE 45044-69145" u="1"/>
        <s v="SUBCONJUNTO EXTREMO DERECHO, BARRA ACOPLAMIENTO Nº DE PARTE 45047-69085" u="1"/>
        <s v="SUBCONJUNTO EXTREMO IZQUIERDO, BARRA ACOPLAMIENTO Nº DE PARTE 45046-69135" u="1"/>
        <s v="SUBCONJUNTO CILINDRO PRINCIPAL FRENO Nº DE PARTE 47201-60A00" u="1"/>
        <s v="JUEGO PASTILLA, FRENO DISCO, FR. Nº DE PARTE 04465-60340" u="1"/>
        <s v="JUEGO ZAPATA FRENO POSTERIOR Nº DE PARTE 04495-60070" u="1"/>
        <s v="CONJ.CILINDRO, FRENOS RUEDA TR. (DER. IZQ.FR.O SUP.) Nº DE PARTE 47550-60120" u="1"/>
        <s v="BUJE (PARA MUNON DIRECCION) Nº DE PARTE 90381-35001" u="1"/>
        <s v="BEARING NEEDLE Nº DE PARTE 90364-33011" u="1"/>
        <s v="CONJUNTO DE AMORTIGUADOR, FRONTAL DERECHO, IZQUIERDO Nº DE PARTE 48511-69675" u="1"/>
        <s v="BUSH (FOR FRONT STABILIZER BAR) Nº DE PARTE 90385-13009" u="1"/>
        <s v="BUJE, BARRA ESTABILIZADORA FR., NO. 1 Nº DE PARTE 48815-60170" u="1"/>
        <s v="SUBCONJUNTO ARTICULACION, ESTABILIZADOR FRONTAL Nº DE PARTE 48802-60120" u="1"/>
        <s v="CONJUNTO BARRA, CONTROL LATERAL FRONTAL Nº DE PARTE 48740-60140" u="1"/>
        <s v="SUBCONJUNTO BUJE, BARRA CONTROL LATERAL Nº DE PARTE 48706-60070" u="1"/>
        <s v="CONJUNTO AMOTIGUADOR POSTERIOR IZQUIERDO, DERECHO Nº DE PARTE 48531-69865" u="1"/>
        <s v="JUEGO PASADOR RESORTE POSTERIOR Nº DE PARTE 04484-60110" u="1"/>
        <s v="BUJE (GEMELO RESORTE POSTERIOR) Nº DE PARTE 90385-18021" u="1"/>
        <s v="BUSH STABILIZE Nº DE PARTE 90385-11021" u="1"/>
        <s v="SUBCONJUNTO ARTICULACION, ESTABILIZADOR Nº DE PARTE 48802-60090" u="1"/>
        <s v="BUJE, ESTABILIZADOR (POSTERIOR) Nº DE PARTE 48815-26020" u="1"/>
        <s v="SUBCONJ.CABLE, ESPIRAL Nº DE PARTE 84306-52100" u="1"/>
        <s v="RUEDA DISCO (COMPLETO) Nº DE PARTE 42610-60320" u="1"/>
        <s v="Unidad de mantenimiento FRC-1/2-D-MIDI combinacion filtro-valvula reguladora -lubricador" u="1"/>
        <s v="Cilindro neumatico normalizado de doble efecto 400M2XD=2000MXL=600MM" u="1"/>
        <s v="Válvula neumatica de palanca manual VHER-H-B43C-G12" u="1"/>
        <s v="Caballete LNG-200" u="1"/>
        <s v="Brida basculante SNGB-200-B" u="1"/>
        <s v="Boquilla reductora NPFC-R-G34-G12-MF" u="1"/>
        <s v="MALLA OLIMPICA GALVANIZADA_x000a_ABERTURA 5 CM * 5 CM._x000a_ROLLOS DE 50 M2." u="1"/>
        <s v="CABEZAS DE EXPANSION_x000a_ROSCA IZQUIERDA UNC 5/8&quot;_x000a_LARGO DEL CASQUILLO 4 1/4&quot;_x000a_LARGO DE LA CUÑA 1 3/8&quot;_x000a_DIAMETRO DEL CASQUILLO 32 MM." u="1"/>
        <s v="Brocha ½”  (Tigre o similar)               " u="1"/>
        <s v="Combo de 4 Lb (Trupper o similar)  " u="1"/>
        <s v="Flexo metro de 5 m (truper o similar)                           " u="1"/>
        <s v="Flexo metro de 10 m (truper o similar)                                 " u="1"/>
        <s v="Cinta Métrica en fibra de vidrio (Trupper o similar)       " u="1"/>
        <s v="Hilo cordel N° 18                                                             " u="1"/>
        <s v="Hilo cordel N° 42                                                            " u="1"/>
        <s v="Hoja para sierra mecánica 18”x11/2”-10T (Starret o similar)       " u="1"/>
        <s v="Clavos de construcción de 1” ½ x 13 con cabeza (Belpaz brasilero o similar)        " u="1"/>
        <s v="Candado con llave de 1.20 m tipo cadena                   " u="1"/>
        <s v="Clavos de herrar 50 mm (Corona o similar)                   " u="1"/>
        <s v="Segueta para metal Medida 12”, ajustable y con agarre suave (trupper o similar)                                       " u="1"/>
        <s v="Hoja Sierra mecánica 18T X 12” (Nicholsono similar)                                           " u="1"/>
        <s v="Candado de 70 mm   (Hermex, yale o similar)                    " u="1"/>
        <s v="Candado de 50 mm (Hermex, yale o similar)        " u="1"/>
        <s v="Juego de destornilladores aluminio 15 piezas (truper o similar)                                            " u="1"/>
        <s v="Pala punta huevo estándar (Trupper o similar)        _x000a_-_x0009_Master: 240_x000a_-_x0009_Inner: 3_x000a_-_x0009_Modelo: T-2000_x000a_-_x0009_Puño: confort grip, offset_x000a_-_x0009_Ancho de cabeza (A): 8 ¼” (21cm)_x000a_-_x0009_ Ancho de cabeza (B): 19 3/8” (49 cm)_x000a_-_x0009_Largo total: 40 ½” (103 cm)_x000a_-_x0009_Hombros: Rolados atrás_x000a_-_x0009_Atado: 3_x000a_-_x0009_Pallet: 270" u="1"/>
        <s v="Alicate universal (marca trupper o similar)                                      " u="1"/>
        <s v="Alicate de corte diagonal (trupper o similar)                                     " u="1"/>
        <s v="Alicate de punta y corte (trupper o similar)                                       " u="1"/>
        <s v="Llave Stilson largo 10”, Apertura 25mm.                         " u="1"/>
        <s v="Pico punta y pala ancha con mango antivibración (Trupper o similar)_x000a_-_x0009_Master: 120_x000a_-_x0009_Cabeza: 5lb (2.3 kg) _x000a_-_x0009_Escoplo: 110 mm_x000a_-_x0009_Mango: 36* (91 cm)_x000a_-_x0009_Inner: 4_x000a_-_x0009_Pallet: 120" u="1"/>
        <s v="BATERIAS ELECTROLITICAS DE 150 Ah 12 VDC (BORNE NORMAL)" u="1"/>
        <s v="BATERIAS ELECTROLITICAS DE 120 Ah 12 VDC (BORNE NORMAL)" u="1"/>
        <s v="BATERIAS ELECTROLITICAS DE 100 Ah 12 VDC (BORNE NORMAL)" u="1"/>
        <s v="BATERIAS ELECTROLITICAS DE 70 Ah 12 VDC (BORNE NORMAL)" u="1"/>
        <s v="BATERIAS ELECTROLITICAS DE 60 Ah 12 VDC (BORNE NORMAL)" u="1"/>
        <s v="BATERIAS ELECTROLITICAS DE 100 Ah 12 VDC (BORNE Los terminales deben ser roscados para tuerca)" u="1"/>
        <s v="Servicio de mantenimiento de 8000 hrs y medicion predictiva (vibracion y termografia) compresor Atlas Copco GA500 Nº 3" u="1"/>
        <s v="Servicio de reparacion motosoldador Miller BIG BLUE 400XPRO (incluye tarjeta de fuente de tension)" u="1"/>
        <s v="Tablas de madera semidura roja, seccion 12&quot; x 1&quot;, L = 3.0 m" u="1"/>
        <s v="Tablas de madera semidura roja, seccion 16&quot; x 1&quot;, L = 3.0 m" u="1"/>
        <s v="Tablas de madera semidura roja, seccion 12&quot; x 1&quot;, L = 4.0 m" u="1"/>
        <s v="Tablas de madera semidura roja, seccion 16&quot; x 1&quot;, L = 4.0 m" u="1"/>
        <s v="Listones de madera semidura roja de las siguientes dimensiones: seccion: 2&quot; x 2&quot; L= 4.0 m" u="1"/>
        <s v="Listones de madera semidura roja de las siguientes dimensiones: seccion: 2&quot; x 2&quot; L= 3.50 m" u="1"/>
        <s v="Vigas de madera semidura (roja) escuadra 2&quot;x4&quot;x4,00m" u="1"/>
        <s v="Vigas de madera semidura (roja) escuadra 2&quot;x4&quot;x3,50m" u="1"/>
        <s v="Vigas de madera semidura (roja) escuadra 2&quot;x5&quot;x4,50m" u="1"/>
        <s v="Tablones de madera semidura roja, seccion 12&quot;x2&quot;, L=4,0" u="1"/>
        <s v="Tablones de madera semidura roja, seccion 16&quot;x2&quot;, L=3,5" u="1"/>
        <s v="LIJADORA A BATERIA BOCH  o similares" u="1"/>
        <s v="AMOLADORA A BATERIA BOCH o similares" u="1"/>
        <s v="TRASPALETA 3TON TRUPER 15083 o similares" u="1"/>
        <s v="SLINGA DE 2TON X4MTR CON GANCHO o similares" u="1"/>
        <s v="GRILLETES 3/8 o similares" u="1"/>
        <s v="GRILLETES ½ o similares" u="1"/>
        <s v="GRILLETES 5/8 o similares" u="1"/>
        <s v="GRILLETES ¾ o similares" u="1"/>
        <s v="CARRITOS 2 POSICIONES 42710 PRETUL o similares" u="1"/>
        <s v="CARRITO DE CARGA 49907 PRETUL o similares" u="1"/>
        <s v="LLANTA IMPONCHABLE 19658 TRUPER o similares" u="1"/>
        <s v="CINTA AISLANTE 3M o similares" u="1"/>
        <s v="CINTA DOBLE IMPACTO o similares" u="1"/>
        <s v="ARRANCADOR DE BATERIA CON COMPRESOR PORTATIL o similares" u="1"/>
        <s v="ENGRASADORA TRUPER 16866 5KG o similares" u="1"/>
        <s v="RACK DE PISO PARA 19 MODELOS DE LIJA 51578 TRUPER o similares" u="1"/>
        <s v="LLAVE EN CRUZ TRUPER 18024 o similares" u="1"/>
        <s v="LLAVE EN CRUZ TRUPER 15480 o similares" u="1"/>
        <s v="PINZA PONCHADORA MODULOS INTERCAMBIABLES TRUPER 18343 o similares" u="1"/>
        <s v="PRENSA DE BANCO 5 1/2 TRUPER 18593 o similares" u="1"/>
        <s v="ESCALERA TIPO TIJERA TRUPER 10435 o similares" u="1"/>
        <s v="GATA HIDRAULICA TIPO CAIMAN TRUPER 14802 o similares" u="1"/>
        <s v="GATA HIDRAULICA TIPO CAIMAN TRUPER 14947 o similares" u="1"/>
        <s v="GENERADOR PORTATIL TRUPER 14359 O OTRA MARCA o similares" u="1"/>
        <s v="BASCULA ELECTRONICA COLGANTE 300KG TRUPER 100788 o similares" u="1"/>
        <s v="BOTELLON DE CO2 o similares" u="1"/>
        <s v="ESPAGUETTI  130 °C 1,5/2KV 3,0 MM" u="1"/>
        <s v="PERFIL I - IPE200x100x12mt 18.0kg/m" u="1"/>
        <s v="STUD, DIN 939 M12X35-A2-70 N° Parte 410171" u="1"/>
        <s v="LEVEL SWITCH No DE PARTE 5540 3806 00" u="1"/>
        <s v="TRANSDUCER, PRESSURE 225 PSI. 5VDC SUPERSEDED BY N° PARTE 39875539" u="1"/>
        <s v="Manguera de alta presión de dos mallas, 1'' (2900 PSI)" u="1"/>
        <s v="CONTROL SWITCH No DE PARTE 3217 0010 25" u="1"/>
        <s v="GENERATOR No DE PARTE 5590 0007 37" u="1"/>
        <s v="ESPAGUETTI  130 °C 1,5/2KV 4,0 MM" u="1"/>
        <s v="PERLA DE IMPACTO   COMPATIBLE A ESPECTROFOMETRO AAGILENT TECHNOLOGIES 200 MODELO 240 FS AA, VARIAN 240" u="1"/>
        <s v="DISCHARGE CONNECTION, 4&quot; HOSE MASTER, MATADOR (MINOR MAJOR VERSION 180) N° Parte 5091900" u="1"/>
        <s v="Lijas en diferentes medidas para madera (números a convenir)" u="1"/>
        <s v="GAUGE No DE PARTE 5537 6723 00" u="1"/>
        <s v="FUSE ,5AMP 250V  N° PARTE 39118484" u="1"/>
        <s v="ESPAGUETTI  130 °C 1,5/2KV 5,0 MM" u="1"/>
        <s v="ADAPTER MATADOR 8106.181, 8106.082 MSHA N° Parte 5174100" u="1"/>
        <s v="REGULATOR ALTERNADOR No DE PARTE 5580 0101 83" u="1"/>
        <s v="TARJETA MADRE COMPATIBLE PARA EQUIPO DE ABSORCION ATOMICA, AGILENT TECHNOLOGIES 200 SERIES: AA, MODELO: 240 FS AA" u="1"/>
        <s v="CONECTOR RESORTE SWY60" u="1"/>
        <s v="PEDAL-ELEC  -W/IDLE SWT No DE PARTE 5541 0758 00" u="1"/>
        <s v="CONECTOR RESORTE SWY61" u="1"/>
        <s v="CONECTOR RESORTE SWY62" u="1"/>
        <s v="CONECTOR RESORTE SWY63" u="1"/>
        <s v="CONECTOR RESORTE SWY64" u="1"/>
        <s v="CONECTOR RESORTE SWY65" u="1"/>
        <s v="CONECTOR RESORTE SWY66" u="1"/>
        <s v="Manguera de alta presión de dos mallas, 1/4&quot; (5300 PSI)" u="1"/>
        <s v="CONECTOR RESORTE SWY67" u="1"/>
        <s v="CONECTOR RESORTE SWY68" u="1"/>
        <s v="ESPAGUETTI  130 °C 1,5/2KV 6,0 MM" u="1"/>
        <s v="SENSOR,TEMPERATURE THERM  N° PARTE 39585146" u="1"/>
        <s v="CONECTOR RESORTE SWY69" u="1"/>
        <s v="CONECTOR RESORTE SWY25" u="1"/>
        <s v="CONECTOR RESORTE SWY26" u="1"/>
        <s v="CONECTOR RESORTE SWY27" u="1"/>
        <s v="CONECTOR RESORTE SWY28" u="1"/>
        <s v="LIGHT EMIT. DIO No DE PARTE 3176 0005 47" u="1"/>
        <s v="CONECTOR RESORTE SWY29" u="1"/>
        <s v="PIN No DE PARTE 5540 4555 00" u="1"/>
        <s v="RELAY No DE PARTE 5541 4496 00" u="1"/>
        <s v="Jgo 3 alicates (8&quot; ELEC 6&quot; CORT 6&quot; PTA)" u="1"/>
        <s v="STATOR HOUSING, MATADOR 8106,181 AL  N° Parte 5174000" u="1"/>
        <s v="SENSOR No DE PARTE 5580 0125 50" u="1"/>
        <s v="ESPAGUETTI 180 ºC 1.5KV 8 MM" u="1"/>
        <s v="BOMBA NEUMATICA _x000a_MODELO HD20F CLAPETA_x000a_TAMAÑO DEL PUERTO 2&quot;_x000a_MAX. CAUDAL 150 GPM_x000a_MAX. PRESION DE DESCARGA 7 BAR._x000a_MATERIAL DEL DIAFRAGMA: EPDM_x000a_MATERIAL BOMBA: POLIPROPILENO_x000a_MATERIAL DE LA CLAPETA: EPDM_x000a_TIPO DE CIERRE: VALVULA DE CLAPETA_x000a_TIPO DE PUERTO: ROSCA NTP_x000a_PESO: 24 KG _x000a_MANEJO DE SOLIDOS: 46 MM" u="1"/>
        <s v="SWITCH No DE PARTE 5537 3021 00" u="1"/>
        <s v="Disco de desbaste y Corte de 9”" u="1"/>
        <s v="ESPAGUETTI 180 ºC 1.5KV 6 MM" u="1"/>
        <s v="ESPAGUETTI  130 °C 1,5/2KV 8,0 MM" u="1"/>
        <s v="Termotanque Eléctrico Industrial de 662 litros  de Capacidad, de alta eficiencia (de preferencia Industria Americana o alemana)_x000a_•_x0009_3 Resistencia en acero inoxidable Lifeguard._x000a_•_x0009_2 ánodos de magnesio._x000a_•_x0009_Exclusivo sistema de diagnóstico LED Sentinel._x000a_•_x0009_Caja de control en la parte frontal de la unidad para facilitar el cableado durante la instalación y mantenimiento._x000a_•_x0009_Aislante de poliuretano de alta densidad R-Foam para minimizar la pérdida de calor de reserva_x000a_•_x0009_Eficiencia térmica de 98%._x000a_•_x0009_Válvula de seguridad de presión y temperatura en la parte superior de 11 bar._x000a_•_x0009_¡Exclusivo! Válvula de drenado de latón de puerto y caudal completo para acelerar el drenaje._x000a_•_x0009_Estanque interior enlozado." u="1"/>
        <s v="SUCTION COVER STAINLESS, MATADOR H 8106,181  N° Parte 5139001" u="1"/>
        <s v="SENSOR No DE PARTE 5580 0066 36" u="1"/>
        <s v="DIFFUSER COAT, MATADOR H 8106 N° Parte 5101800" u="1"/>
        <s v="ESPAGUETTI 180 ºC 1.5KV 4 MM" u="1"/>
        <s v="INTERFASE USB EEEI PARA ESPECTROFOTOMETRO DE ABSORCION ATOMICA   COMPATIBLE PARA AGILENT TECHNOLOGIES 200 (O SIMILAR), MODELO 240 FS AA, VARIAN 240" u="1"/>
        <s v="Pala redonda T-2000, puño &quot;Y&quot;."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TALLA “M” 400 PARES_x000a_TALLA “L” 683 PARES " u="1"/>
        <s v="SOCKET No DE PARTE 5540 1193 00" u="1"/>
        <s v="CONTACT BLOCK No DE PARTE 5537 5103 00" u="1"/>
        <s v="Taladro percutor a cable_x000a_•_x0009_Potencia absorbida 800 W_x000a_•_x0009_Peso 2.5 kg_x000a_•_x0009_Velocidad de giro en vacío, 1.ª velocidad 0 – 1,100 rpm_x000a_•_x0009_Velocidad de giro en vacío, 2. ª velocidad 3,000 rpm_x000a_•_x0009_Potencia útil 420 W_x000a_•_x0009_Número máx. de impactos 0 – 17,600 / 48,000 bpm_x000a_•_x0009_Par de giro nominal 5.2 / 2.0 Nm_x000a_•_x0009_Rosca de conexión del husillo de taladrar 1/2&quot; – 20 UNF_x000a_•_x0009_Capacidad mín./máx. de sujeción del portabrocas 1.5 – 13 mm" u="1"/>
        <s v="ESPAGUETTI 180 ºC 1.5KV 2 MM" u="1"/>
        <s v="PLC SYSTEM No DE PARTE 5575 7001 22" u="1"/>
        <s v="FUSE No DE PARTE 5535 6211 00" u="1"/>
        <s v="INSPECTION SCREW N° Parte 133063" u="1"/>
        <s v="BLOQUE DE CONTACTO AUX SIEMENS LATERAL 1NA+1NC S6 - S12 3RH1921-1DA11" u="1"/>
        <s v="Rodillo de lana de 4&quot;" u="1"/>
        <s v="BARNIZ TRANSPARENTE, 1 LITRO" u="1"/>
        <s v="PAPEL MYLAR 030MM" u="1"/>
        <s v="NEBULIZADOR COMPATIBLE A ESPECTROFOMETRO AGILENT TECHNOLOGIES 200 SERIES: MODELO 240 FS AA" u="1"/>
        <s v="CATEADORES STWING _x000a_Martillo geológico de 22 onzas con punta puntiaguda y agarre de reducción de golpes, E3-23LP._x000a_Marca_x0009_Estwing_x000a_Material del mango_x0009_Acero aleado_x000a_Color_x0009_Azul_x000a_Dimensiones del artículo LxWxH_x0009_16,5 x 7,37 x 1,25 pulgadas_x000a_Peso del artículo_x0009_1,38 Libras" u="1"/>
        <s v="CABLE,18-CORE No DE PARTE 5574 9105 00" u="1"/>
        <s v="FLASH LIGHT No DE PARTE 5537 5949 00" u="1"/>
        <s v="Botes (3,5 Litros) Pintura sintético brillo al óleo._x000a_Colores:_x000a_AMARILLO: 38 LATAS_x000a_NEGRO:_x0009_ 20 LATAS_x000a_VERDE: 28 LATAS_x000a_BLANCO: 34 LATAS_x000a_ROJO: 10 LATAS_x000a_NARANJA: 12 LATAS_x000a_AZUL: 8 LATAS_x000a_ORO: 5 LATAS_x000a_PLATA: 5" u="1"/>
        <s v="RADIATOR DEUTZ N° PARTE ANTERIOR 5580005682 N° PARTE ACTUAL 5580005682L" u="1"/>
        <s v="O-RING 5-5/8 X 5-7/8 X 39295 N° PARTE 95023388" u="1"/>
        <s v="GAUGE No DE PARTE 5537 6726 00" u="1"/>
        <s v="LAMPARA LUMINA HCL-HIERRO COMPATIBLE A ESPECTROFOMETRO AGILENT TECHNOLOGIES 200, MODELO 240 FS AA" u="1"/>
        <s v="Llave inglesa de 8” " u="1"/>
        <s v="PAPEL MYLAR 035MM" u="1"/>
        <s v="ESPAGUETTI 180 ºC 1.5KV 10 MM" u="1"/>
        <s v="PLETINA ASTM A36 2.1/2&quot; x 1/2&quot; x 6 m" u="1"/>
        <s v="ESPAGUETTI 180 ºC 1.5KV 12 MM" u="1"/>
        <s v="Flexómetros Gripper, resistentes a impactos de 5 metros (Cinta impresa por ambos lados, recubiertas de laca para máxima duración, Números grandes de fácil lectura, graduación horizontal y vertical, Gancho doble que facilitan la medición por ambos lados Con correa,  _x000a_Carcasa de ABS y cubierta de TPR resistente a impactos)" u="1"/>
        <s v="PRESSURE SWITCH No DE PARTE 5534 9031 00" u="1"/>
        <s v="RELAY No DE PARTE 5541 4038 00" u="1"/>
        <s v="ESPAGUETTI 180 ºC 1.5KV 14 MM" u="1"/>
        <s v="LENS No DE PARTE 5541 7121 00" u="1"/>
        <s v="CABLE FLEXIBLE 3 X 4 MM2 0.6/1KV 90°C " u="1"/>
        <s v="FUSE N° PARTE 39245188" u="1"/>
        <s v="MANGO YOSTICK No DE PARTE 5580 0077 16" u="1"/>
        <s v="CONTACTOR ABB AF-305-30-11 BOBINA 100-250VAC-DC 400V/160KW" u="1"/>
        <s v="Separadores fijos para ducha laterales (Mampara), anclados al piso_x000a_Paneles de acero fabricados en acero galvanizado (40×20) forrados con aluminio. Los paneles divisorios tienen un espesor de 20mm y una altura de 180 cm. Las pilastras o elementos de soporte vertical, tienen un espesor de 20 mm y un alto de 210 cm." u="1"/>
        <s v="PAPEL MYLAR 025MM" u="1"/>
        <s v="POWER,SUPPLY UNIT 2ND GEN INT N° PARTE 39874425" u="1"/>
        <s v="DISTANCIÓMETRO LÁSER LEICA DISTO D510            _x000a_Pantalla táctil_x000a_Puntero con zoom 4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0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20-690nm, ≤1 mW)_x000a_Protección contra polvo y agua: IP54" u="1"/>
        <s v="REPARACION BOMBA GRINDEX, MODELO MATADOR H INOX,  serie: 1910623" u="1"/>
        <s v="REPARACION BOMBA GRINDEX, MODELO MATADOR H INOX,  serie: 1910625" u="1"/>
        <s v="Juego de Llaves combinadas métricas clásicas 15 piezas desde 8mm hasta 22mm" u="1"/>
        <s v="O-RING KIT MATADOR H 8106,181 N° Parte 5177600" u="1"/>
        <s v="ELEMENT,SEPARATOR M300/350 N° PARTE 54509435" u="1"/>
        <s v="SCREW HEX HEAD M16X50 PLATED N° PARTE 96703962" u="1"/>
        <s v="SENSOR No DE PARTE 5580 0102 93" u="1"/>
        <s v="LAMPARA LUMINA HCL-ESTAÑO COMPATIBLE A ESPECTROFOMETRO DE ABSORCION ATOMICA, MODELO AANALYST 200" u="1"/>
        <s v="SOLENOID VALVE No DE PARTE 5541 5403 00" u="1"/>
        <s v="LLANTA DE GOMA PANTANERA, TUBULAR 265/70R19,5;  AÑO DE FABRICACION RECIENTE 2022 ADELANTE" u="1"/>
        <s v="SENSOR No DE PARTE 6060 0023 42" u="1"/>
        <s v="CELDA DE PROTECCION DE MEDIA TENSION (PRIMARIO) 6.6 KV/1200A/31.5KVA (pueden ser superiores a estés datos según normalización de protección y marca)." u="1"/>
        <s v="NEBULIZADOR-NEBULLIZER ADJUSTABLE PLASTIC COMPATIBLE A ESPECTROFOTOMETRO DE ABSORCION ATOMICA MODELO PINAACLE 900F" u="1"/>
        <s v="HEXAGON NUT, M12-A4-70 N° Parte 410011" u="1"/>
        <s v="Llave Allen (Jgo llaves allen pulgada y métrica de 10 pzas." u="1"/>
        <s v="Pala cuadrada T-2000, puño &quot;Y&quot;" u="1"/>
        <s v="CONECTOR RESORTE SWY70" u="1"/>
        <s v="CONECTOR RESORTE SWY71" u="1"/>
        <s v="CONECTOR RESORTE SWY72" u="1"/>
        <s v="CONECTOR RESORTE SWY73" u="1"/>
        <s v="CONECTOR RESORTE SWY74" u="1"/>
        <s v="FUSE HOLDER No DE PARTE 5559 2256 00" u="1"/>
        <s v="CONECTOR RESORTE SWY75" u="1"/>
        <s v="CONECTOR RESORTE SWY76" u="1"/>
        <s v="CONECTOR RESORTE SWY77" u="1"/>
        <s v="CONECTOR RESORTE SWY78" u="1"/>
        <s v="LLANTA DE GOMA COD. 12291 O SIMILAR, PANTANERA, TUBULAR 12R22.5 PARA VOLQUETA HONG YANG; AÑO DE FABRICACION RECIENTE 2022 ADELANTE" u="1"/>
        <s v="CONECTOR RESORTE SWY79" u="1"/>
        <s v="ACEITE PARA SISTEMA HIDRAULICO ISO 68" u="1"/>
        <s v="CONECTOR RESORTE SWY30" u="1"/>
        <s v="CONECTOR RESORTE SWY31" u="1"/>
        <s v="ANGULAR ASTM A36 1.1/2&quot; x 1.1/2&quot; x 3/16&quot; x 6 m" u="1"/>
        <s v="ANGULAR ASTM A36 2 1/4&quot; X 2 1/4&quot; X 5/16&quot; x 6 m" u="1"/>
        <s v="CONECTOR RESORTE SWY32" u="1"/>
        <s v="CONECTOR RESORTE SWY33" u="1"/>
        <s v="CONECTOR RESORTE SWY34" u="1"/>
        <s v="CONECTOR RESORTE SWY35" u="1"/>
        <s v="CONECTOR RESORTE SWY36" u="1"/>
        <s v="CINTA SEMICONDUCTORA 19MM X 4,57 M" u="1"/>
        <s v="CONECTOR RESORTE SWY37" u="1"/>
        <s v="CONECTOR RESORTE SWY38" u="1"/>
        <s v="CONECTOR RESORTE SWY39" u="1"/>
        <s v="SWITCH, TEMP. (HATS) 245°F (N.C.) N° PARTE 39419668" u="1"/>
        <s v="Repotenciado de 1 (un) inducido para Locomotora BEV 8TN (rebobinado completo, cambio de eje nuevo, cambio de colector nuevo y rodamientos nuevos)." u="1"/>
        <s v="Termotanque Eléctrico de 303 litros  de Capacidad, de alta eficiencia (de preferencia Industria Americana, alemana, o Mexicana)_x000a__x000a_•_x0009_Estanque esmaltado de Porcelana Bi-Capa._x000a_•_x0009_Aislación de poliuretano expandido de alta densidad._x000a_•_x0009_Ánodo de Magnesio que protege al 100% el tanque interior._x000a_•_x0009_Resistencias eléctricas de Incoloy de alta durabilidad y de fácil reposición._x000a_•_x0009_Sistema de auto limpieza patentado Everkleen._x000a_•_x0009_Válvula de drenado que facilita su mantención._x000a_•_x0009_Válvula de seguridad sobre presión._x000a_•_x0009_Termostato de seguridad." u="1"/>
        <s v="FUSE , 3.5AMP 600V FR5-3.5 KLD-3.5 N° PARTE 39178736" u="1"/>
        <s v="Llave inglesa de 12” " u="1"/>
        <s v="Clavo Acero p/construcción 2 ½” x 10" u="1"/>
        <s v="Escaleras de aluminio tipo tijera " u="1"/>
        <s v="Cepillo de acero con mango de madera" u="1"/>
        <s v="BARRA REDONDA LISA 1045 Ø = 85 mm x L = 2 m." u="1"/>
        <s v="Combo de 10 Lb." u="1"/>
        <s v="BOMBA SUMERGIBLE INOX _x000a_9 HP_x000a_PIEZAS FUNDIDAS: ACERO INOX AISI 316_x000a_COLADOR: ACERO INOX AISI 304_x000a_EJE DE MOTOR: ACERO INOX. AISI 431_x000a_IMPULSOR: ACERO INOX. DUPLEX_x000a_CUBIERTA SUCCION: ACERO INOX DUPLEX_x000a_DIFUSOR: AISI 316  REVESTIDO_x000a_TORNILLOS Y TUERCAS: AISI 304_x000a_PH: 2-8_x000a_MOTOR ELECTRICO DE 9 HP O SUPERIOR, 440 V, 50 HZ, TIPO JAULA ARDILLA_x000a_AISLAMIENTOS F_x000a_PROTECCION IP 68_x000a_CABLE SUMERGIBLE_x000a_ARRANQUE: DIRECTO O ESTRELLA TRIANGULO_x000a_ALTURA DE BOMBEO 30 M" u="1"/>
        <s v="PLC SYSTEM No DE PARTE 5580 0163 70" u="1"/>
        <s v="Brocha de 1&quot; " u="1"/>
        <s v="TEMP. SENSOR No DE PARTE 5535 0029 00" u="1"/>
        <s v="Brocha de 2&quot; " u="1"/>
        <s v="Brocha de 3&quot; " u="1"/>
        <s v="Brocha de 4&quot; " u="1"/>
        <s v="PIN TAPER DOWEL N° PARTE 39194915" u="1"/>
        <s v="SENSOR No DE PARTE 5580 0110 74" u="1"/>
        <s v="Amoladora 9” a cable_x000a_•_x0009_Voltaje: 127 V_x000a_•_x0009_Eje: M14_x000a_•_x0009_Fuente de alimentación: Cable_x000a_•_x0009_Diámetro de la muela tipo copa (mm): 230_x000a_•_x0009_Oscilaciones por carga: 6500_x000a_•_x0009_Peso neto producto (kg): 5.9 - 6.5_x000a_•_x0009_Uso previsto - Aplicación en material: Corte y desbaste en todo tipo de metal_x000a_•_x0009_Velocidad sin carga (opm): 6500_x000a_•_x0009_Diámetro del disco de lijado o tamaño de lijado (mm): 230_x000a_•_x0009_Velocidad variable: No_x000a_•_x0009_Oscilaciones sin carga mínima y máxima (rpm): 6500_x000a_•_x0009_Con Accesorios." u="1"/>
        <s v="FACHADA (Panel Wall) Termoacústico - Cerramiento Perimetral Panel Sándwich Fachada Tornillería oculta (s=60mm.), acero galvalume prepintado (interno/externo), espesor 0,43mm. Densidad de 40 kg/m3. Color RAL 9006" u="1"/>
        <s v="CONTACTO AUXILIAR ABB SERIE AF CAL 19-11 AF116- AF370" u="1"/>
        <s v="Combo de 16 Lb. " u="1"/>
        <s v="Conector permanente para manguera codo 90° 1/4'' 04U-664" u="1"/>
        <s v="Manguera de alta presión de dos mallas, 3/8'' (5300 PSI)" u="1"/>
        <s v="AIR RELEASE VALVE N° Parte 5086900" u="1"/>
        <s v="Amoladora 9&quot; a batería_x000a_•_x0009_Potencia: 15A _x000a_•_x0009_RPM: 6600 _x000a_•_x0009_Motor Powerstate sin Escobillas_x000a_•_x0009_Procesador Redlink _x000a_•_x0009_Batería redlithium de ion-litio _x000a_•_x0009_Con accesorios: Guardia, Mango Lateral, Protector, Llave Inglesa, Brida y Tuerca" u="1"/>
        <s v="DISCONNECTOR No DE PARTE 3176 0042 67" u="1"/>
        <s v="Botes (3,5 Litros) Pintura sintético brillo al óleo._x000a_Colores:_x000a_AMARILLO: 45 LATAS_x000a_NEGRO: 20 LATAS_x000a_VERDE: 28 LATAS_x000a_BLANCO: 37 LATAS_x000a_ROJO: 10 LATAS_x000a_NARANJA: 12 LATAS_x000a_AZUL: 8 LATAS" u="1"/>
        <s v="MIN CIRC BREAK No DE PARTE 5112 3159 95" u="1"/>
        <s v="REPARACION BOMBA GRINDEX, MODELO MATADOR H INOX,  serie: 2118270" u="1"/>
        <s v="Manguera de alta presión de dos mallas, 1/2'' (4500 PSI)" u="1"/>
        <s v="CABLE FLEX 1 X 4 MM2 750V 70°C BLANCO " u="1"/>
        <s v="MIN CIRC BREAK No DE PARTE 5112 3159 97" u="1"/>
        <s v="Manguera de alta presión de dos mallas, 3/4'' (3500 PSI)" u="1"/>
        <s v="Conformacion del TALUD (Preparacion Relleno, Colocacion y Tendido del Material)" u="1"/>
        <s v="GASKET, AIR FILTER N° PARTE 39305891" u="1"/>
        <s v="SWITCH No DE PARTE 5537 3149 00" u="1"/>
        <s v="THERMAL DETECTORS, 130 °C N° Parte 5003901" u="1"/>
        <s v="CABLE No DE PARTE 5575 1602 00" u="1"/>
        <s v="ELEMENT,AIR FITER 2600 300-500 N° PARTE 39903265" u="1"/>
        <s v="VOLANDASDE 1.1/8&quot;" u="1"/>
        <s v="GRASA INDUSTRIAL NLGI-2" u="1"/>
        <s v="Conector permanente para manguera codo 90° 1'' 16U-676" u="1"/>
        <s v="ELECTR.BOX No DE PARTE 5575 5022 00" u="1"/>
        <s v="PRESS. SWITCH No DE PARTE 5500 5604 00" u="1"/>
        <s v="ELECTR.BOX No DE PARTE 5580 1018 04" u="1"/>
        <s v="PLETINA ASTM A36 4&quot; x 1&quot; x 6 m" u="1"/>
        <s v="LAMPARA LUMINA HCL-ZINC COMPATIBLE A ESPECTROFOMETRO AGILENT TECHNOLOGIES 200, MODELO 240 FS AA" u="1"/>
        <s v="Tubería FG ½”" u="1"/>
        <s v="MANTENIMIENTO DE BOMBA GOULDS 3700 _x000a__x0009_Modelo: 3700_x000a__x0009_Size: 6X8-13AN_x000a__x0009_RPM: 2900_x000a__x000a_•_x0009_REPARACION DE BOTELLON (mantto general, cambio de rodamientos, laberintos, cambio e eje inoxidable, cambio de seguros tipo araña, cambio de camisas inoxidable, etc)._x000a_•_x0009_REPARACION DE CARCASA DE BOMBA (Rellenado y reparación de alojamiento de anillas de succión, aletas de impulsión, interno de la voluta, cambio de empaquetaduras, reposición y cambio de espárragos, rellenado y rectificado de disco interno de contra voluta, etc.)_x000a_•_x0009_REPARACION DE IMPULSOR (Fabricación de anillas de succión, disco succión, rectificados de anillas de succión, rellenado interno de aletas rellenado y reparación de cuerpo del impulsor, balanceo dinámico del impulsor, etc)_x000a_•_x0009_REPOSICION DE PIEZAS FALTANTES (según su implementación y complementación en la bomba." u="1"/>
        <s v="CABLE FLEXIBLE 2 X 2.5 MM2 0.6/1KV 90°C " u="1"/>
        <s v="LÁPIZ IMÁN RAYADOR                                       _x000a_(Rayador con forma y tamaño de lápiz con cuerpo   de aluminio estriado y gancho para bolsillo, punta de carburo de tungsteno removible, sirve para marcar etiquetas de aluminio y probar dureza de minerales con un imán en la parte posterior del lápiz.)" u="1"/>
        <s v="NEBULIZADOR COMPATIBLE A ESPECTROFOMETRO DE ABSORCION ATOMICA, MODELO AANALYST 200" u="1"/>
        <s v="Juego de Pinceles de 24 pzas. " u="1"/>
        <s v="CONECTOR RESORTE SWY80" u="1"/>
        <s v="CONECTOR RESORTE SWY81" u="1"/>
        <s v="CONECTOR RESORTE SWY82" u="1"/>
        <s v="BARRA REDONDA LISA SAE 1045 Ø = 90 mm x L = 2 m." u="1"/>
        <s v="CONECTOR RESORTE SWY83" u="1"/>
        <s v="CONECTOR RESORTE SWY84" u="1"/>
        <s v="CONECTOR RESORTE SWY85" u="1"/>
        <s v="Conector permanente para manguera codo 90° 3/8'' 06U-666" u="1"/>
        <s v="CABLE FLEX 1 X 4 MM2 750V 70°C NEGRO " u="1"/>
        <s v="Conector permanente para manguera codo 90° 3/4'' 12U-672" u="1"/>
        <s v="CONECTOR RESORTE SWY40" u="1"/>
        <s v="CONECTOR RESORTE SWY41" u="1"/>
        <s v="CONECTOR RESORTE SWY42" u="1"/>
        <s v="CONECTOR RESORTE SWY43" u="1"/>
        <s v="CONECTOR RESORTE SWY44" u="1"/>
        <s v="CONECTOR RESORTE SWY45" u="1"/>
        <s v="CONECTOR RESORTE SWY46" u="1"/>
        <s v="HORN No DE PARTE 5541 5708 00" u="1"/>
        <s v="CONECTOR RESORTE SWY47" u="1"/>
        <s v="CONECTOR RESORTE SWY48" u="1"/>
        <s v="CONECTOR RESORTE SWY49" u="1"/>
        <s v="PLETINA ASTM A36 4&quot; x 3/8&quot; x 6 m" u="1"/>
        <s v="Extraccion Material de Relleno con Transporte (dist. = 639 m.)" u="1"/>
        <s v="Clavo Acero p/construcción 2 ½” x 12" u="1"/>
        <s v="PLETINA ASTM A36 1&quot; x 1/4&quot; x 6 m" u="1"/>
        <s v="PLETINA ASTM A36 2&quot; x 1/4&quot; x 6 m" u="1"/>
        <s v="SENSOR No DE PARTE 5580 0125 54" u="1"/>
        <s v="INSTRUMENT No DE PARTE 3176 0028 06" u="1"/>
        <s v="PLETINA ASTM A36 4&quot; x 1/2&quot; x 6 m" u="1"/>
        <s v="Acero corrugado de Construcción ¼” (6mm)" u="1"/>
        <s v="ESPAGUETTI 180 ºC 1.5KV 5 MM" u="1"/>
        <s v="SLEEVE SHAFT MOTOR N° PARTE 39405287" u="1"/>
        <s v="CINTA AISLANTE ELECTRICA DE VINILO DE ALTA PERFORMANCE 3/4&quot;X 20 M" u="1"/>
        <s v="CONTACTOR SIEMENS SIRIUS AC-3, 132KW/400V/330A, 2NA + 2NC BOBINA 220VAC, TAMAÑO S10 3RT1065-6" u="1"/>
        <s v="CABEZAL DE QUEMADOR DE UNA RANURA PARA OXIDO NITROSO SINGLE-SLOT NITROUS OXIDE-ACETYLENE 5 CM. COMPATIBLE CON EQUIPO ESPECTROFOTOMETRO DE ABSORCION ATOMICA AANALYST 200 Y PIN AACLE 900 F" u="1"/>
        <s v="ESPAGUETTI 180 ºC 1.5KV 3 MM" u="1"/>
        <s v="Servicio de repotenciado de 2 (dos) inducidos para Locomotora Ruso de 7TN (rebobinado completo, cambio de eje nuevo, cambio de colector nuevo y rodamientos nuevos)." u="1"/>
        <s v="Taladro radial para Maestranza (trabajo pesado)" u="1"/>
        <s v="SEPARAD CAUDAL (VALVULA EOD) No DE PARTE 5580 0266 86" u="1"/>
        <s v="CINTA VULCANIZANTE 3/4&quot; X 9,2 M" u="1"/>
        <s v="SCREW,M10X25 N° PARTE 39133178" u="1"/>
        <s v="GEAR PUMP Nº DE PARTE 5580101908" u="1"/>
        <s v="Curvina Medida: 610mm/24″" u="1"/>
        <s v="ESPAGUETTI 180 ºC 1.5KV 1 MM" u="1"/>
        <s v="Accesorios para Montaje:_x000a_No. De M2 = 985.29 M2" u="1"/>
        <s v="Martillo de carpintería con mango de madera " u="1"/>
        <s v="Tijera Ojalatera" u="1"/>
        <s v="PRESSURE SWITCH No DE PARTE 3176 0029 10" u="1"/>
        <s v="Conector permanente para manguera codo 90° 1/2'' 08U-668" u="1"/>
        <s v="ESPAGUETTI  130 °C 1,5/2KV 16 MM" u="1"/>
        <s v="Clavo Acero p/construcción 1 ½” " u="1"/>
        <s v="ACEITE PARA MOTOR DIESEL SAE 15W40" u="1"/>
        <s v="SEAL HOUSING COV. COA  N° Parte 5104300" u="1"/>
        <s v="HARNES 7 No DE PARTE 5575 2023 00" u="1"/>
        <s v="IMPELLER STAINLESS, MATADOR H 50 HZ N° Parte 5138602" u="1"/>
        <s v="Conector permanente para manguera 1/2'' recto 08U-608" u="1"/>
        <s v="1 KEY,ROTOR SHAFT 304CI A-END N° PARTE 39183595" u="1"/>
        <s v="Soplete (de 30 A 50 PSI Alta presión vaso de 1 litro)" u="1"/>
        <s v="BARRA REDONDA LISA SAE 1045 Ø = 115 mm x L = 2 m" u="1"/>
        <s v="BARRA REDONDA LISA SAE 1045 Ø = 130 mm x L = 2 m" u="1"/>
        <s v="Rodillo de lana de 9&quot;" u="1"/>
        <s v="Conector permanente para manguera 3/8'' recto 06U-606" u="1"/>
        <s v="ANGULAR ASTM A36 1&quot; x 1&quot; x 1/4&quot; x 6 m" u="1"/>
        <s v="ANGULAR ASTM A36 3&quot; x 3&quot; x 1/4&quot; x 6 m" u="1"/>
        <s v="ESPAGUETTI  130 °C 1,5/2KV 14 MM" u="1"/>
        <s v="Arco de soldar portátil_x000a_•_x0009_Pantalla LED_x000a_•_x0009_Selector de procesos (STICK / TIG)_x000a_•_x0009_Conexión TWIST MATE_x000a_•_x0009_Con accesorios completos_x000a_•_x0009_Megaforce 225" u="1"/>
        <s v="ANGULAR ASTM A36 3&quot; x 3&quot; x 5/16&quot; x 6 m" u="1"/>
        <s v="ANGULAR ASTM A36 2&quot; x 2&quot; x 3/8&quot; x 6 m" u="1"/>
        <s v="ANGULAR ASTM A36 3&quot; x 3&quot; x 3/8&quot; x 6 m" u="1"/>
        <s v="SWITCH,PUSH BUTTON No DE PARTE 5540 7372 00" u="1"/>
        <s v="Conector permanente para manguera 1/4'' recto 04U-604" u="1"/>
        <s v="SCREW SOCKET HD CAP 1/2 X 1 1/2 PLATED N° PARTE 95929162" u="1"/>
        <s v="TRACTOR AGRICOLA_x000a_MOTOR DIESEL_x000a_POTENCIA: 27 A 40 HP_x000a_CAJA: MANUAL_x000a_TRACCION : 4*4" u="1"/>
        <s v="Conector permanente para manguera 3/4'' recto 12U-612" u="1"/>
        <s v="ANGULAR ASTM A36 1.1/2&quot; x 1.1/2&quot; x 1/4&quot; x 6 m" u="1"/>
        <s v="CINTA CAMBRAY C/ADHESIVO 19 MM X 18 M" u="1"/>
        <s v="CABLE No DE PARTE 5575 5064 00" u="1"/>
        <s v="ESPAGUETTI  130 °C 1,5/2KV 12 MM" u="1"/>
        <s v="CONTACT BLOCK No DE PARTE 5540 7375 00" u="1"/>
        <s v="BRÚJULA PROFESIONAL MARCA BRUNTON   MODELO F-5020                                        _x000a_Carcasa metálica no magnética, a prueba de agua_x000a_Rápida estabilización de la aguja._x000a_Declinación ajustada._x000a_Clinómetro: ±90°, el vernier lee a 10’._x000a_Ojos de pollo fluorescentes._x000a_Botón para fijar la medida (clampador)._x000a_Estuche original de cuero e instrucciones._x000a_Graduación azimutal (0 a 360°) divisiones a 1°." u="1"/>
        <s v="TANDEM PUMP Nº DE PARTE 5580101859" u="1"/>
        <s v="LLANTA DE GOMA CON HUELLA PANTANERA 7,5 R 16 CON CAMARA Y PONCHILLO DE FABRICACION RECIENTE 2022 EN ADELANTE " u="1"/>
        <s v="Conector permanente para manguera 5/8'' recto 10U-610" u="1"/>
        <s v="GASKET INLET VALVE N° PARTE 39320791" u="1"/>
        <s v="SENSOR No DE PARTE 5580 0066 43" u="1"/>
        <s v="CABLE FLEX 1 X 2.5 MM2 750V 70°C " u="1"/>
        <s v="LEVEL SWITCH No DE PARTE 3176 0021 76" u="1"/>
        <s v="CELDA DE PROTECCION DE MEDIA TENSION (SECUNDARIO) 6.6 KV/800A/31.5KVA (pueden ser superiores a estés datos según normalización de protección y marca).  " u="1"/>
        <s v="SWITCH MODUL No DE PARTE 5574 2450 00" u="1"/>
        <s v="SENSOR TEMPERATURE THERMISTOR N° PARTE 39560628" u="1"/>
        <s v="PLETINA ASTM A36 1.1/2&quot; x 3/16&quot; x 6 m" u="1"/>
        <s v="ESPAGUETTI  130 °C 1,5/2KV 10 MM"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2.4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BANCO DE VESTUARIO DOBLE CON PERCHERO, ZAPATERO, ESPALDAR Y REPISA SUPERIOR (anti vandálico)._x000a_Color: Plata anodizado mate_x000a_-  Banco fijo de alta resistencia, con asiento y espaldar tapizado_x000a_MEDIDAS:_x000a_-_x0009_Altura Total: 175 cm_x000a_-_x0009_Altura respaldo: 82 cm._x000a_-_x0009_Ancho Balda: 40 cm._x000a_-_x0009_Altura Asiento: 42 cm._x000a_-_x0009_Largo:3.00 metros_x000a_-_x0009_Numero de perchas 20_x000a_-_x0009_Altura parrilla zapatero al suelo: 15 cm.; separación máxima entre tubos 1”_x000a__x000a_MATERIAL (ESTRUCTURA ASIENTO):_x000a_-_x0009_Los materiales usados estarán libres de defectos que puedan afectar la calidad, ensamble y vida útil de cada uno de los bancos Los materiales que no se especifiquen en el presente documento, serán de calidad comercial_x000a_-_x0009__x000a_-_x0009_Estructura fabricada en tubo redondo de acero inoxidable 1” con espesor de 2.0 mm. _x000a_-_x0009_Incluye regatones de interior/PVC de alta resistencia, que estarán en contacto con el piso (color negro)._x000a_-_x0009_Se tomarán en cuenta para el anclaje de las partes del banco platinas de unión y el uso de tornillos._x000a_-_x0009_Las perchas deberán ser fabricadas con el mismo material._x000a_-_x0009_La soldadura a aplicar será suelda MIG._x000a_ACABADO:_x000a_-_x0009_Toda la estructura electrostática recibirá tratamiento de alta calidad contra la corrosión._x000a_-_x0009_Tornillería en acero inoxidable" u="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u="1"/>
        <s v="RELAY No DE PARTE 5575 7012 87" u="1"/>
        <s v="PERFIL C: 3&quot; x 1 1/2&quot; x 1 1/2&quot;, e=1/4&quot; x6 m" u="1"/>
        <s v="PLAIN WASHER, SS 3577-12-A2-170HV N° Parte 132424" u="1"/>
        <s v="ANGULAR ASTM A36 1.1/4&quot; x 1.1/4&quot; x 1/8&quot; x 6 m" u="1"/>
        <s v="ANGULAR ASTM A36 2 1/2&quot; X 2 1/2&quot; X 3/8&quot; x 6 m" u="1"/>
        <s v="CONECTOR RESORTE SWY50" u="1"/>
        <s v="CONECTOR RESORTE SWY51" u="1"/>
        <s v="Cepillo para madera (Cepillo Global Corrugado #5C, 356mm)" u="1"/>
        <s v="CONECTOR RESORTE SWY52" u="1"/>
        <s v="CONECTOR RESORTE SWY53" u="1"/>
        <s v="ALAMBRE DE COBRE ESMALTADO REDONDO N°15 AWG, 200°C" u="1"/>
        <s v="ALAMBRE DE COBRE ESMALTADO REDONDO N°16 AWG, 200°C" u="1"/>
        <s v="ALAMBRE DE COBRE ESMALTADO REDONDO N°17 AWG, 200°C" u="1"/>
        <s v="ALAMBRE DE COBRE ESMALTADO REDONDO N°18 AWG, 200°C" u="1"/>
        <s v="ALAMBRE DE COBRE ESMALTADO REDONDO N°19 AWG, 200°C" u="1"/>
        <s v="CONECTOR RESORTE SWY54" u="1"/>
        <s v="CONECTOR RESORTE SWY55" u="1"/>
        <s v="Perfilado y conformación de corona" u="1"/>
        <s v="CONECTOR RESORTE SWY56" u="1"/>
        <s v="CONECTOR RESORTE SWY57" u="1"/>
        <s v="PERFIL C: 4&quot; x 2&quot; x 2&quot;, e=3/8&quot;x6 m (100x50x3/8x6m)" u="1"/>
        <s v="CONECTOR RESORTE SWY58" u="1"/>
        <s v="CONECTOR RESORTE SWY59" u="1"/>
        <s v="CONTACTOR SIEMENS AC-3, 200KW/400V/430A, 2NA + 2NC BOBINA 220VAC, TAMAÑO S12 3RT1075-6" u="1"/>
        <s v="CIRCUIT BREAKER No DE PARTE 5536 9657 00" u="1"/>
        <s v="PLUG SAE HEX HEAD 3/4&quot; TUBE N° PARTE 95938981" u="1"/>
        <s v="Juego de destornilladores de 10 piezas cushiongrip" u="1"/>
        <s v="HOUR METER No DE PARTE 5575 7003 17" u="1"/>
        <s v="Repotenciado de 1 (un) inducido para Locomotora Ruso de 7TN (cambio de bobinas nuevas completo)." u="1"/>
        <s v="FLASH LIGHT No DE PARTE 5580 0117 56" u="1"/>
        <s v="GAUGE No DE PARTE 5536 4350 00" u="1"/>
        <s v="2 SPACER,SHAFT MALE ROTOR 304C.I N° PARTE 39495783" u="1"/>
        <s v="REVERSE ALARM No DE PARTE 5573 3544 00" u="1"/>
        <s v="ESCLEROMETRO DIGITAL _x000a_RH-225A_x000a_Esclerómetro mecánico para concreto_x000a_Modelo RH225-A_x000a__x000a_Peso neto 1 KILOGRAMO_x000a_Energía de impacto 2,207 nm (n)_x000a_Valor de calibración del yunque de prueba 80±2_x000a_Rango de resistencia a la compresión 10-70N/mm2_x000a_Especificaciones:_x000a_Fácil de usar _x000a_• Soporte de silicona para una protección suave de las manos, operación de rebote más cómoda. _x000a_• Etiqueta y regla de fácil lectura y el tratamiento de oxidación de las piezas lo hace muy duradero. _x000a_• Múltiples componentes originales importados a prueba de polvo, movimiento más limpio y mayor período de mantenimiento. Materia prima de alta calidad Se incluye _x000a_• Los resortes importados de alta calidad son más resistentes al desgaste, conjunto del anillo de seguridad del asiento del resorte de aleación de aluminio. _x000a_• Diseño de puntero mejorado, fricción fácil de ajustar y más estable. _x000a_• Resistencia a la abrasión, carcasa de aleación de aluminio 6061 super dura y el botón no se cae fácilmente por el proceso de estiramiento. _x000a_• Un esclerómetro digital _x000a_• Protector de manos de silicona _x000a_• Una piedra de moler _x000a_• Un kit de mantenimiento _x000a_• Una caja de instrumentos a prueba de vibración" u="1"/>
        <s v="TRANSFORMER N° PARTE 39485784" u="1"/>
        <s v="TRANSDUCER,VACUUM-SG SUPERSEDED BY N° PARTE 39877618" u="1"/>
        <s v="Acero corrugado de Construcción 1/2” (12.7mm)" u="1"/>
        <s v="REGLILLAS DE MAPEO                                             _x000a_Fabricado por C-Thru, esta escala está impresa con graduaciones métricas para ampliar el mapa y mediciones de distancia en forma rápida. El transportador 955 AX ._x000a_De escala  1:500 a 1:1000" u="1"/>
        <s v="CIRCUIT BREAKER No DE PARTE 5540 4299 00" u="1"/>
        <s v="LENS No DE PARTE 5536 4571 00" u="1"/>
        <s v="ESPAGUETTI  130 °C 1,5/2KV 0,80 MM" u="1"/>
        <s v="RELAY No DE PARTE 3222 3273 02" u="1"/>
        <s v="Hidro lavadora industrial_x000a_•_x0009_Voltaje 220v- 50 a 60 Hz._x000a_•_x0009_Potencia 2800 W_x000a_•_x0009_Presión 100 bar_x000a_•_x0009_Caudal 14 l/min_x000a_•_x0009_Peso entre los 40 a 50 Kg._x000a_•_x0009_Con accesorios (Manguera de alta presión, boquilla, mango, gatillo, ruedas, lanza, conectores de salida, motor, apoyo aislante)_x000a_•_x0009_Tipo de aislación Clase 1_x000a_•_x0009_USO INDUSTRIAL" u="1"/>
        <s v="ESPAGUETTI  130 °C 1,5/2KV 1,0 MM" u="1"/>
        <s v="PLUG 3/4 -16UNF-2B WITH O-RING  N° PARTE 95938213" u="1"/>
        <s v="MOTOR DIESEL DEUTZ MOD. BF4M1013EC" u="1"/>
        <s v="Taladro percutor a Batería_x000a_•_x0009_RPM. 2100_x000a_•_x0009_BPM. 0 – 33000 _x000a_•_x0009_Tamaño De Mandril ½ Pulgada_x000a_•_x0009_Motor Powerstate Sin Escobillas_x000a_•_x0009_Procesador Redlink _x000a_•_x0009_Batería Redlithium De ION-LITIO_x000a_•_x0009_Con accesorios completos (Cargador Rápido, 2 Baterías 18V de 5AH, Estuche de Transporte)" u="1"/>
        <s v="BASIC REPAIR KIT, MATADOR 8106.181 N° Parte 5178400" u="1"/>
        <s v="CABLE No DE PARTE 5580 1018 16" u="1"/>
        <s v="RADIATOR CUMMINS N° PARTE ANTERIOR 5580019770 N° PARTE ACTUAL 5580019770L" u="1"/>
        <s v="Conector permanente para manguera 1'' 16U-616" u="1"/>
        <s v="Resistencia para termotanque Eléctrico de 303 litros de capacidad" u="1"/>
        <s v="CABLE No DE PARTE 5580 1018 17" u="1"/>
        <s v="ELEMENT,COOLANT FILTER N75-160 ** N° PARTE 39911631" u="1"/>
        <s v="VALVE,SOL 2 WAY N.O. N4 .75'' - NPT .75 ORIF BLOWDOWN N° PARTE 22516025" u="1"/>
        <s v="ESPAGUETTI  130 °C 1,5/2KV 2,0 MM" u="1"/>
        <s v="CLAMP PLATE  N° PARTE 39101597" u="1"/>
        <s v="CONTROL SWITCH No DE PARTE 3217 0010 11" u="1"/>
        <s v="CIRCUIT BREAKER No DE PARTE 5537 3029 00" u="1"/>
        <s v="BREATHER, FILTER .25NPT N° PARTE 39111893" u="1"/>
        <s v="SENSOR No DE PARTE 5580 0052 16" u="1"/>
        <s v="VALVE OIL STOP PISTON TYPE 2.50 12 SAE N° PARTE 22226682" u="1"/>
        <s v="RETAINER,PINION 304MM CI A-END SAE N° PARTE 39495791" u="1"/>
        <s v="PERFIL C: 5&quot; x 2&quot; x 2&quot;, espesor 5/16&quot;x6 m (120x50x5/16&quot;x6m)" u="1"/>
        <s v="BARRA REDONDA LISA ASTM A36 Ø = 1 1/2&quot; x L = 6 m" u="1"/>
        <s v="GAUGE No DE PARTE 5537 6722 00" u="1"/>
        <s v="LLANTA DE GOMA 2,15/75R17,5 AT TODO TERRENO, TUBULAR PARA TOYOTA COASTER,  AÑO DE FABRICACION RECIENTE 2022 ADELANTE" u="1"/>
      </sharedItems>
    </cacheField>
    <cacheField name="CANT" numFmtId="0">
      <sharedItems containsBlank="1" containsMixedTypes="1" containsNumber="1" minValue="0" maxValue="120000" count="178">
        <n v="2023"/>
        <n v="80"/>
        <n v="60"/>
        <n v="12"/>
        <n v="8"/>
        <n v="100"/>
        <n v="208.5"/>
        <n v="2"/>
        <n v="6"/>
        <n v="10"/>
        <n v="500"/>
        <n v="5000"/>
        <n v="3000"/>
        <n v="9000"/>
        <n v="800"/>
        <n v="10000"/>
        <n v="1"/>
        <n v="120000"/>
        <n v="36900"/>
        <n v="3368"/>
        <n v="3067"/>
        <n v="4560"/>
        <n v="300"/>
        <n v="200"/>
        <n v="340"/>
        <n v="40"/>
        <n v="20"/>
        <n v="5"/>
        <n v="400"/>
        <n v="4"/>
        <n v="700"/>
        <n v="138"/>
        <n v="326"/>
        <n v="150"/>
        <n v="122"/>
        <n v="30"/>
        <n v="1000"/>
        <n v="124"/>
        <n v="35"/>
        <n v="16"/>
        <n v="152"/>
        <n v="11"/>
        <n v="72"/>
        <n v="21"/>
        <n v="202"/>
        <n v="3"/>
        <m/>
        <s v="Glb"/>
        <s v="Glb."/>
        <s v="M3"/>
        <s v="M3."/>
        <s v="M2"/>
        <s v="pza."/>
        <s v="M."/>
        <s v="Ml."/>
        <s v="M"/>
        <s v="Ml"/>
        <s v="Pto."/>
        <n v="28"/>
        <n v="15"/>
        <n v="627"/>
        <n v="1248"/>
        <n v="9"/>
        <n v="3250"/>
        <n v="875"/>
        <n v="26"/>
        <n v="600"/>
        <n v="166"/>
        <n v="33"/>
        <n v="120"/>
        <n v="205"/>
        <n v="65"/>
        <n v="7"/>
        <n v="55"/>
        <n v="18"/>
        <n v="0"/>
        <n v="70"/>
        <n v="149"/>
        <n v="25"/>
        <n v="650"/>
        <n v="160"/>
        <n v="50"/>
        <n v="140"/>
        <n v="97"/>
        <n v="7199.44"/>
        <n v="5759.55"/>
        <n v="6500"/>
        <n v="14"/>
        <n v="306"/>
        <n v="240"/>
        <n v="105"/>
        <n v="90"/>
        <n v="190"/>
        <n v="380"/>
        <n v="87"/>
        <n v="23"/>
        <n v="250"/>
        <n v="350"/>
        <n v="110"/>
        <n v="320"/>
        <n v="54"/>
        <n v="171"/>
        <n v="1664"/>
        <n v="7072"/>
        <n v="1980"/>
        <n v="220"/>
        <n v="118"/>
        <n v="45"/>
        <n v="22"/>
        <n v="1500"/>
        <n v="13"/>
        <n v="59"/>
        <n v="24"/>
        <n v="1800"/>
        <n v="366"/>
        <n v="210"/>
        <n v="1083"/>
        <n v="38"/>
        <n v="75"/>
        <n v="32"/>
        <n v="256"/>
        <n v="369" u="1"/>
        <n v="327" u="1"/>
        <n v="356" u="1"/>
        <n v="314" u="1"/>
        <n v="343" u="1"/>
        <n v="372" u="1"/>
        <n v="330" u="1"/>
        <n v="359" u="1"/>
        <n v="317" u="1"/>
        <n v="346" u="1"/>
        <n v="333" u="1"/>
        <n v="362" u="1"/>
        <n v="349" u="1"/>
        <n v="336" u="1"/>
        <n v="365" u="1"/>
        <n v="323" u="1"/>
        <n v="352" u="1"/>
        <n v="339" u="1"/>
        <n v="368" u="1"/>
        <n v="355" u="1"/>
        <n v="313" u="1"/>
        <n v="342" u="1"/>
        <n v="371" u="1"/>
        <n v="329" u="1"/>
        <n v="358" u="1"/>
        <n v="316" u="1"/>
        <n v="345" u="1"/>
        <n v="332" u="1"/>
        <n v="361" u="1"/>
        <n v="319" u="1"/>
        <n v="348" u="1"/>
        <n v="335" u="1"/>
        <n v="364" u="1"/>
        <n v="322" u="1"/>
        <n v="351" u="1"/>
        <n v="338" u="1"/>
        <n v="367" u="1"/>
        <n v="325" u="1"/>
        <n v="354" u="1"/>
        <n v="312" u="1"/>
        <n v="341" u="1"/>
        <n v="370" u="1"/>
        <n v="328" u="1"/>
        <n v="357" u="1"/>
        <n v="315" u="1"/>
        <n v="344" u="1"/>
        <n v="331" u="1"/>
        <n v="360" u="1"/>
        <n v="318" u="1"/>
        <n v="347" u="1"/>
        <n v="334" u="1"/>
        <n v="363" u="1"/>
        <n v="321" u="1"/>
        <n v="337" u="1"/>
        <n v="324" u="1"/>
        <n v="353" u="1"/>
        <n v="985.29" u="1"/>
      </sharedItems>
    </cacheField>
    <cacheField name="UN" numFmtId="0">
      <sharedItems containsBlank="1" containsMixedTypes="1" containsNumber="1" minValue="1" maxValue="1131.7" count="75">
        <s v="Kg"/>
        <s v="Cajas"/>
        <s v="l "/>
        <s v="l"/>
        <s v="ml"/>
        <s v="PZA"/>
        <s v="glb"/>
        <s v="Kg."/>
        <s v="PARES"/>
        <s v="BOLSAS"/>
        <s v="PZAS"/>
        <s v="Servicio de consultoria en Linea"/>
        <s v="SERVICIO "/>
        <s v="ROLLOS"/>
        <s v="Hoja"/>
        <s v="rollo"/>
        <s v="Paquete (500 unidades)"/>
        <s v="Bolsa (100 unidades)"/>
        <s v="pza."/>
        <s v="JGO"/>
        <m/>
        <n v="1"/>
        <n v="540.29999999999995"/>
        <n v="321.77"/>
        <n v="5.2"/>
        <n v="18.2"/>
        <n v="8.57"/>
        <n v="16.059999999999999"/>
        <n v="1131.7"/>
        <n v="8"/>
        <n v="20"/>
        <n v="7"/>
        <n v="188"/>
        <n v="133.22"/>
        <n v="949.31"/>
        <n v="351.85"/>
        <n v="865.74"/>
        <n v="45.4"/>
        <n v="57.84"/>
        <n v="5"/>
        <n v="40"/>
        <n v="90.8"/>
        <n v="44"/>
        <n v="120.68"/>
        <n v="3"/>
        <n v="24"/>
        <n v="6"/>
        <n v="12"/>
        <n v="48.84"/>
        <n v="44.4"/>
        <s v="Tamb."/>
        <s v="LT"/>
        <s v="Kits"/>
        <s v="Bolsas de 40 Kg."/>
        <s v="SERVICIO"/>
        <s v="PZAS."/>
        <s v="Piezas"/>
        <s v="Madeja"/>
        <s v="Juegos"/>
        <s v="PIEZA"/>
        <s v="Paquetes"/>
        <s v="M"/>
        <s v="Latas"/>
        <s v="Jgo."/>
        <s v="Barra"/>
        <s v="M3"/>
        <s v="m2"/>
        <s v="SERVICIOS"/>
        <s v="pza. (10 metros)"/>
        <s v="pomo"/>
        <s v="SERV"/>
        <s v="KIT"/>
        <s v="PZA "/>
        <s v="EQ."/>
        <s v="Lamina"/>
      </sharedItems>
    </cacheField>
    <cacheField name="TEXTO ADICIONAL" numFmtId="0">
      <sharedItems containsBlank="1" count="153" longText="1">
        <m/>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Costo 20%_x000a_- mejor costo propuesto _x000a_Calidad 80%, la evaluación en base a la calidad es de la siguiente manera: _x000a_- hoja de especificaciones técnicas _x000a_- Asistencia técnica_x000a_- Mejores resultados en Laboratorio Metalúrgico"/>
        <s v="Costo 20%_x000a_- mejor costo propuesto _x000a_Calidad 80%, la evaluación en base a la calidad es de la siguiente manera: _x000a_- Hoja de datos y especificaciones técnicas _x000a_- Asistencia técnica"/>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LAZO DEL SERVICIO_x000a_De acuerdo a requerimiento de la unidad solicitante_x000a__x000a_Se anexa las condiciones adicionales_x000a_"/>
        <s v="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SE ADJUNTA CONDICIONES TECNICAS (PDF)"/>
        <s v="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CONDICIONES ADICIONALES _x000a_Se considera el origen genuino (original) del equipo solicitado."/>
        <s v="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SE ADJUNTA CONDICIONES TECNICAS Y PLANO ELECTRICO (PDF)"/>
        <s v="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SE ADJUNTO CONDICIONES TECNICAS Y CONDICIONES ADICIONALES (PDF)"/>
        <s v="SE ADJUNTA CONDICIONES TECNICAS Y CONDICIONES ADICIONALES (PDF)"/>
        <s v="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SE ADJUNTA ESPECIFICACIONES TECNICAS Y/O TERMINOS DE REFERENCIA"/>
        <s v="Tiempo de Ejecución: 20 días Calendario._x000a_Lugar: Miner’s – Dique de Colas._x000a_Longitud: 1300m_x000a_CONDICIONES ADICIONALES_x000a_Experiencia General y Experiencia Especifica del proponente"/>
        <s v="CONDICIONES ADICIONALES_x000a_-_x0009_Plazo de entrega: 20 días calendario_x000a_-_x0009_Lugar de entrega: almacenes Empresa Minera Colquiri_x000a_-_x0009_Garantía mínima: 1 año"/>
        <s v="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CONDICIONES TECNICAS_x000a_•_x0009_Plazo de entrega: 30 días calendario_x000a_•_x0009_Manuales: debe contar con ficha técnica_x000a_•_x0009_Lugar de entrega: Almacenes de la Empresa Minera Colquiri._x000a_•_x0009_Garantía mínima de 1 año"/>
        <s v="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CONDICIONES ADICIONALES _x000a_-_x0009_Certificados de calidad (CUERO) “20 puntos”_x000a_-_x0009_Hoja de especificaciones técnicas “10 puntos”_x000a_-_x0009_Tiempo de entrega “5 puntos”"/>
        <s v="Tiempo de Entrega máximo 30 días calendario"/>
        <s v="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SE ADJUNTA CONDICIONES TECNICAS Y ADICIONALES (PDF)"/>
        <s v="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CONDICIONES TECNICAS PDF"/>
        <s v="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CONDICIONES TECNICAS_x000a_Plazo de entrega: 45 días calendario_x000a_Manuales; debe contar con sus fichas técnicas_x000a_Lugar de entrega: Almacenes de la Empresa Minera Colquiri._x000a_Garantía: 6 meses"/>
        <s v="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CONDICIONES TECNICAS_x000a_Certificación: debe contar con ficha técnica_x000a_Certificación: debe contar con certificación de la calidad del material utilizado._x000a_Lugar de entrega: Almacenes de la Empresa Minera Colquiri._x000a_Garantía mínima de 1 año."/>
        <s v="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Tiempo de Entrega: 20 días calendario"/>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CONDICIONES TECNICAS_x000a_APLICACIONES_x000a_Uso en Maestranza.  _x000a_Certificación: debe contar con ficha técnica_x000a_Lugar de entrega: Almacenes de la Empresa Minera Colquiri._x000a_Garantía mínima de 1 año."/>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Lugar de Entrega: Almacenes EMC (Incluye descarguío)_x000a_Tiempo de Entrega máx. 15 días calendario"/>
        <s v="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SE ADJUNTA CONDICONES TECNICAS (PDF)"/>
        <s v="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CONDICIONES TECNICAS_x000a_APLICACIONES_x000a_Uso en interior mina y superficie_x000a_Certificación: Ficha técnica  _x000a_Lugar de entrega: Almacenes de la Empresa Minera Colquiri._x000a_Garantía mínima de 1 año."/>
        <s v="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 ADJUNTA CONDICIONES TECNICAS Y ADICIONALES "/>
        <s v="El precio Unitario debe incluir la instalación en Obra._x000a_Lugar de Entrega: En Obra._x000a_Tiempo de Entrega: 15 días calendario"/>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CONDICIONES TECNICAS_x000a_MARCA: COMPRESOR INGERSOLL RAND_x000a_MODELO: SSEP 450/50_x000a_SERIAL: E1977U06258 _x000a_ _x000a_Plazo de entrega: hasta 20 de diciembre de 2023._x000a_Ficha técnica._x000a_Certificado de calidad._x000a_Garantía mínima de 1 año. _x000a_Asistencia técnica_x000a_Inspección previa: Sala de Compresores Triunfo _x000a_Lugar de entrega: Almacenes de la Empresa Minera Colquiri._x000a__x000a_CONDICIONES ADICIONALES _x000a_•_x0009_Se considera el origen genuino (original) del repuesto para el compresor Ingersoll Rand SSEP 450/50 con relación a marcas equivalentes"/>
        <s v="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Hasta 15 de diciembre de 2023_x000a_•_x0009_Manuales: debe contar con ficha técnica_x000a_•_x0009_Lugar de entrega: Almacenes de la Empresa Minera Colquiri._x000a_•_x0009_Garantía mínima de 1 año"/>
        <s v="CONDICIONES ADICIONALES_x000a_•_x0009_Manual de las correas propuestas_x000a_•_x0009_Ficha técnica._x000a_•_x0009_Tiempo de entrega: 50 días calendario_x000a_•_x0009_Lugar de entrega: Almacenes de la Empresa Minera Colquiri"/>
        <s v="CONDICIONES TECNICAS_x000a_•_x0009_Manuales: entrega hasta el 15 de diciembre de 2023_x000a_•_x0009_Adjuntar ficha técnica_x000a_•_x0009_Lugar de entrega: Almacenes de la Empresa Minera Colquiri._x000a_•_x0009_Garantía mínima de 1 año."/>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_x000a_NOTA. - El incumplimiento de presentación de cualquiera de los documentos mencionados se descalificará del proceso._x000a__x000a_FASE II (VALORACION TECNICA)_x000a_A)_x0009_Calidad (30%)_x000a_1._x0009_Certificado de calidad_x000a_B)_x0009_Propuesta técnica (30 %)_x000a_1._x0009_Hoja de especificaciones técnicas_x000a_C)_x0009_Costo (40%)"/>
        <s v="METODO DE CALIFICACION_x000a_FASE I (DOCUMENTOS CUMPLE Y NO CUMPLE) (FOTOCOPIAS)_x000a_-_x0009_Identificación del proponente _x000a_-_x0009_Cedula de identidad del representante legal o propietario _x000a_-_x0009_Certificación de actualización de matrícula de comercio/registro SEPREC _x000a_-_x0009_Número de identificación tributaria. _x000a__x000a_NOTA. - La Empresa que no presentan los documentos en la FASE I no se tomara en cuenta para la FASE II._x000a__x000a_FASE II VALORACION TECNICA _x000a_A._x0009_CALIDAD (30%)_x000a_1._x0009_Certificado de calidad_x000a_      B). PROPUESTA TECNICA (40%)_x000a_1._x0009_Hoja de especificaciones técnicas del producto (planos y pruebas de material a utilizar)._x000a_2._x0009_Visita previa a la cotización_x000a__x000a_B._x0009_COSTO (30%)_x000a_Menor costo"/>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_x000a_FASE II (VALORACION TECNICA)_x000a_A)_x0009_Calidad (30%)_x000a_1._x0009_Certificado de calidad_x000a_B)_x0009_Propuesta técnica (30%)_x000a_2._x0009_Hoja de especificaciones técnicas._x000a_C)_x0009_Costo (40%)"/>
        <s v="CONDICIONES TECNICAS_x000a_El trabajo debe incluir lo siguiente:_x000a_Repuestos genuinos de ST2G_x000a_Mano de obra_x000a_Transporte_x000a_Software para mantenimiento predictivo_x000a_CONDICIONES ADICIONALES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s v="CONDICIONES TECNICAS _x000a_El trabajo debe incluir la fundición y mecanizado de los siguientes elementos:_x000a_ _x000a_Estos elementos corresponden a cada caja (el pedido es de dos cajas)_x000a_El trabajo presupuestado debe incluir mano de obra y transporte desde y hasta almacenes de la Empresa Minera Colquiri._x000a_El trabajo debe ejecutarse en base normas internacionales ASTM – AISI – DIN y SAE que debe garantizar la calidad del trabajo._x000a_CONDICIONES ADICIONALES _x000a_Plazo de entrega: hasta 20 de diciembre de 2023_x000a_Plano de diseño: debe adjuntar planos de detalle de cada pieza (imprescindible)_x000a_Debe presentar adjuntar planos hoja de especificaciones técnicas_x000a_Certificado de calidad de material utilizado_x000a_Informe técnico de composición química de cada pieza_x000a_Experiencia laboral específica y garantía de duración de la pieza reparada_x000a_Lugar de entrega: Almacenes de la Empresa Minera Colquiri._x000a_Garantía mínima de 1 año."/>
        <s v="CONDICIONES ADICIONALES _x000a_Lugar de entrega: Almacén Empresa Minera Colquiri, Garantía"/>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Lugar de entrega: Almacenes de la Empresa Minera Colquiri._x000a_Garantía mínima de 1 año."/>
        <s v="CONDICIONES TECNICAS_x000a_DATOS DE PLACA_x000a_Marca: flygt _x000a_Modelo: 2151_x000a_Potencia: 20 KW_x000a_Tensión: 440 Vac_x000a_Frecuencia: 50 Hz_x000a_Intensidad: 32 Amp_x000a_Velocidad de rotación: 2930 rpm_x000a_N° de fases:  3 fases_x000a_TRABAJO A EJECUTAR_x000a_Rebobinado completo del estator de la bomba._x000a_Extracción de bobinas_x000a_Cambio total de bobinas_x000a_Cambio de aislante_x000a_Cambio total del cableado_x000a_Barnizado de la bobina_x000a_Pruebas de aislamiento_x000a_Pruebas de operación_x000a_Reparación parte mecánica_x000a_Mantenimiento general de la bomba_x000a_Ajuste de eje para los rodamientos_x000a_Ajuste de las tapas_x000a_Debe incluir kit de repuestos nuevos para mantenimiento preventivo _x000a_Plazo de entrega: 20 días calendario_x000a_Lugar de entrega: Almacenes de la Empresa Minera Colquiri._x000a_•_x0009_Lugar de entrega: Almacenes de la Empresa Minera Colquiri._x000a_Garantía mínima de 1 año."/>
        <s v="CONDICIONES TECNICAS_x000a_Plazo de entrega: 45 días calendario  _x000a_Ficha técnica: adjuntar _x000a_Lugar de entrega: Almacenes de la Empresa Minera Colquiri._x000a_Garantía mínima de 1 año."/>
        <s v="TIEMPO DE ENTREGA: 45 DIAS CALENDARIO"/>
        <s v="ESPECIFICACIONES TECNICAS_x000a_SERVICIO DE MANTENIMIENTO Y CALIBRACION CON_x000a_DATOS TRAZABLE_x000a_Marca: BW By HONEYWELL._x000a_Modelo: GAS ALERT QUATTRO_x000a_• Certificado de calibración impreso con trazabilidad._x000a_• Etiqueta con fecha de calibración_x000a_SERVICIO DE MANTENIMIENTO Y CALIBRACIÓN LOCAL_x000a_CON DATOS Y TRAZABILIDAD NIST; _x000a_ALCOHOLIMETRO PROFESIONAL LIFELOC Serie FC._x000a_SERVICIO DE MANTENIMIENTO Y CALIBRACIÓN DE EQUIPO DETECTOR DE MULTIGAS ALTAIR 4XR MS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a_1._x0009_Verificación de las especificaciones técnicas ofertadas (60%)_x000a_B)_x0009_PROPUESTA TECNICA (25%)_x000a_a._x0009_Experiencia de la Empresa (10%) _x000a_b._x0009_Menor tiempo de entrega (7%)_x000a_c._x0009_Certificados de CALIDAD basados según NORMA NACIONAL E INTERNACIONAL (8%)_x000a_C)_x0009_COSTO (15%)_x000a_i._x0009_Precio ofertado (15%)"/>
        <s v="ESPECIFICACIONES_x000a_De preferencia:_x000a_Film de corte electrónico 24”x45.7 (24 IN x 50 yds) MOD 1178C color negro_x000a_Film de corte electrónico 24”x45.7 (24 IN x 50 yds) MOD 1172C color rojo_x000a_Film de corte electrónico 24”x45.7 (24 IN x 50 yds) MOD 1177C color verde_x000a_Film de corte electrónico 24”x45.7 (24 IN x 50 yds) MOD 1175C color azul_x000a_Lamina reflectiva 48”x50Y prism MOD 3930 blanco_x000a_Lamina reflectiva 48”x45.7 mtrs. MOD 3931 Alta int. Prismática Amarillo_x000a_(PRESENTAR MUESTRA DE 20X20 CM DE CADA LAMINA)_x000a__x000a_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s v="CONDICIONES TECNICAS_x000a_BARRA REDONDA DE ACERO  : ACERO SAE 64 _x000a_Dureza                        : 163 HB (84 HRb)_x000a_Esfuerzo de fluencia: 310 MPA (45000 PSI)_x000a_Esfuerzo Máximo      :  565 MPA (81900 PSI)_x000a_Elongación 16% (en 50 mm)_x000a_Reducción de área (40%)_x000a_Módulo de elasticidad 200 GPa (29000 KSI)_x000a_Maquinabilidad 57% (AISI 1212 = 100%)_x000a_FIERRO REDONDO LISO : ASTM  A36 _x000a_Limite de fluencia mínimo       : 250 MPA (36000 PSI)_x000a_Resistencia a la tracción min.  : 400 MPA (58000 PSI)_x000a_Resistencia a la tracción máx.  : 550 MPA (80000 PSI)_x000a_Densidad                                      : 7850 kg/m³ (0.28 lb/in³)_x000a_BRONCE FOSFÓRICO: SAE 64 _x000a_Resistencia a la tracción 20 (kgf/mm2)_x000a_Alargamiento 8%Dureza (HB) 60_x000a_Punto de fusión 928 ºC_x000a_Resistencia a la corrosión  Excelente_x000a_Resistencia al desgaste Excelente_x000a_Calidad antifricción Excelente_x000a_Desempeño en altas temperaturas_x000a_Composición química (%)Cu 78,00-82,00, Sn 9,00-11,00, Pb 8,00-11,00 _x000a_ACERO CROMADO_x000a_Acero: SAE 1045_x000a_Tolerancia exterior: ISO f7_x000a_Rugosidad superficial: Ra 0,2 micras (máx.)_x000a_Espesor cromo: 20Micras ± 10%_x000a_Dureza de la superficie: 55HRc (mín.)_x000a_Rectitud : 0.5mm/m_x000a_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u="1"/>
        <s v="CONDICIONES TECNICAS_x000a_Bandejas cablecanal: para trabajo pesado_x000a_Tratamiento: Cincado_x000a_Lugar de instalación: interior mina_x000a_Tensión de conductor a instalar aislado 6.6 KV_x000a_Transformadores_x000a_Para tableros eléctricos de media tensión_x000a_Zumbadores para winches mina_x000a_CONDICIONES ADICIONALES _x000a__x0009_Plazo de entrega: 30 días calendario_x000a__x0009_Manuales: debe contar con ficha técnica_x000a__x0009_Lugar de entrega: Almacenes de la Empresa Minera Colquiri._x000a__x0009_Garantía mínima de 1 año" u="1"/>
        <s v="CONDICIONES TECNICAS_x000a_Bomba: Sulzer SNS4-40_x000a_N° serie: 100216886_x000a_SELLO MECANICO_x000a_Material carburo de silicio_x000a_EJE DE BOMBA_x000a_Material inox AISI 304_x000a_ACOPLE FLEXIBLE A-50_x000a_Diam. Brida cubo   : 127 mm_x000a_Diam. Cuello cubo  : 70 mm_x000a_Diam. Max. Aleasaje  : 46 mm_x000a_Diam. Agujero piloto  : 15 mm_x000a_Tipo tornillo              : 5/16” X 1”_x000a_Velocidad de rotación: 3000 rpm_x000a_ACOPLE FLEXIBLE A-70_x000a_Diam. Brida cubo   : 169 mm_x000a_Diam. Cuello cubo  : 100 mm_x000a_Diam. Max. Aleasaje  : 65 mm_x000a_Diam. Agujero piloto  : 25 mm_x000a_Tipo tornillo              : 3/8” X 1 ¼”_x000a_Velocidad de rotación: 3000 rpm_x000a_ACOPLE FLEXIBLE A-80_x000a_Diam. Brida cubo   : 218 mm_x000a_Diam. Cuello cubo  : 116 mm_x000a_Diam. Max. Aleasaje  : 75 mm_x000a_Diam. Agujero piloto  : 30 mm_x000a_Tipo tornillo              : 1/2” X 1 ¾”_x000a_Velocidad de rotación: 3000 rpm_x000a_ACOPLE FLEXIBLE A-90_x000a_Diam. Brida cubo   : 218 mm_x000a_Diam. Cuello cubo  : 116 mm_x000a_Diam. Max. Aleasaje  : 85 mm_x000a_Diam. Agujero piloto  : 30 mm_x000a_Tipo tornillo              : 1/2” X 1 ¾”_x000a_Velocidad de rotación: 3000 rpm_x000a_APLICACIÓN_x000a_Resistente a vibraciones_x000a_El acoplamiento debe ser libre de lubricación._x000a_Trabajo en ambientes extremos (Humedad y en contacto con agua acida)._x000a_CONDICIONES ADICIONALES _x000a_•_x0009_Manuales: debe contar con ficha técnica_x000a_•_x0009_Lugar de entrega: Almacenes de la Empresa Minera Colquiri._x000a_•_x0009_Garantía mínima de 1 año." u="1"/>
        <s v="TERMINOS DE REFERENCIA_x000a__x000a_LAS EMPRESAS DEBEN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_x000a_FASE II (VALORACION TECNICA)_x000a_A)_x0009_Calidad (80%)_x000a_1._x0009_Certificado de calidad_x000a_B)_x0009_Propuesta técnica_x000a_2._x0009_Hoja de especificaciones técnicas._x000a_C)_x0009_Costo (20%)"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Se debe presentar al Dpto. de adquisiciones una muestra del equipo de oxicorte ofertado para verificar la calidad._x000a_Manuales; debe contar con manual de operación y servicios. _x000a_Lugar de entrega: Almacenes de la Empresa Minera Colquiri._x000a_Garantía mínima de 1 año.&quot;" u="1"/>
        <s v="ESPECIFICACIONES TECNICAS _x000a_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_x000a_TAFILETE PARA CASCO MINERO DE FIBR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_x000a_TAPONES AUDITIVOS DE INSERCION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0 a 30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_x000a_LA PRESENTACION DE MUESTRAS ES OBLIGATORIO 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Verificación de las muestras presentadas (60%)_x000a_B)_x0009_PROPUESTA TECNICA (25%)_x000a_a._x0009_Hoja de especificaciones técnicas (10%) _x000a_b._x0009_Menor tiempo de entrega 15 días (7%)_x000a_c._x0009_Certificados de CALIDAD basados según NORMA NACIONAL E INTERNACIONAL (8%)_x000a_C)_x0009_COSTO (15%)_x000a_i._x0009_Precio ofertado (15%)" u="1"/>
        <s v="CONDICIONES TECNICAS_x000a_Plazo de entrega: 45 días calendario_x000a_Manuales; debe contar con sus fichas técnicas_x000a_Remitir la ficha técnica de los materiales solicitados_x000a_Lugar de entrega: Almacenes de la Empresa Minera Colquiri._x000a_Garantía: 1 año"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 Cantidad (pares)_x000a_M_x0009_  400_x000a_L_x0009_  683_x000a_TOTAL_x0009_  1083_x000a__x000a_LA PRESENTACION DE MUESTRAS ES OBLIGATORIO " u="1"/>
        <s v="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originalidad del repuesto. _x000a_-_x0009_Lugar de entrega: Almacenes de la Empresa Minera Colquiri._x000a_-_x0009_Garantía mínima de 1 año" u="1"/>
        <s v="CONDICIONES ADICIONALES_x000a_Se considera el origen genuino (original) de todos los materiales solicitados." u="1"/>
        <s v="SE ADJUNTA CONDICIONES TECNICAS PDF" u="1"/>
        <s v="Lugar de entrega: Almacenes EMC (Incluye descarguio)_x000a_Tiempo de entrega maximo 15 dias " u="1"/>
        <s v="GUANTES DE LANA CON PALMA ENGOMADA_x000a_-_x0009_Manga corta._x000a_-_x0009_Revestimiento en la palma látex._x000a_-_x0009_Material de algodón y poliéster._x000a_-_x0009_Puño elástico._x000a_-_x0009_Acabado rugoso en toda la superficie._x000a_-_x0009_Forma anatómica._x000a_-_x0009_Tejido sin costuras para reducir la irritación._x000a_-_x0009_Color gris oscuro._x000a_-_x0009_Entrega en dos partidas._x000a_-_x0009_Tallas requeridas._x000a__x000a_Talla_x0009_Cantidad (pares)_x000a_M_x0009_400_x000a_L_x0009_683_x000a_TOTAL_x0009_1083_x000a__x000a_LA PRESENTACION DE MUESTRAS ES OBLIGATORIO " u="1"/>
        <s v="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 u="1"/>
        <s v="TERMINOS DE REFERENCIA_x000a__x000a_EMPRESA DEBE PRESENTAR_x000a__x0009_-Registro SEPREC (Fotocopia)_x0009__x000a__x0009_-Número de Identificación tributaria NIT (fotocopia)_x000a_       -Carnet de Identidad del representante legal _x000a__x000a_ CONDICIONES DE LA ADQUISICION_x000a_•_x0009_El material debe ser de la calidad solicitada, mejor o similares_x000a_•_x0009_Las entregas de los materiales no deben ser mayor a 45 días, de preferencia entrega inmediata_x000a_Las entregas de los materiales deben ser en almacenes de la Empresa Minera Colquiri o similares" u="1"/>
        <s v="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0%) _x000a_b. Tiempo de entrega (15%)_x000a_C) COSTO (15%)_x000a_        Precio ofertado (15%)" u="1"/>
        <s v="METODO DE CALIFICACION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_x000a_Plazo de entrega: 30 días calendario_x000a_Manuales; debe contar con manual de operación y servicios _x000a_Lugar de entrega: Almacenes de la Empresa Minera Colquiri._x000a_Garantía mínima de 1 año." u="1"/>
        <s v="LAS CONDICIONES TECNICAS SE ADJUNTA EN PDF" u="1"/>
        <s v="CONDICIONES ADICIONALES_x000a_•_x0009_Plazo de entrega: 30 días calendario_x000a_•_x0009_Lugar de entrega: Almacenes de la Empresa Minera Colquiri._x000a_•_x0009_Garantía mínima de 1 año_x000a_SE ADJUNTA CONDICIONES TECNICAS (PDF)" u="1"/>
        <s v="CONDICIONES TECNICAS_x000a_CAMIONETA TOYOTA LAND CRUISER_x000a_Modelo: HZJ79L-DKMRS_x0009__x0009__x0009__x000a_Motor: 1HZ_x0009__x0009__x0009__x000a_Frame: JTEBB71J6F4003551_x000a_CONDICIONES ADICIONALES _x000a_-_x0009_Especificaciones técnicas: fichas técnicas que demuestren la genuinidad del repuesto. _x000a_-_x0009_Lugar de entrega: Almacenes de la Empresa Minera Colquiri._x000a_-_x0009_Garantía mínima de 1 año" u="1"/>
        <s v="CONDICIONES ADICIONALES_x000a_Se considera el origen genuino (original) del equipo solicitado." u="1"/>
        <s v="ESPECIFICACIONES TECNICAS _x000a_•_x0009_ESMALTE SINTETICO A BASE DE RESINAS ALQUIDICAS, PIGMENTOS ORGANICOS Y/O INORGANICOS Y SOLVENTES SELECCIONADOS._x000a_•_x0009_PARA HIERRO Y ACERO PROTECCION DE ESTRUCTURAS METALICAS, MAQUINARIAS, PUERTAS, VENTANAS, REJAS, INSTALACIONES INDUSTRIALES EN AMBIENTES DE BAJA AGRESION QUIMICA._x000a_•_x0009_PINTURA DE FACIL APLICACIÓN PARA EL PINTADO DE INTERIORES Y EXTERIRORES._x000a_•_x0009_BUENA RESISTENCIA A LA LUZ, NO SE DECOLORA Y NO SE DETERIORA EN CONDICIONES NORMALES._x000a_•_x0009_ES LAVABLE Y TIENE BUENA RESISTENCIA A LA ABRASION._x000a_•_x0009_EXCELENTE ADHERENCIA A DIVERSAS SUPERFICIES._x000a_CONDICIONES ADICIONALES _x000a_•_x0009_Hoja de especificaciones técnicas     45 Puntos_x000a_•_x0009_Tiempo de Entrega                             55 Puntos" u="1"/>
        <s v="El precio Unitario debe incluir la instalación en Obra._x000a_Lugar de Entrega: Planta Concentradora (patio de concentrados)_x000a_Tiempo de Entrega: 15 días calendario" u="1"/>
        <s v="CONDICIONES TECNICAS_x000a_APLICACIÓN: SCOOPTRAM ST-2G, DUX, HST1 y VOLQUETE DUX DT-12_x000a_Sistema hidráulico _x000a__x000a_CONDICIONES ADICIONALES_x000a_Se considerará los siguiente:_x000a_•_x0009_La presión de trabajo máxima no debe ser inferior a la requerida, pudiéndose superior._x000a_•_x0009_El número de mallas de las mangueras no debe ser inferior a la solicitada pudiéndose superior. _x000a_•_x0009_Tamaño rayal_x000a_•_x0009_Temperatura mínima y máxima de operación._x000a_•_x0009_Manuales: debe contar con ficha técnica._x000a_•_x0009_Lugar de entrega: Almacenes de la Empresa Minera Colquiri._x000a_•_x0009_Garantía mínima de 6 meses." u="1"/>
        <s v="* Lugar de Entrega: Almacenes EMC (Incluye descarguío)_x000a_* Tiempo de Entrega máx. 20 días _x000a_CONDICIONES ADICIONALES_x000a_Industria Colombiana, chileno, brasilero o similar 35 puntos_x000a_Industria Ecuatoriana o similar                              25 puntos_x000a_Industria China, India o similar                              10 puntos" u="1"/>
        <s v="CONDICIONES TECNICAS_x000a_MOTOR DIESEL DEUTZ MOD. BF4M1013EC _x000a_N° cilindros: 4_x000a_Cilindrada: 4,8 _x000a_Régimen nominal máximo: 2300_x000a_Potencia Max. 118 Kw_x000a_Par max: 577 Nm _x000a_Procedencia: Preferentemente alemán o americano  _x000a_CONDICIONES ADICIONALES _x000a_-_x0009_Tiempo de entrega: la entrega puede ser parcial, se considerará el menor tiempo de entrega por la urgencia en la operación (máximo 45 días calendario)._x000a_-_x0009_Debe contar con certificados y pruebas de calidad._x000a_-_x0009_Manual de partes y reparación de motor. _x000a_-_x0009_Lugar de entrega: Almacenes de la Empresa Minera Colquiri._x000a_-_x0009_Garantía mínima de 1 año" u="1"/>
        <s v="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CONDICIONES ADICIONALES _x000a_• Hoja de especificaciones técnicas     20 Puntos_x000a_• Tiempo de Entrega                               15 Puntos" u="1"/>
        <s v="•_x0009_Especificaciones Técnicas: Se adjunta en el TDR._x000a__x000a_•_x0009_Tiempo de Entrega: 90 días, puesto en Almacenes de EMC._x000a__x000a_•_x0009_Validez de la cotización: Mínima de 60 días calendario_x000a__x000a_Presentación de las Cotizaciones: Las cotizaciones deberán estar debidamente selladas y firmadas." u="1"/>
        <s v="Tiempo de Entrega máx. 30 días calendario" u="1"/>
        <s v="CONDICIONES TECNICAS_x000a_MARCA: COMPRESOR INGERSOLL RAND_x000a_MODELO: SSEP 450/50_x000a_SERIAL: E1977U06258_x000a_ _x000a_Plazo de entrega: 90 días calendario._x000a_Ficha técnica._x000a_Certificado de calidad._x000a_Garantía mínima de 1 año. _x000a_Asistencia técnica_x000a_Servicio post venta_x000a_Inspección previa: Sala de Compresores Triunfo _x000a_Lugar de entrega: Almacenes de la Empresa Minera Colquiri._x000a__x000a_CONDICIONES ADICIONALES_x000a_•_x0009_Se considera el origen genuino (original) del repuesto para el compresor Ingersoll Rand SSEP 450/50 con relación a marcas equivalentes." u="1"/>
        <s v="CONDICIONES TECNICAS_x000a_MOTOR DIESEL DEUTZ MOD. BF4M1013EC _x000a_N° cilindros: 4_x000a_Cilindrada: 4,8 _x000a_Régimen nominal máximo: 2300_x000a_Potencia Max. 118 Kw_x000a_Par max: 577 Nm _x000a_Procedencia: Preferentemente americano  _x000a_CONDICIONES ADICIONALES _x000a_-_x0009_Debe contar con certificados y pruebas de calidad_x000a_-_x0009_Manual de partes y reparación de motor _x000a_-_x0009_Lugar de entrega: Almacenes de la Empresa Minera Colquiri._x000a_-_x0009_Garantía mínima de 1 año" u="1"/>
      </sharedItems>
    </cacheField>
    <cacheField name="Método de Selección y Adjudicación:" numFmtId="0">
      <sharedItems containsBlank="1" count="17">
        <s v="Calidad, Propuesta Técnica y Costo. "/>
        <s v="Precio Evaluado Mas bajo"/>
        <s v="Calidad y Costo"/>
        <s v="CALIDAD"/>
        <s v="CALIDAD PROPUESTA TECNICA Y COSTO"/>
        <s v="CALIDAD PROPUESTA TECNICA Y COSTO (CALIDAD 40%, PROPUESTA TECNICA 35% Y COSTO 25%)"/>
        <s v="CALIDAD PROPUESTA TECNICA Y COSTO (CALIDAD 60 Puntos, PROPUESTA TECNICA 25 Puntos Y COSTO 15Puntos)"/>
        <s v="CALIDAD PROPUESTA TECNICA Y COSTO (CALIDAD 60 Puntos, PROPUESTA TECNICA 25 Puntos Y COSTO 15 Puntos)"/>
        <s v="CALIDAD PROPUESTA TECNICA Y COSTO (CALIDAD 35%, PROPUESTA TECNICA 35% Y COSTO 30%)"/>
        <s v="CALIDAD "/>
        <s v="Presupuesto Fijo"/>
        <s v="CALIDAD PROPUESTA TECNICA Y COSTO (CALIDAD 60%, PROPUESTA TECNICA 25% Y COSTO 15%)"/>
        <s v="CALIDAD PROPUESTA TECNICA Y COSTO (CALIDAD 40%, PROPUESTA TECNICA 30% Y COSTO 30%)"/>
        <m/>
        <s v="CALIDAD PROPUESTA TECNICA Y COSTO (CALIDAD 30%, PROPUESTA TECNICA 30% Y COSTO 40%)"/>
        <s v="CALIDAD PROPUESTA TECNICA Y COSTO (CALIDAD 30%, PROPUESTA TECNICA 40% Y COSTO 30%)"/>
        <s v="Precio evaluado mas bajo "/>
      </sharedItems>
    </cacheField>
    <cacheField name="Forma de Adjudicación:" numFmtId="0">
      <sharedItems containsBlank="1" count="6">
        <s v="Por Item"/>
        <s v="Por el Total"/>
        <s v="POR LOTE"/>
        <s v="POR LOTE (TAMAÑO DE BOMBA)"/>
        <s v="Por Lotes"/>
        <m/>
      </sharedItems>
    </cacheField>
    <cacheField name="FECHA presentacion DE PROPUESTAS" numFmtId="0">
      <sharedItems containsBlank="1"/>
    </cacheField>
    <cacheField name="FECHA APERTURA DE PROPUESTAS" numFmtId="0">
      <sharedItems containsBlank="1"/>
    </cacheField>
    <cacheField name="HORA PRESENTACION PROPUESTAS" numFmtId="0">
      <sharedItems containsBlank="1" count="3">
        <s v="14:30"/>
        <s v="14:25"/>
        <m/>
      </sharedItems>
    </cacheField>
    <cacheField name="HORA APERTUARA DE PROPUESTAS" numFmtId="0">
      <sharedItems containsBlank="1" count="2">
        <s v="15:00"/>
        <m/>
      </sharedItems>
    </cacheField>
    <cacheField name="MCALIFICACION" numFmtId="0">
      <sharedItems containsBlank="1"/>
    </cacheField>
    <cacheField name="ADM" numFmtId="0">
      <sharedItems containsBlank="1" count="12">
        <s v="JAQUELINE DURAN COSSIO"/>
        <s v="PAMELA O. CAYO MAMANI "/>
        <s v="FRANZ  FLORES ERGUETA"/>
        <s v="FRANZ FLORES ERGUETA"/>
        <s v="HENRY LUNA CHINO"/>
        <s v="OSCAR ZABALA SOLIZ"/>
        <s v="MARTIN DAVID TALLACAGUA POLOMINO"/>
        <s v="MARIA JAQUELINE DURAN COSSIO"/>
        <s v="PAMELA OLIVIA CAYO MAMANI"/>
        <s v="FRANZ GUILLERMO CARLOS FLORES ERGUETA "/>
        <s v="FREDDY VILLARROEL FERNANDEZ "/>
        <m/>
      </sharedItems>
    </cacheField>
    <cacheField name="OTRO" numFmtId="0">
      <sharedItems containsBlank="1"/>
    </cacheField>
    <cacheField name="FECHA INFORME TECNICO" numFmtId="0">
      <sharedItems containsDate="1" containsBlank="1" containsMixedTypes="1" minDate="2003-04-04T00:00:00" maxDate="2023-10-13T00:00:00"/>
    </cacheField>
    <cacheField name="CITE IT" numFmtId="0">
      <sharedItems containsBlank="1"/>
    </cacheField>
    <cacheField name="FECHA RES ADM" numFmtId="0">
      <sharedItems containsDate="1" containsBlank="1" containsMixedTypes="1" minDate="2022-12-28T00:00:00" maxDate="2023-09-30T00:00:00"/>
    </cacheField>
    <cacheField name="RES ADM" numFmtId="0">
      <sharedItems containsBlank="1"/>
    </cacheField>
    <cacheField name="NOTIF" numFmtId="0">
      <sharedItems containsBlank="1"/>
    </cacheField>
    <cacheField name="MRECEPCION" numFmtId="0">
      <sharedItems containsBlank="1"/>
    </cacheField>
    <cacheField name="COSTO COMPRA" numFmtId="4">
      <sharedItems containsString="0" containsBlank="1" containsNumber="1" minValue="2550" maxValue="1747010"/>
    </cacheField>
    <cacheField name="N° OC/NOTIFICACION" numFmtId="0">
      <sharedItems containsBlank="1" containsMixedTypes="1" containsNumber="1" containsInteger="1" minValue="0" maxValue="0"/>
    </cacheField>
    <cacheField name="CONTRATO" numFmtId="0">
      <sharedItems containsBlank="1"/>
    </cacheField>
    <cacheField name="PROVEEDOR" numFmtId="0">
      <sharedItems containsBlank="1"/>
    </cacheField>
    <cacheField name="FECHA OC" numFmtId="0">
      <sharedItems containsDate="1" containsString="0" containsBlank="1" containsMixedTypes="1" minDate="2023-01-17T00:00:00" maxDate="1899-12-31T01:03:04" count="5">
        <m/>
        <d v="2023-01-26T00:00:00"/>
        <d v="2023-01-25T00:00:00"/>
        <d v="2023-01-17T00:00:00"/>
        <n v="30"/>
      </sharedItems>
    </cacheField>
    <cacheField name="COND.PAGO" numFmtId="0">
      <sharedItems containsString="0" containsBlank="1" containsNumber="1" containsInteger="1" minValue="10" maxValue="30" count="4">
        <m/>
        <n v="30"/>
        <n v="20"/>
        <n v="10"/>
      </sharedItems>
    </cacheField>
    <cacheField name="T/ENTREGA" numFmtId="0">
      <sharedItems containsDate="1" containsBlank="1" containsMixedTypes="1" minDate="1899-12-31T00:09:04" maxDate="1899-12-31T01:46:04" longText="1"/>
    </cacheField>
    <cacheField name="CAL/HAB" numFmtId="0">
      <sharedItems containsNonDate="0" containsDate="1" containsString="0" containsBlank="1" minDate="2023-05-22T00:00:00" maxDate="2023-09-15T00:00:00" count="6">
        <m/>
        <d v="2023-05-22T00:00:00"/>
        <d v="2023-08-25T00:00:00"/>
        <d v="2023-08-24T00:00:00"/>
        <d v="2023-07-11T00:00:00"/>
        <d v="2023-09-14T00:00:00"/>
      </sharedItems>
    </cacheField>
    <cacheField name="FECHA DE COTIZACION" numFmtId="0">
      <sharedItems containsNonDate="0" containsDate="1" containsString="0" containsBlank="1" minDate="2022-11-29T00:00:00" maxDate="2023-09-22T00:00:00"/>
    </cacheField>
    <cacheField name="FECHA DE CONFIRMACION" numFmtId="0">
      <sharedItems containsDate="1" containsBlank="1" containsMixedTypes="1" minDate="1900-01-10T05:50:04" maxDate="2023-10-19T00:00:00"/>
    </cacheField>
    <cacheField name="LUGAR ENTREGA" numFmtId="0">
      <sharedItems containsBlank="1" count="2">
        <m/>
        <s v="COLQUIRI"/>
      </sharedItems>
    </cacheField>
    <cacheField name="Nº AUTORIZACION" numFmtId="0">
      <sharedItems containsNonDate="0" containsString="0" containsBlank="1" count="1">
        <m/>
      </sharedItems>
    </cacheField>
    <cacheField name="NOTA DE CARGA" numFmtId="0">
      <sharedItems containsNonDate="0" containsString="0" containsBlank="1" count="1">
        <m/>
      </sharedItems>
    </cacheField>
    <cacheField name="CONCE" numFmtId="0">
      <sharedItems containsBlank="1"/>
    </cacheField>
    <cacheField name="CITE OC" numFmtId="0">
      <sharedItems containsBlank="1"/>
    </cacheField>
    <cacheField name="PP OC" numFmtId="0">
      <sharedItems containsString="0" containsBlank="1" containsNumber="1" containsInteger="1" minValue="22300" maxValue="43700" count="26">
        <n v="34200"/>
        <n v="31300"/>
        <n v="22600"/>
        <n v="34600"/>
        <n v="33300"/>
        <n v="34500"/>
        <n v="25220"/>
        <n v="22300"/>
        <n v="34400"/>
        <n v="43700"/>
        <n v="22500"/>
        <n v="34110"/>
        <n v="39800"/>
        <n v="25900"/>
        <n v="39700"/>
        <n v="25210"/>
        <n v="24120"/>
        <n v="34800"/>
        <n v="43200"/>
        <n v="24300"/>
        <m/>
        <n v="34300"/>
        <n v="24200"/>
        <n v="43330"/>
        <n v="24110"/>
        <n v="42230"/>
      </sharedItems>
    </cacheField>
    <cacheField name="NUM" numFmtId="0">
      <sharedItems containsString="0" containsBlank="1" containsNumber="1" containsInteger="1" minValue="1" maxValue="77"/>
    </cacheField>
    <cacheField name="DESCRIPCION OC" numFmtId="0">
      <sharedItems containsBlank="1" longText="1"/>
    </cacheField>
    <cacheField name="UNIDAD OC" numFmtId="0">
      <sharedItems containsBlank="1" containsMixedTypes="1" containsNumber="1" minValue="0" maxValue="1131.7"/>
    </cacheField>
    <cacheField name="CANTIDAD OC" numFmtId="0">
      <sharedItems containsBlank="1" containsMixedTypes="1" containsNumber="1" minValue="0" maxValue="120000"/>
    </cacheField>
    <cacheField name="C/U" numFmtId="0">
      <sharedItems containsString="0" containsBlank="1" containsNumber="1" minValue="0" maxValue="490602.04"/>
    </cacheField>
    <cacheField name="TOTAL" numFmtId="0">
      <sharedItems containsBlank="1" containsMixedTypes="1" containsNumber="1" minValue="0" maxValue="1740000"/>
    </cacheField>
    <cacheField name="CU USD COT" numFmtId="0">
      <sharedItems containsString="0" containsBlank="1" containsNumber="1" containsInteger="1" minValue="0" maxValue="0" count="2">
        <m/>
        <n v="0"/>
      </sharedItems>
    </cacheField>
    <cacheField name="TOTAL USD COT" numFmtId="0">
      <sharedItems containsNonDate="0" containsString="0" containsBlank="1" count="1">
        <m/>
      </sharedItems>
    </cacheField>
    <cacheField name="CANT RECEP" numFmtId="0">
      <sharedItems containsString="0" containsBlank="1" containsNumber="1" containsInteger="1" minValue="0" maxValue="7072"/>
    </cacheField>
    <cacheField name="BS" numFmtId="4">
      <sharedItems containsString="0" containsBlank="1" containsNumber="1" minValue="0" maxValue="25083855.719999999"/>
    </cacheField>
    <cacheField name="C/U USD" numFmtId="0">
      <sharedItems containsString="0" containsBlank="1" containsNumber="1" minValue="0" maxValue="70488.798850574705"/>
    </cacheField>
    <cacheField name="TOTAL USD" numFmtId="0">
      <sharedItems containsString="0" containsBlank="1" containsNumber="1" minValue="0" maxValue="3604002.2586206896"/>
    </cacheField>
    <cacheField name="ALMACEN" numFmtId="0">
      <sharedItems containsString="0" containsBlank="1" containsNumber="1" minValue="0" maxValue="3135481.9649999999"/>
    </cacheField>
    <cacheField name="FALTANTE" numFmtId="0">
      <sharedItems containsBlank="1" containsMixedTypes="1" containsNumber="1" minValue="0" maxValue="120000"/>
    </cacheField>
    <cacheField name="FECHA DE LLEGADA" numFmtId="0">
      <sharedItems containsNonDate="0" containsDate="1" containsString="0" containsBlank="1" minDate="1899-12-30T00:00:00" maxDate="2024-06-12T00:00:00"/>
    </cacheField>
    <cacheField name="MES ENTREGA" numFmtId="0">
      <sharedItems containsBlank="1" count="19">
        <m/>
        <s v="ENERO"/>
        <s v="FEBRERO"/>
        <s v="FEB"/>
        <s v="MAR"/>
        <s v="ABRIL"/>
        <s v="ABRIL-JULIO"/>
        <s v="MAYO"/>
        <s v="JUNIO"/>
        <s v="JUN"/>
        <s v="ABR"/>
        <s v="SEPTIEMBRE"/>
        <s v="JUNIO-SEPTIEMBRE"/>
        <s v="JULIO"/>
        <s v="AGOSTO"/>
        <s v="OCTUBRE"/>
        <s v="NOVIEMBRE"/>
        <s v="DICIEMBRE"/>
        <s v="MARZO"/>
      </sharedItems>
    </cacheField>
    <cacheField name="FECHA DE LLEGADA2" numFmtId="0">
      <sharedItems containsBlank="1"/>
    </cacheField>
    <cacheField name="No DE INGRESO" numFmtId="0">
      <sharedItems containsBlank="1" containsMixedTypes="1" containsNumber="1" containsInteger="1" minValue="0" maxValue="3406"/>
    </cacheField>
    <cacheField name="No DE FACTURA" numFmtId="0">
      <sharedItems containsBlank="1" containsMixedTypes="1" containsNumber="1" containsInteger="1" minValue="0" maxValue="912620584"/>
    </cacheField>
    <cacheField name="N° PAGO" numFmtId="0">
      <sharedItems containsString="0" containsBlank="1" containsNumber="1" containsInteger="1" minValue="0" maxValue="659"/>
    </cacheField>
    <cacheField name="FECHA PAGO" numFmtId="0">
      <sharedItems containsNonDate="0" containsDate="1" containsString="0" containsBlank="1" minDate="2015-02-01T00:00:00" maxDate="2024-11-14T00:00:00"/>
    </cacheField>
    <cacheField name="CASTIGO" numFmtId="0">
      <sharedItems containsString="0" containsBlank="1" containsNumber="1" containsInteger="1" minValue="-45308" maxValue="239364"/>
    </cacheField>
    <cacheField name="VALOR CASTIGO" numFmtId="0">
      <sharedItems containsString="0" containsBlank="1" containsNumber="1" minValue="-59482.500000000007" maxValue="20224611189.9216"/>
    </cacheField>
    <cacheField name="RETENCION 7%" numFmtId="4">
      <sharedItems containsString="0" containsBlank="1" containsNumber="1" minValue="0" maxValue="1755869.9004000002"/>
    </cacheField>
    <cacheField name="BS CTB" numFmtId="4">
      <sharedItems containsString="0" containsBlank="1" containsNumber="1" minValue="-20201283204.101997" maxValue="387612.9792"/>
    </cacheField>
    <cacheField name="CHEQUE" numFmtId="0">
      <sharedItems containsString="0" containsBlank="1" containsNumber="1" containsInteger="1" minValue="4721" maxValue="5941" count="19">
        <n v="5527"/>
        <n v="5143"/>
        <m/>
        <n v="4722"/>
        <n v="4832"/>
        <n v="4978"/>
        <n v="5082"/>
        <n v="5370"/>
        <n v="5941"/>
        <n v="4758"/>
        <n v="5004"/>
        <n v="5776"/>
        <n v="4721"/>
        <n v="4873"/>
        <n v="4987"/>
        <n v="5118"/>
        <n v="5483"/>
        <n v="5667"/>
        <n v="5381"/>
      </sharedItems>
    </cacheField>
    <cacheField name="CAJA CB" numFmtId="0">
      <sharedItems containsString="0" containsBlank="1" containsNumber="1" containsInteger="1" minValue="4167" maxValue="5321" count="23">
        <n v="4973"/>
        <n v="4554"/>
        <m/>
        <n v="4167"/>
        <n v="4249"/>
        <n v="4385"/>
        <n v="4491"/>
        <n v="4818"/>
        <n v="5321"/>
        <n v="4179"/>
        <n v="4430"/>
        <n v="5174"/>
        <n v="4604"/>
        <n v="5283"/>
        <n v="4606"/>
        <n v="4607"/>
        <n v="4170"/>
        <n v="4309"/>
        <n v="4426"/>
        <n v="4530"/>
        <n v="4981"/>
        <n v="5070"/>
        <n v="4778"/>
      </sharedItems>
    </cacheField>
    <cacheField name="FECHA PAGO2" numFmtId="0">
      <sharedItems containsDate="1" containsBlank="1" containsMixedTypes="1" minDate="2015-04-14T00:00:00" maxDate="2016-03-08T00:00:00"/>
    </cacheField>
    <cacheField name="AÑO PAGO" numFmtId="0">
      <sharedItems containsNonDate="0" containsString="0" containsBlank="1" count="1">
        <m/>
      </sharedItems>
    </cacheField>
    <cacheField name="MES-PAGO" numFmtId="0">
      <sharedItems containsBlank="1" count="13">
        <s v="ABR"/>
        <s v="MAY"/>
        <s v="JUN"/>
        <s v="JUL"/>
        <s v="AGO"/>
        <s v="SEP"/>
        <s v="OCT"/>
        <s v="NOV"/>
        <s v="DIC"/>
        <s v="ENE"/>
        <s v="FEB"/>
        <s v="MAR"/>
        <m/>
      </sharedItems>
    </cacheField>
    <cacheField name="REG-PAGO" numFmtId="0">
      <sharedItems containsNonDate="0" containsString="0" containsBlank="1" count="1">
        <m/>
      </sharedItems>
    </cacheField>
    <cacheField name="COSTO CERRADO" numFmtId="4">
      <sharedItems containsNonDate="0" containsString="0" containsBlank="1" count="1">
        <m/>
      </sharedItems>
    </cacheField>
    <cacheField name="GASTO/INV/SD" numFmtId="0">
      <sharedItems containsBlank="1" count="4">
        <m/>
        <s v="GASTO "/>
        <s v="GASTO"/>
        <s v="INV"/>
      </sharedItems>
    </cacheField>
    <cacheField name="L/I" numFmtId="0">
      <sharedItems containsBlank="1" count="3">
        <s v="L"/>
        <s v="I"/>
        <m/>
      </sharedItems>
    </cacheField>
    <cacheField name="TIPO DE SOLCITUD" numFmtId="0">
      <sharedItems containsBlank="1" count="3">
        <s v="NORMAL"/>
        <m/>
        <s v="EMERGENCIA"/>
      </sharedItems>
    </cacheField>
    <cacheField name="TIPO" numFmtId="0">
      <sharedItems containsBlank="1" count="3">
        <s v="OC"/>
        <s v="CONTRATO"/>
        <m/>
      </sharedItems>
    </cacheField>
    <cacheField name="RUPE" numFmtId="0">
      <sharedItems containsBlank="1" containsMixedTypes="1" containsNumber="1" minValue="17" maxValue="351772" count="15">
        <n v="316144"/>
        <n v="298497"/>
        <n v="17"/>
        <m/>
        <n v="21.22"/>
        <n v="308649"/>
        <s v="-"/>
        <n v="98"/>
        <n v="323867"/>
        <n v="110"/>
        <n v="111"/>
        <n v="337985"/>
        <n v="351772"/>
        <n v="314988"/>
        <n v="79"/>
      </sharedItems>
    </cacheField>
    <cacheField name="400" numFmtId="0">
      <sharedItems containsBlank="1" containsMixedTypes="1" containsNumber="1" containsInteger="1" minValue="1751220" maxValue="1933956" count="29">
        <n v="1772181"/>
        <s v="15-0517-00-580549-0-E"/>
        <s v="15-0517-00-580553-0-E"/>
        <m/>
        <s v="15-0517-00-568956-0-E"/>
        <n v="1933956"/>
        <s v="15-0517-00-568733-0-E"/>
        <s v="15-0517-00-572508-0-E "/>
        <s v="-"/>
        <n v="1933924"/>
        <s v="15-0517-00-580539-0-E"/>
        <s v="15-0517-00-570062-0-E"/>
        <s v="15-0517-00-570319-0-E"/>
        <s v="15-0517-00-570321-0-E"/>
        <n v="1912605"/>
        <s v="15-0517-00-570146-0-E"/>
        <s v="15-0517-00-570326-0-E"/>
        <s v="15-0517-00-570833-0-E"/>
        <n v="1916248"/>
        <s v="15-0517-00-570122-0-E"/>
        <n v="1772184"/>
        <s v="15-0517-00-580540-0-E"/>
        <s v="15-0517-00-570302-0-E"/>
        <s v="15-0517-00-568958-0-E"/>
        <n v="1751220"/>
        <s v="15-0517-00-569496-0-E"/>
        <s v="15-0517-00-570308-0-E"/>
        <s v="15-0517-00-570834-0-E"/>
        <s v="15-0517-00-572606-0-E"/>
      </sharedItems>
    </cacheField>
    <cacheField name="500" numFmtId="0">
      <sharedItems containsString="0" containsBlank="1" containsNumber="1" containsInteger="1" minValue="1751224" maxValue="2058865" count="6">
        <n v="2058575"/>
        <m/>
        <n v="2058865"/>
        <n v="2058577"/>
        <n v="2058599"/>
        <n v="1751224"/>
      </sharedItems>
    </cacheField>
    <cacheField name="CUCE" numFmtId="0">
      <sharedItems containsBlank="1" containsMixedTypes="1" containsNumber="1" containsInteger="1" minValue="1748511" maxValue="1792351" count="30">
        <s v="15-0517-00-568965-0-E"/>
        <n v="1792346"/>
        <n v="1792351"/>
        <s v="15-0517-00--0-E"/>
        <n v="1762521"/>
        <s v="15-0517-00-622716-0-E"/>
        <n v="1748511"/>
        <n v="1762520"/>
        <s v="-"/>
        <s v="15-0517-00-622709-0-E"/>
        <n v="1792339"/>
        <n v="1753169"/>
        <n v="1754080"/>
        <n v="1754084"/>
        <s v="15-0517-00-617109-0-E"/>
        <n v="1772176"/>
        <n v="1754091"/>
        <n v="1765704"/>
        <s v="15-0517-00-618236-0-E"/>
        <n v="1753345"/>
        <s v="15-0517-00-571237-0-E "/>
        <n v="1792340"/>
        <n v="1754047"/>
        <n v="1765777"/>
        <s v="15-0517-00-569500-0-E"/>
        <n v="1776218"/>
        <n v="1754069"/>
        <n v="1762515"/>
        <n v="1762517"/>
        <m/>
      </sharedItems>
    </cacheField>
    <cacheField name="auxxccc" numFmtId="0">
      <sharedItems containsNonDate="0" containsString="0" containsBlank="1" count="1">
        <m/>
      </sharedItems>
    </cacheField>
    <cacheField name="OBSERVACIONES" numFmtId="0">
      <sharedItems containsBlank="1" containsMixedTypes="1" containsNumber="1" minValue="0" maxValue="28000.66" count="22">
        <m/>
        <n v="0"/>
        <s v="1RA CANCELACION"/>
        <s v="2DA CANCELACION"/>
        <s v="3RA CANCELACION"/>
        <s v="4TA CANCELACION"/>
        <s v="AMPLIACION 31/08/2015 GG-049-A/2015"/>
        <s v="GARANTIA CUMPLIMIENTO DE CONTRATO"/>
        <n v="5008"/>
        <n v="28000.66"/>
        <s v="BOLETA DE ANTICIPO"/>
        <s v="DESCUENTO ANTICIPO"/>
        <s v="CARTA DE CREDITO"/>
        <s v="ENVIO DOCUMENTACION Y GIROS"/>
        <s v="LIQUIDACION ADUANA"/>
        <s v="ALMACENAMIENTO ADUANAS"/>
        <s v="TRANSPORTE A COLQUIRI"/>
        <s v="COMISIONES BCB"/>
        <s v="DESADUANIZACION MOTOR"/>
        <s v="OTROS GASTOS"/>
        <s v="PAGO CARTA DE CREDITO"/>
        <s v="COMISION EMISION CARTA DE CREDITO BCB"/>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423">
  <r>
    <x v="0"/>
    <x v="0"/>
    <x v="0"/>
    <x v="0"/>
    <x v="0"/>
    <d v="2022-10-14T00:00:00"/>
    <x v="0"/>
    <x v="0"/>
    <x v="0"/>
    <x v="0"/>
    <x v="0"/>
    <s v="LAB-132/2022"/>
    <d v="2022-11-04T00:00:00"/>
    <x v="0"/>
    <m/>
    <x v="0"/>
    <x v="0"/>
    <n v="384255"/>
    <x v="0"/>
    <x v="0"/>
    <x v="0"/>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1"/>
    <s v="Acido Clorhidrico p.a. x 25 l (ácido muriático) (equivale 29,75 kg) 37% "/>
    <s v="Kg"/>
    <n v="2023"/>
    <m/>
    <n v="0"/>
    <x v="0"/>
    <x v="0"/>
    <m/>
    <n v="0"/>
    <n v="0"/>
    <n v="0"/>
    <n v="0"/>
    <n v="2023"/>
    <d v="1899-12-30T00:00:00"/>
    <x v="0"/>
    <m/>
    <n v="3405"/>
    <n v="46296"/>
    <n v="516"/>
    <d v="2015-02-01T00:00:00"/>
    <n v="0"/>
    <n v="0"/>
    <n v="0"/>
    <n v="0"/>
    <x v="0"/>
    <x v="0"/>
    <d v="2015-04-14T00:00:00"/>
    <x v="0"/>
    <x v="0"/>
    <x v="0"/>
    <x v="0"/>
    <x v="0"/>
    <x v="0"/>
    <x v="0"/>
    <x v="0"/>
    <x v="0"/>
    <x v="0"/>
    <x v="0"/>
    <x v="0"/>
    <x v="0"/>
    <x v="0"/>
  </r>
  <r>
    <x v="0"/>
    <x v="1"/>
    <x v="0"/>
    <x v="0"/>
    <x v="0"/>
    <d v="2022-10-14T00:00:00"/>
    <x v="0"/>
    <x v="0"/>
    <x v="0"/>
    <x v="0"/>
    <x v="0"/>
    <s v="LAB-132/2022"/>
    <d v="2022-11-04T00:00:00"/>
    <x v="0"/>
    <m/>
    <x v="0"/>
    <x v="0"/>
    <m/>
    <x v="1"/>
    <x v="1"/>
    <x v="1"/>
    <x v="1"/>
    <x v="0"/>
    <x v="0"/>
    <x v="0"/>
    <s v="25/01/2023"/>
    <s v="25/01/2023"/>
    <x v="0"/>
    <x v="0"/>
    <s v="MANUELA N. QUISPE CHINO"/>
    <x v="0"/>
    <m/>
    <s v="LAB-INF-042/2022"/>
    <m/>
    <m/>
    <m/>
    <m/>
    <m/>
    <m/>
    <n v="0"/>
    <m/>
    <m/>
    <x v="0"/>
    <x v="0"/>
    <m/>
    <x v="0"/>
    <m/>
    <m/>
    <x v="0"/>
    <x v="0"/>
    <x v="0"/>
    <s v="CLQ-23-CD-20-2022/2023 ADQUISICION RECURRENTE DE “REACTIVOS QUIMICOS GESTION 2023” (MODALIDAD DE CONTRATACION DIRECTA)"/>
    <s v="LAB-132/2022"/>
    <x v="0"/>
    <n v="2"/>
    <s v="Papel Filtro lenta, Grado 390 y Grado 391 Diámetro 125 mm 84 g/m2 Cada caja de 100 unidades "/>
    <s v="Cajas"/>
    <n v="80"/>
    <m/>
    <n v="0"/>
    <x v="0"/>
    <x v="0"/>
    <m/>
    <n v="0"/>
    <n v="0"/>
    <n v="0"/>
    <n v="0"/>
    <n v="80"/>
    <d v="1899-12-30T00:00:00"/>
    <x v="0"/>
    <m/>
    <n v="3405"/>
    <n v="46296"/>
    <n v="516"/>
    <d v="2015-02-02T00:00:00"/>
    <n v="0"/>
    <n v="0"/>
    <n v="0"/>
    <n v="0"/>
    <x v="0"/>
    <x v="0"/>
    <d v="2015-04-15T00:00:00"/>
    <x v="0"/>
    <x v="1"/>
    <x v="0"/>
    <x v="0"/>
    <x v="0"/>
    <x v="0"/>
    <x v="0"/>
    <x v="0"/>
    <x v="0"/>
    <x v="0"/>
    <x v="0"/>
    <x v="0"/>
    <x v="0"/>
    <x v="0"/>
  </r>
  <r>
    <x v="0"/>
    <x v="0"/>
    <x v="0"/>
    <x v="0"/>
    <x v="0"/>
    <d v="2022-10-14T00:00:00"/>
    <x v="0"/>
    <x v="0"/>
    <x v="0"/>
    <x v="0"/>
    <x v="0"/>
    <s v="LAB-132/2022"/>
    <d v="2022-11-04T00:00:00"/>
    <x v="0"/>
    <m/>
    <x v="0"/>
    <x v="0"/>
    <m/>
    <x v="2"/>
    <x v="2"/>
    <x v="2"/>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3"/>
    <s v="Peróxido de Sodio p.a. "/>
    <s v="Kg"/>
    <n v="60"/>
    <m/>
    <n v="0"/>
    <x v="0"/>
    <x v="0"/>
    <m/>
    <n v="0"/>
    <n v="0"/>
    <n v="0"/>
    <n v="0"/>
    <n v="60"/>
    <d v="1899-12-30T00:00:00"/>
    <x v="0"/>
    <m/>
    <n v="3405"/>
    <n v="46296"/>
    <n v="516"/>
    <d v="2015-02-03T00:00:00"/>
    <n v="0"/>
    <n v="0"/>
    <n v="0"/>
    <n v="0"/>
    <x v="0"/>
    <x v="0"/>
    <d v="2015-04-16T00:00:00"/>
    <x v="0"/>
    <x v="2"/>
    <x v="0"/>
    <x v="0"/>
    <x v="0"/>
    <x v="0"/>
    <x v="0"/>
    <x v="0"/>
    <x v="0"/>
    <x v="0"/>
    <x v="0"/>
    <x v="0"/>
    <x v="0"/>
    <x v="0"/>
  </r>
  <r>
    <x v="0"/>
    <x v="0"/>
    <x v="0"/>
    <x v="0"/>
    <x v="0"/>
    <d v="2022-10-14T00:00:00"/>
    <x v="0"/>
    <x v="0"/>
    <x v="0"/>
    <x v="0"/>
    <x v="0"/>
    <s v="LAB-132/2022"/>
    <d v="2022-11-04T00:00:00"/>
    <x v="0"/>
    <m/>
    <x v="0"/>
    <x v="0"/>
    <m/>
    <x v="3"/>
    <x v="3"/>
    <x v="3"/>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4"/>
    <s v="Cloruro de Bario p.a. "/>
    <s v="Kg"/>
    <n v="12"/>
    <m/>
    <n v="0"/>
    <x v="0"/>
    <x v="0"/>
    <m/>
    <n v="0"/>
    <n v="0"/>
    <n v="0"/>
    <n v="0"/>
    <n v="12"/>
    <d v="1899-12-30T00:00:00"/>
    <x v="0"/>
    <m/>
    <n v="3405"/>
    <n v="46296"/>
    <n v="516"/>
    <d v="2015-02-04T00:00:00"/>
    <n v="0"/>
    <n v="0"/>
    <n v="0"/>
    <n v="0"/>
    <x v="0"/>
    <x v="0"/>
    <d v="2015-04-17T00:00:00"/>
    <x v="0"/>
    <x v="3"/>
    <x v="0"/>
    <x v="0"/>
    <x v="0"/>
    <x v="0"/>
    <x v="0"/>
    <x v="0"/>
    <x v="0"/>
    <x v="0"/>
    <x v="0"/>
    <x v="0"/>
    <x v="0"/>
    <x v="0"/>
  </r>
  <r>
    <x v="0"/>
    <x v="0"/>
    <x v="0"/>
    <x v="0"/>
    <x v="0"/>
    <d v="2022-10-14T00:00:00"/>
    <x v="0"/>
    <x v="0"/>
    <x v="0"/>
    <x v="0"/>
    <x v="0"/>
    <s v="LAB-132/2022"/>
    <d v="2022-11-04T00:00:00"/>
    <x v="0"/>
    <m/>
    <x v="0"/>
    <x v="0"/>
    <m/>
    <x v="4"/>
    <x v="4"/>
    <x v="4"/>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5"/>
    <s v="Hidróxido de Potasio p.a. "/>
    <s v="Kg"/>
    <n v="8"/>
    <m/>
    <n v="0"/>
    <x v="0"/>
    <x v="0"/>
    <m/>
    <n v="0"/>
    <n v="0"/>
    <n v="0"/>
    <n v="0"/>
    <n v="8"/>
    <d v="1899-12-30T00:00:00"/>
    <x v="0"/>
    <m/>
    <n v="3405"/>
    <n v="46296"/>
    <n v="516"/>
    <d v="2015-02-05T00:00:00"/>
    <n v="0"/>
    <n v="0"/>
    <n v="0"/>
    <n v="0"/>
    <x v="0"/>
    <x v="0"/>
    <d v="2015-04-18T00:00:00"/>
    <x v="0"/>
    <x v="4"/>
    <x v="0"/>
    <x v="0"/>
    <x v="0"/>
    <x v="0"/>
    <x v="0"/>
    <x v="0"/>
    <x v="0"/>
    <x v="0"/>
    <x v="0"/>
    <x v="0"/>
    <x v="0"/>
    <x v="0"/>
  </r>
  <r>
    <x v="0"/>
    <x v="0"/>
    <x v="0"/>
    <x v="0"/>
    <x v="0"/>
    <d v="2022-10-14T00:00:00"/>
    <x v="0"/>
    <x v="0"/>
    <x v="0"/>
    <x v="0"/>
    <x v="0"/>
    <s v="LAB-132/2022"/>
    <d v="2022-11-04T00:00:00"/>
    <x v="0"/>
    <m/>
    <x v="0"/>
    <x v="0"/>
    <m/>
    <x v="5"/>
    <x v="5"/>
    <x v="4"/>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6"/>
    <s v="Hierro Reducido p.a. "/>
    <s v="Kg"/>
    <n v="8"/>
    <m/>
    <n v="0"/>
    <x v="0"/>
    <x v="0"/>
    <m/>
    <n v="0"/>
    <n v="0"/>
    <n v="0"/>
    <n v="0"/>
    <n v="8"/>
    <d v="1899-12-30T00:00:00"/>
    <x v="0"/>
    <m/>
    <n v="3405"/>
    <n v="46296"/>
    <n v="516"/>
    <d v="2015-02-06T00:00:00"/>
    <n v="0"/>
    <n v="0"/>
    <n v="0"/>
    <n v="0"/>
    <x v="0"/>
    <x v="0"/>
    <d v="2015-04-19T00:00:00"/>
    <x v="0"/>
    <x v="5"/>
    <x v="0"/>
    <x v="0"/>
    <x v="0"/>
    <x v="0"/>
    <x v="0"/>
    <x v="0"/>
    <x v="0"/>
    <x v="0"/>
    <x v="0"/>
    <x v="0"/>
    <x v="0"/>
    <x v="0"/>
  </r>
  <r>
    <x v="0"/>
    <x v="0"/>
    <x v="0"/>
    <x v="0"/>
    <x v="0"/>
    <d v="2022-10-14T00:00:00"/>
    <x v="0"/>
    <x v="0"/>
    <x v="0"/>
    <x v="0"/>
    <x v="0"/>
    <s v="LAB-132/2022"/>
    <d v="2022-11-04T00:00:00"/>
    <x v="0"/>
    <m/>
    <x v="0"/>
    <x v="0"/>
    <m/>
    <x v="6"/>
    <x v="6"/>
    <x v="5"/>
    <x v="2"/>
    <x v="0"/>
    <x v="0"/>
    <x v="0"/>
    <s v="25/01/2023"/>
    <s v="25/01/2023"/>
    <x v="0"/>
    <x v="0"/>
    <s v="MANUELA N. QUISPE CHINO"/>
    <x v="0"/>
    <m/>
    <m/>
    <m/>
    <m/>
    <m/>
    <m/>
    <m/>
    <m/>
    <n v="0"/>
    <m/>
    <m/>
    <x v="0"/>
    <x v="0"/>
    <m/>
    <x v="0"/>
    <m/>
    <m/>
    <x v="0"/>
    <x v="0"/>
    <x v="0"/>
    <s v="CLQ-23-CD-20-2022/2023 ADQUISICION RECURRENTE DE “REACTIVOS QUIMICOS GESTION 2023” (MODALIDAD DE CONTRATACION DIRECTA)"/>
    <s v="LAB-132/2022"/>
    <x v="0"/>
    <n v="7"/>
    <s v="Solución Amoniacal x 25 l "/>
    <s v="l "/>
    <n v="100"/>
    <m/>
    <n v="0"/>
    <x v="0"/>
    <x v="0"/>
    <m/>
    <n v="0"/>
    <n v="0"/>
    <n v="0"/>
    <n v="0"/>
    <n v="100"/>
    <d v="1899-12-30T00:00:00"/>
    <x v="0"/>
    <m/>
    <n v="3405"/>
    <n v="46296"/>
    <n v="516"/>
    <d v="2015-02-07T00:00:00"/>
    <n v="0"/>
    <n v="0"/>
    <n v="0"/>
    <n v="0"/>
    <x v="0"/>
    <x v="0"/>
    <d v="2015-04-20T00:00:00"/>
    <x v="0"/>
    <x v="6"/>
    <x v="0"/>
    <x v="0"/>
    <x v="0"/>
    <x v="0"/>
    <x v="0"/>
    <x v="0"/>
    <x v="0"/>
    <x v="0"/>
    <x v="0"/>
    <x v="0"/>
    <x v="0"/>
    <x v="0"/>
  </r>
  <r>
    <x v="0"/>
    <x v="0"/>
    <x v="0"/>
    <x v="0"/>
    <x v="0"/>
    <d v="2022-10-14T00:00:00"/>
    <x v="0"/>
    <x v="0"/>
    <x v="0"/>
    <x v="0"/>
    <x v="0"/>
    <s v="LAB-132/2022"/>
    <d v="2022-11-04T00:00:00"/>
    <x v="0"/>
    <m/>
    <x v="0"/>
    <x v="0"/>
    <m/>
    <x v="7"/>
    <x v="7"/>
    <x v="6"/>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8"/>
    <s v="Acido Nítrico p.a. x 25 l "/>
    <s v="Kg"/>
    <n v="208.5"/>
    <m/>
    <n v="0"/>
    <x v="0"/>
    <x v="0"/>
    <m/>
    <n v="0"/>
    <n v="0"/>
    <n v="0"/>
    <n v="0"/>
    <n v="208.5"/>
    <d v="1899-12-30T00:00:00"/>
    <x v="0"/>
    <m/>
    <n v="3405"/>
    <n v="46296"/>
    <n v="516"/>
    <d v="2015-02-08T00:00:00"/>
    <n v="0"/>
    <n v="0"/>
    <n v="0"/>
    <n v="0"/>
    <x v="0"/>
    <x v="0"/>
    <d v="2015-04-21T00:00:00"/>
    <x v="0"/>
    <x v="7"/>
    <x v="0"/>
    <x v="0"/>
    <x v="0"/>
    <x v="0"/>
    <x v="0"/>
    <x v="0"/>
    <x v="0"/>
    <x v="0"/>
    <x v="0"/>
    <x v="0"/>
    <x v="0"/>
    <x v="0"/>
  </r>
  <r>
    <x v="0"/>
    <x v="0"/>
    <x v="0"/>
    <x v="0"/>
    <x v="0"/>
    <d v="2022-10-14T00:00:00"/>
    <x v="0"/>
    <x v="0"/>
    <x v="0"/>
    <x v="0"/>
    <x v="0"/>
    <s v="LAB-132/2022"/>
    <d v="2022-11-04T00:00:00"/>
    <x v="0"/>
    <m/>
    <x v="0"/>
    <x v="0"/>
    <m/>
    <x v="8"/>
    <x v="8"/>
    <x v="7"/>
    <x v="1"/>
    <x v="0"/>
    <x v="0"/>
    <x v="0"/>
    <s v="25/01/2023"/>
    <s v="25/01/2023"/>
    <x v="0"/>
    <x v="0"/>
    <s v="MANUELA N. QUISPE CHINO"/>
    <x v="0"/>
    <m/>
    <m/>
    <m/>
    <m/>
    <m/>
    <m/>
    <m/>
    <m/>
    <n v="0"/>
    <m/>
    <m/>
    <x v="0"/>
    <x v="0"/>
    <m/>
    <x v="0"/>
    <m/>
    <m/>
    <x v="0"/>
    <x v="0"/>
    <x v="0"/>
    <s v="CLQ-23-CD-20-2022/2023 ADQUISICION RECURRENTE DE “REACTIVOS QUIMICOS GESTION 2023” (MODALIDAD DE CONTRATACION DIRECTA)"/>
    <s v="LAB-132/2022"/>
    <x v="0"/>
    <n v="9"/>
    <s v="Sustancia de Comprobación SmartCal para Equipo Analizador Halógeno de Humedad (marca Metler Toledo) Cada caja contiene 12 unidades "/>
    <s v="Cajas"/>
    <n v="2"/>
    <m/>
    <n v="0"/>
    <x v="0"/>
    <x v="0"/>
    <m/>
    <n v="0"/>
    <n v="0"/>
    <n v="0"/>
    <n v="0"/>
    <n v="2"/>
    <d v="1899-12-30T00:00:00"/>
    <x v="0"/>
    <m/>
    <n v="3405"/>
    <n v="46296"/>
    <n v="516"/>
    <d v="2015-02-09T00:00:00"/>
    <n v="0"/>
    <n v="0"/>
    <n v="0"/>
    <n v="0"/>
    <x v="0"/>
    <x v="0"/>
    <d v="2015-04-22T00:00:00"/>
    <x v="0"/>
    <x v="8"/>
    <x v="0"/>
    <x v="0"/>
    <x v="0"/>
    <x v="0"/>
    <x v="0"/>
    <x v="0"/>
    <x v="0"/>
    <x v="0"/>
    <x v="0"/>
    <x v="0"/>
    <x v="0"/>
    <x v="0"/>
  </r>
  <r>
    <x v="0"/>
    <x v="0"/>
    <x v="0"/>
    <x v="0"/>
    <x v="0"/>
    <d v="2022-10-14T00:00:00"/>
    <x v="0"/>
    <x v="0"/>
    <x v="0"/>
    <x v="0"/>
    <x v="0"/>
    <s v="LAB-132/2022"/>
    <d v="2022-11-04T00:00:00"/>
    <x v="0"/>
    <m/>
    <x v="0"/>
    <x v="0"/>
    <m/>
    <x v="9"/>
    <x v="9"/>
    <x v="8"/>
    <x v="0"/>
    <x v="0"/>
    <x v="0"/>
    <x v="0"/>
    <s v="25/01/2023"/>
    <s v="25/01/2023"/>
    <x v="0"/>
    <x v="0"/>
    <s v="MANUELA N. QUISPE CHINO"/>
    <x v="0"/>
    <m/>
    <m/>
    <m/>
    <m/>
    <m/>
    <m/>
    <m/>
    <m/>
    <n v="0"/>
    <m/>
    <m/>
    <x v="0"/>
    <x v="0"/>
    <m/>
    <x v="0"/>
    <m/>
    <m/>
    <x v="0"/>
    <x v="0"/>
    <x v="0"/>
    <s v="CLQ-23-CD-20-2022/2023 ADQUISICION RECURRENTE DE “REACTIVOS QUIMICOS GESTION 2023” (MODALIDAD DE CONTRATACION DIRECTA)"/>
    <s v="LAB-132/2022"/>
    <x v="0"/>
    <n v="10"/>
    <s v="Carbonato de Sodio p.a.  "/>
    <s v="Kg"/>
    <n v="6"/>
    <m/>
    <n v="0"/>
    <x v="0"/>
    <x v="0"/>
    <m/>
    <n v="0"/>
    <n v="0"/>
    <n v="0"/>
    <n v="0"/>
    <n v="6"/>
    <d v="1899-12-30T00:00:00"/>
    <x v="0"/>
    <m/>
    <n v="3405"/>
    <n v="46296"/>
    <n v="516"/>
    <d v="2015-02-10T00:00:00"/>
    <n v="0"/>
    <n v="0"/>
    <n v="0"/>
    <n v="0"/>
    <x v="0"/>
    <x v="0"/>
    <d v="2015-04-23T00:00:00"/>
    <x v="0"/>
    <x v="9"/>
    <x v="0"/>
    <x v="0"/>
    <x v="0"/>
    <x v="0"/>
    <x v="0"/>
    <x v="0"/>
    <x v="0"/>
    <x v="0"/>
    <x v="0"/>
    <x v="0"/>
    <x v="0"/>
    <x v="0"/>
  </r>
  <r>
    <x v="0"/>
    <x v="0"/>
    <x v="0"/>
    <x v="0"/>
    <x v="0"/>
    <d v="2022-10-14T00:00:00"/>
    <x v="0"/>
    <x v="0"/>
    <x v="0"/>
    <x v="0"/>
    <x v="0"/>
    <s v="LAB-132/2022"/>
    <d v="2022-11-04T00:00:00"/>
    <x v="0"/>
    <m/>
    <x v="0"/>
    <x v="0"/>
    <m/>
    <x v="10"/>
    <x v="10"/>
    <x v="9"/>
    <x v="3"/>
    <x v="0"/>
    <x v="0"/>
    <x v="0"/>
    <s v="25/01/2023"/>
    <s v="25/01/2023"/>
    <x v="0"/>
    <x v="0"/>
    <s v="MANUELA N. QUISPE CHINO"/>
    <x v="0"/>
    <m/>
    <m/>
    <m/>
    <m/>
    <m/>
    <m/>
    <m/>
    <m/>
    <n v="0"/>
    <m/>
    <m/>
    <x v="0"/>
    <x v="0"/>
    <m/>
    <x v="0"/>
    <m/>
    <m/>
    <x v="0"/>
    <x v="0"/>
    <x v="0"/>
    <s v="CLQ-23-CD-20-2022/2023 ADQUISICION RECURRENTE DE “REACTIVOS QUIMICOS GESTION 2023” (MODALIDAD DE CONTRATACION DIRECTA)"/>
    <s v="LAB-132/2022"/>
    <x v="0"/>
    <n v="11"/>
    <s v="Acido Glacial Acético x 2,5 l "/>
    <s v="l"/>
    <n v="10"/>
    <m/>
    <n v="0"/>
    <x v="0"/>
    <x v="0"/>
    <m/>
    <n v="0"/>
    <n v="0"/>
    <n v="0"/>
    <n v="0"/>
    <n v="10"/>
    <d v="1899-12-30T00:00:00"/>
    <x v="0"/>
    <m/>
    <n v="3405"/>
    <n v="46296"/>
    <n v="516"/>
    <d v="2015-02-11T00:00:00"/>
    <n v="0"/>
    <n v="0"/>
    <n v="0"/>
    <n v="0"/>
    <x v="0"/>
    <x v="0"/>
    <d v="2015-04-24T00:00:00"/>
    <x v="0"/>
    <x v="10"/>
    <x v="0"/>
    <x v="0"/>
    <x v="0"/>
    <x v="0"/>
    <x v="0"/>
    <x v="0"/>
    <x v="0"/>
    <x v="0"/>
    <x v="0"/>
    <x v="0"/>
    <x v="0"/>
    <x v="0"/>
  </r>
  <r>
    <x v="0"/>
    <x v="1"/>
    <x v="0"/>
    <x v="0"/>
    <x v="0"/>
    <d v="2022-10-14T00:00:00"/>
    <x v="0"/>
    <x v="0"/>
    <x v="0"/>
    <x v="0"/>
    <x v="0"/>
    <s v="LAB-132/2022"/>
    <d v="2022-11-04T00:00:00"/>
    <x v="0"/>
    <m/>
    <x v="0"/>
    <x v="0"/>
    <m/>
    <x v="11"/>
    <x v="11"/>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2"/>
    <s v="Solución estándar Estaño-Sn 1000 ppm para Absorción Atómica "/>
    <s v="ml"/>
    <n v="500"/>
    <m/>
    <n v="0"/>
    <x v="0"/>
    <x v="0"/>
    <m/>
    <n v="0"/>
    <n v="0"/>
    <n v="0"/>
    <n v="0"/>
    <n v="500"/>
    <d v="1899-12-30T00:00:00"/>
    <x v="0"/>
    <m/>
    <n v="3405"/>
    <n v="46296"/>
    <n v="516"/>
    <d v="2015-02-12T00:00:00"/>
    <n v="0"/>
    <n v="0"/>
    <n v="0"/>
    <n v="0"/>
    <x v="0"/>
    <x v="0"/>
    <d v="2015-04-25T00:00:00"/>
    <x v="0"/>
    <x v="11"/>
    <x v="0"/>
    <x v="0"/>
    <x v="0"/>
    <x v="0"/>
    <x v="0"/>
    <x v="0"/>
    <x v="0"/>
    <x v="0"/>
    <x v="0"/>
    <x v="0"/>
    <x v="0"/>
    <x v="0"/>
  </r>
  <r>
    <x v="0"/>
    <x v="1"/>
    <x v="0"/>
    <x v="0"/>
    <x v="0"/>
    <d v="2022-10-14T00:00:00"/>
    <x v="0"/>
    <x v="0"/>
    <x v="0"/>
    <x v="0"/>
    <x v="0"/>
    <s v="LAB-132/2022"/>
    <d v="2022-11-04T00:00:00"/>
    <x v="0"/>
    <m/>
    <x v="0"/>
    <x v="0"/>
    <m/>
    <x v="12"/>
    <x v="12"/>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3"/>
    <s v="Solución estándar plata 1000 ppm para Absorción Atómica "/>
    <s v="ml"/>
    <n v="500"/>
    <m/>
    <n v="0"/>
    <x v="0"/>
    <x v="0"/>
    <m/>
    <n v="0"/>
    <n v="0"/>
    <n v="0"/>
    <n v="0"/>
    <n v="500"/>
    <d v="1899-12-30T00:00:00"/>
    <x v="0"/>
    <m/>
    <n v="3405"/>
    <n v="46296"/>
    <n v="516"/>
    <d v="2015-02-13T00:00:00"/>
    <n v="0"/>
    <n v="0"/>
    <n v="0"/>
    <n v="0"/>
    <x v="0"/>
    <x v="0"/>
    <d v="2015-04-26T00:00:00"/>
    <x v="0"/>
    <x v="0"/>
    <x v="0"/>
    <x v="0"/>
    <x v="0"/>
    <x v="0"/>
    <x v="0"/>
    <x v="0"/>
    <x v="0"/>
    <x v="0"/>
    <x v="0"/>
    <x v="0"/>
    <x v="0"/>
    <x v="0"/>
  </r>
  <r>
    <x v="0"/>
    <x v="1"/>
    <x v="0"/>
    <x v="0"/>
    <x v="0"/>
    <d v="2022-10-14T00:00:00"/>
    <x v="0"/>
    <x v="0"/>
    <x v="0"/>
    <x v="0"/>
    <x v="0"/>
    <s v="LAB-132/2022"/>
    <d v="2022-11-04T00:00:00"/>
    <x v="0"/>
    <m/>
    <x v="0"/>
    <x v="0"/>
    <m/>
    <x v="13"/>
    <x v="13"/>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4"/>
    <s v="Solución estándar Zn 1000 ppm para Absorción Atómica "/>
    <s v="ml"/>
    <n v="500"/>
    <m/>
    <n v="0"/>
    <x v="0"/>
    <x v="0"/>
    <m/>
    <n v="0"/>
    <n v="0"/>
    <n v="0"/>
    <n v="0"/>
    <n v="500"/>
    <d v="1899-12-30T00:00:00"/>
    <x v="0"/>
    <m/>
    <n v="3405"/>
    <n v="46296"/>
    <n v="516"/>
    <d v="2015-02-14T00:00:00"/>
    <n v="0"/>
    <n v="0"/>
    <n v="0"/>
    <n v="0"/>
    <x v="0"/>
    <x v="0"/>
    <d v="2015-04-27T00:00:00"/>
    <x v="0"/>
    <x v="1"/>
    <x v="0"/>
    <x v="0"/>
    <x v="0"/>
    <x v="0"/>
    <x v="0"/>
    <x v="0"/>
    <x v="0"/>
    <x v="0"/>
    <x v="0"/>
    <x v="0"/>
    <x v="0"/>
    <x v="0"/>
  </r>
  <r>
    <x v="0"/>
    <x v="1"/>
    <x v="0"/>
    <x v="0"/>
    <x v="0"/>
    <d v="2022-10-14T00:00:00"/>
    <x v="0"/>
    <x v="0"/>
    <x v="0"/>
    <x v="0"/>
    <x v="0"/>
    <s v="LAB-132/2022"/>
    <d v="2022-11-04T00:00:00"/>
    <x v="0"/>
    <m/>
    <x v="0"/>
    <x v="0"/>
    <m/>
    <x v="14"/>
    <x v="14"/>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5"/>
    <s v="Solución estándar Fe 1000 ppm "/>
    <s v="ml"/>
    <n v="500"/>
    <m/>
    <n v="0"/>
    <x v="0"/>
    <x v="0"/>
    <m/>
    <n v="0"/>
    <n v="0"/>
    <n v="0"/>
    <n v="0"/>
    <n v="500"/>
    <d v="1899-12-30T00:00:00"/>
    <x v="0"/>
    <m/>
    <n v="3405"/>
    <n v="46296"/>
    <n v="516"/>
    <d v="2015-02-15T00:00:00"/>
    <n v="0"/>
    <n v="0"/>
    <n v="0"/>
    <n v="0"/>
    <x v="0"/>
    <x v="0"/>
    <d v="2015-04-28T00:00:00"/>
    <x v="0"/>
    <x v="2"/>
    <x v="0"/>
    <x v="0"/>
    <x v="0"/>
    <x v="0"/>
    <x v="0"/>
    <x v="0"/>
    <x v="0"/>
    <x v="0"/>
    <x v="0"/>
    <x v="0"/>
    <x v="0"/>
    <x v="0"/>
  </r>
  <r>
    <x v="0"/>
    <x v="0"/>
    <x v="0"/>
    <x v="0"/>
    <x v="0"/>
    <d v="2022-10-14T00:00:00"/>
    <x v="0"/>
    <x v="0"/>
    <x v="0"/>
    <x v="0"/>
    <x v="0"/>
    <s v="LAB-132/2022"/>
    <d v="2022-11-04T00:00:00"/>
    <x v="0"/>
    <m/>
    <x v="0"/>
    <x v="0"/>
    <m/>
    <x v="15"/>
    <x v="15"/>
    <x v="10"/>
    <x v="4"/>
    <x v="0"/>
    <x v="0"/>
    <x v="0"/>
    <s v="25/01/2023"/>
    <s v="25/01/2023"/>
    <x v="0"/>
    <x v="0"/>
    <s v="MANUELA N. QUISPE CHINO"/>
    <x v="0"/>
    <m/>
    <m/>
    <m/>
    <m/>
    <m/>
    <m/>
    <m/>
    <m/>
    <n v="0"/>
    <m/>
    <m/>
    <x v="0"/>
    <x v="0"/>
    <m/>
    <x v="0"/>
    <m/>
    <m/>
    <x v="0"/>
    <x v="0"/>
    <x v="0"/>
    <s v="CLQ-23-CD-20-2022/2023 ADQUISICION RECURRENTE DE “REACTIVOS QUIMICOS GESTION 2023” (MODALIDAD DE CONTRATACION DIRECTA)"/>
    <s v="LAB-132/2022"/>
    <x v="0"/>
    <n v="16"/>
    <s v="Solución estándar In 1000 ppm para Absorción Atómica "/>
    <s v="ml"/>
    <n v="500"/>
    <m/>
    <n v="0"/>
    <x v="0"/>
    <x v="0"/>
    <m/>
    <n v="0"/>
    <n v="0"/>
    <n v="0"/>
    <n v="0"/>
    <n v="500"/>
    <d v="1899-12-30T00:00:00"/>
    <x v="0"/>
    <m/>
    <n v="3405"/>
    <n v="46296"/>
    <n v="516"/>
    <d v="2015-02-16T00:00:00"/>
    <n v="0"/>
    <n v="0"/>
    <n v="0"/>
    <n v="0"/>
    <x v="0"/>
    <x v="0"/>
    <d v="2015-04-29T00:00:00"/>
    <x v="0"/>
    <x v="3"/>
    <x v="0"/>
    <x v="0"/>
    <x v="0"/>
    <x v="0"/>
    <x v="0"/>
    <x v="0"/>
    <x v="0"/>
    <x v="0"/>
    <x v="0"/>
    <x v="0"/>
    <x v="0"/>
    <x v="0"/>
  </r>
  <r>
    <x v="0"/>
    <x v="2"/>
    <x v="0"/>
    <x v="0"/>
    <x v="0"/>
    <d v="2022-10-14T00:00:00"/>
    <x v="0"/>
    <x v="1"/>
    <x v="1"/>
    <x v="1"/>
    <x v="1"/>
    <s v="ADQ/MINA-004/2023"/>
    <d v="2022-11-04T00:00:00"/>
    <x v="0"/>
    <m/>
    <x v="0"/>
    <x v="1"/>
    <n v="1192600"/>
    <x v="0"/>
    <x v="16"/>
    <x v="11"/>
    <x v="5"/>
    <x v="1"/>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1"/>
    <s v="Durmiente de Eucalipto 6&quot; * 4&quot; * 4'_x000a_- Eucalipto de color blanco_x000a_- Cortado en aserradero_x000a_- madera fresca de la mejor calidad_x000a_- sin deformaciones y respetando las medidas _x000a_- Sin rajaduras •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s v="PZA"/>
    <n v="5000"/>
    <m/>
    <n v="0"/>
    <x v="0"/>
    <x v="0"/>
    <m/>
    <n v="0"/>
    <n v="0"/>
    <n v="0"/>
    <n v="0"/>
    <n v="5000"/>
    <d v="1899-12-30T00:00:00"/>
    <x v="0"/>
    <m/>
    <n v="3405"/>
    <n v="46296"/>
    <n v="516"/>
    <d v="2015-02-17T00:00:00"/>
    <n v="0"/>
    <n v="0"/>
    <n v="0"/>
    <n v="0"/>
    <x v="0"/>
    <x v="0"/>
    <d v="2015-04-30T00:00:00"/>
    <x v="0"/>
    <x v="4"/>
    <x v="0"/>
    <x v="0"/>
    <x v="0"/>
    <x v="0"/>
    <x v="0"/>
    <x v="0"/>
    <x v="0"/>
    <x v="0"/>
    <x v="0"/>
    <x v="0"/>
    <x v="0"/>
    <x v="0"/>
  </r>
  <r>
    <x v="0"/>
    <x v="2"/>
    <x v="0"/>
    <x v="0"/>
    <x v="0"/>
    <d v="2022-10-14T00:00:00"/>
    <x v="0"/>
    <x v="1"/>
    <x v="1"/>
    <x v="1"/>
    <x v="1"/>
    <s v="ADQ/MINA-004/2023"/>
    <d v="2022-11-04T00:00:00"/>
    <x v="0"/>
    <m/>
    <x v="0"/>
    <x v="1"/>
    <m/>
    <x v="1"/>
    <x v="17"/>
    <x v="12"/>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2"/>
    <s v="Durmiente de Eucalipto 6&quot; * 4&quot; * 5'_x000a_- Eucalipto de color blanco_x000a_- Cortado en aserradero_x000a_- madera fresca de la mejor calidad_x000a_- sin deformaciones y respetando las medidas _x000a_- Sin rajaduras "/>
    <s v="PZA"/>
    <n v="3000"/>
    <m/>
    <n v="0"/>
    <x v="0"/>
    <x v="0"/>
    <m/>
    <n v="0"/>
    <n v="0"/>
    <n v="0"/>
    <n v="0"/>
    <n v="3000"/>
    <d v="1899-12-30T00:00:00"/>
    <x v="0"/>
    <m/>
    <n v="3405"/>
    <n v="46296"/>
    <n v="516"/>
    <d v="2015-02-18T00:00:00"/>
    <n v="0"/>
    <n v="0"/>
    <n v="0"/>
    <n v="0"/>
    <x v="0"/>
    <x v="0"/>
    <d v="2015-05-01T00:00:00"/>
    <x v="0"/>
    <x v="5"/>
    <x v="0"/>
    <x v="0"/>
    <x v="0"/>
    <x v="0"/>
    <x v="0"/>
    <x v="0"/>
    <x v="0"/>
    <x v="0"/>
    <x v="0"/>
    <x v="0"/>
    <x v="0"/>
    <x v="0"/>
  </r>
  <r>
    <x v="0"/>
    <x v="2"/>
    <x v="0"/>
    <x v="0"/>
    <x v="0"/>
    <d v="2022-10-14T00:00:00"/>
    <x v="0"/>
    <x v="1"/>
    <x v="1"/>
    <x v="1"/>
    <x v="1"/>
    <s v="ADQ/MINA-004/2023"/>
    <d v="2022-11-04T00:00:00"/>
    <x v="0"/>
    <m/>
    <x v="0"/>
    <x v="1"/>
    <m/>
    <x v="2"/>
    <x v="18"/>
    <x v="11"/>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3"/>
    <s v="Callapo Partido 6&quot; a 7&quot; * 10'_x000a_- madera fresca de la mejor calidad_x000a_- sin deformaciones y respetando las medidas  "/>
    <s v="PZA"/>
    <n v="5000"/>
    <m/>
    <n v="0"/>
    <x v="0"/>
    <x v="0"/>
    <m/>
    <n v="0"/>
    <n v="0"/>
    <n v="0"/>
    <n v="0"/>
    <n v="5000"/>
    <d v="1899-12-30T00:00:00"/>
    <x v="0"/>
    <m/>
    <n v="3405"/>
    <n v="46296"/>
    <n v="516"/>
    <d v="2015-02-19T00:00:00"/>
    <n v="0"/>
    <n v="0"/>
    <n v="0"/>
    <n v="0"/>
    <x v="0"/>
    <x v="0"/>
    <d v="2015-05-02T00:00:00"/>
    <x v="0"/>
    <x v="6"/>
    <x v="0"/>
    <x v="0"/>
    <x v="0"/>
    <x v="0"/>
    <x v="0"/>
    <x v="0"/>
    <x v="0"/>
    <x v="0"/>
    <x v="0"/>
    <x v="0"/>
    <x v="0"/>
    <x v="0"/>
  </r>
  <r>
    <x v="0"/>
    <x v="2"/>
    <x v="0"/>
    <x v="0"/>
    <x v="0"/>
    <d v="2022-10-14T00:00:00"/>
    <x v="0"/>
    <x v="1"/>
    <x v="1"/>
    <x v="1"/>
    <x v="1"/>
    <s v="ADQ/MINA-004/2023"/>
    <d v="2022-11-04T00:00:00"/>
    <x v="0"/>
    <m/>
    <x v="0"/>
    <x v="1"/>
    <m/>
    <x v="3"/>
    <x v="19"/>
    <x v="10"/>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4"/>
    <s v="Callapo Eucalipto 8&quot; a 10&quot; * 10'_x000a_- Madera Fresca, de la mejor calidad_x000a_- Sin deformaciones "/>
    <s v="PZA"/>
    <n v="500"/>
    <m/>
    <n v="0"/>
    <x v="0"/>
    <x v="0"/>
    <m/>
    <n v="0"/>
    <n v="0"/>
    <n v="0"/>
    <n v="0"/>
    <n v="500"/>
    <d v="1899-12-30T00:00:00"/>
    <x v="0"/>
    <m/>
    <n v="3405"/>
    <n v="46296"/>
    <n v="516"/>
    <d v="2015-02-20T00:00:00"/>
    <n v="0"/>
    <n v="0"/>
    <n v="0"/>
    <n v="0"/>
    <x v="0"/>
    <x v="0"/>
    <d v="2015-05-03T00:00:00"/>
    <x v="0"/>
    <x v="7"/>
    <x v="0"/>
    <x v="0"/>
    <x v="0"/>
    <x v="0"/>
    <x v="0"/>
    <x v="0"/>
    <x v="0"/>
    <x v="0"/>
    <x v="0"/>
    <x v="0"/>
    <x v="0"/>
    <x v="0"/>
  </r>
  <r>
    <x v="0"/>
    <x v="2"/>
    <x v="0"/>
    <x v="0"/>
    <x v="0"/>
    <d v="2022-10-14T00:00:00"/>
    <x v="0"/>
    <x v="1"/>
    <x v="1"/>
    <x v="1"/>
    <x v="1"/>
    <s v="ADQ/MINA-004/2023"/>
    <d v="2022-11-04T00:00:00"/>
    <x v="0"/>
    <m/>
    <x v="0"/>
    <x v="1"/>
    <m/>
    <x v="4"/>
    <x v="20"/>
    <x v="10"/>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5"/>
    <s v="Callapo Eucalipto 8&quot; a 10&quot; * 12'_x000a_- Madera Fresca, de la mejor calidad_x000a_- Sin deformaciones "/>
    <s v="PZA"/>
    <n v="500"/>
    <m/>
    <n v="0"/>
    <x v="0"/>
    <x v="0"/>
    <m/>
    <n v="0"/>
    <n v="0"/>
    <n v="0"/>
    <n v="0"/>
    <n v="500"/>
    <d v="1899-12-30T00:00:00"/>
    <x v="0"/>
    <m/>
    <n v="3405"/>
    <n v="46296"/>
    <n v="516"/>
    <d v="2015-02-21T00:00:00"/>
    <n v="0"/>
    <n v="0"/>
    <n v="0"/>
    <n v="0"/>
    <x v="0"/>
    <x v="0"/>
    <d v="2015-05-04T00:00:00"/>
    <x v="0"/>
    <x v="8"/>
    <x v="0"/>
    <x v="0"/>
    <x v="0"/>
    <x v="0"/>
    <x v="0"/>
    <x v="0"/>
    <x v="0"/>
    <x v="0"/>
    <x v="0"/>
    <x v="0"/>
    <x v="0"/>
    <x v="0"/>
  </r>
  <r>
    <x v="0"/>
    <x v="2"/>
    <x v="0"/>
    <x v="0"/>
    <x v="0"/>
    <d v="2022-10-14T00:00:00"/>
    <x v="0"/>
    <x v="1"/>
    <x v="1"/>
    <x v="1"/>
    <x v="1"/>
    <s v="ADQ/MINA-004/2023"/>
    <d v="2022-11-04T00:00:00"/>
    <x v="0"/>
    <m/>
    <x v="0"/>
    <x v="1"/>
    <m/>
    <x v="5"/>
    <x v="21"/>
    <x v="13"/>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6"/>
    <s v="Callapo Eucalipto  3&quot; a 3.5&quot; * 10'_x000a_- madera fresca de la mejor calidad_x000a_- sin deformaciones y respetando las medidas  "/>
    <s v="PZA"/>
    <n v="9000"/>
    <m/>
    <n v="0"/>
    <x v="0"/>
    <x v="0"/>
    <m/>
    <n v="0"/>
    <n v="0"/>
    <n v="0"/>
    <n v="0"/>
    <n v="9000"/>
    <d v="1899-12-30T00:00:00"/>
    <x v="0"/>
    <m/>
    <n v="3405"/>
    <n v="46296"/>
    <n v="516"/>
    <d v="2015-02-22T00:00:00"/>
    <n v="0"/>
    <n v="0"/>
    <n v="0"/>
    <n v="0"/>
    <x v="0"/>
    <x v="0"/>
    <d v="2015-05-05T00:00:00"/>
    <x v="0"/>
    <x v="9"/>
    <x v="0"/>
    <x v="0"/>
    <x v="0"/>
    <x v="0"/>
    <x v="0"/>
    <x v="0"/>
    <x v="0"/>
    <x v="0"/>
    <x v="0"/>
    <x v="0"/>
    <x v="0"/>
    <x v="0"/>
  </r>
  <r>
    <x v="0"/>
    <x v="2"/>
    <x v="0"/>
    <x v="0"/>
    <x v="0"/>
    <d v="2022-10-14T00:00:00"/>
    <x v="0"/>
    <x v="1"/>
    <x v="1"/>
    <x v="1"/>
    <x v="1"/>
    <s v="ADQ/MINA-004/2023"/>
    <d v="2022-11-04T00:00:00"/>
    <x v="0"/>
    <m/>
    <x v="0"/>
    <x v="1"/>
    <m/>
    <x v="6"/>
    <x v="22"/>
    <x v="14"/>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7"/>
    <s v="Madera Eucalipto Labrada 6&quot; * 3&quot; * 10'_x000a_- Eucalipto de color blanco _x000a_- cortado en aserradero, sin deformaciones, sin rajaduras "/>
    <s v="PZA"/>
    <n v="800"/>
    <m/>
    <n v="0"/>
    <x v="0"/>
    <x v="0"/>
    <m/>
    <n v="0"/>
    <n v="0"/>
    <n v="0"/>
    <n v="0"/>
    <n v="800"/>
    <d v="1899-12-30T00:00:00"/>
    <x v="0"/>
    <m/>
    <n v="3405"/>
    <n v="46296"/>
    <n v="516"/>
    <d v="2015-02-23T00:00:00"/>
    <n v="0"/>
    <n v="0"/>
    <n v="0"/>
    <n v="0"/>
    <x v="0"/>
    <x v="0"/>
    <d v="2015-05-06T00:00:00"/>
    <x v="0"/>
    <x v="10"/>
    <x v="0"/>
    <x v="0"/>
    <x v="0"/>
    <x v="0"/>
    <x v="0"/>
    <x v="0"/>
    <x v="0"/>
    <x v="0"/>
    <x v="0"/>
    <x v="0"/>
    <x v="0"/>
    <x v="0"/>
  </r>
  <r>
    <x v="0"/>
    <x v="2"/>
    <x v="0"/>
    <x v="0"/>
    <x v="0"/>
    <d v="2022-10-14T00:00:00"/>
    <x v="0"/>
    <x v="1"/>
    <x v="1"/>
    <x v="1"/>
    <x v="1"/>
    <s v="ADQ/MINA-004/2023"/>
    <d v="2022-11-04T00:00:00"/>
    <x v="0"/>
    <m/>
    <x v="0"/>
    <x v="1"/>
    <m/>
    <x v="7"/>
    <x v="23"/>
    <x v="14"/>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8"/>
    <s v="Tablas de Eucalipto 2&quot; * 8&quot; * 10'_x000a_-  Eucalipto de color blanco _x000a_- cortado en aserradero, sin deformaciones, sin rajaduras "/>
    <s v="PZA"/>
    <n v="800"/>
    <m/>
    <n v="0"/>
    <x v="0"/>
    <x v="0"/>
    <m/>
    <n v="0"/>
    <n v="0"/>
    <n v="0"/>
    <n v="0"/>
    <n v="800"/>
    <d v="1899-12-30T00:00:00"/>
    <x v="0"/>
    <m/>
    <n v="3405"/>
    <n v="46296"/>
    <n v="516"/>
    <d v="2015-02-24T00:00:00"/>
    <n v="0"/>
    <n v="0"/>
    <n v="0"/>
    <n v="0"/>
    <x v="0"/>
    <x v="0"/>
    <d v="2015-05-07T00:00:00"/>
    <x v="0"/>
    <x v="11"/>
    <x v="0"/>
    <x v="0"/>
    <x v="0"/>
    <x v="0"/>
    <x v="0"/>
    <x v="0"/>
    <x v="0"/>
    <x v="0"/>
    <x v="0"/>
    <x v="0"/>
    <x v="0"/>
    <x v="0"/>
  </r>
  <r>
    <x v="0"/>
    <x v="2"/>
    <x v="0"/>
    <x v="0"/>
    <x v="0"/>
    <d v="2022-10-14T00:00:00"/>
    <x v="0"/>
    <x v="1"/>
    <x v="1"/>
    <x v="1"/>
    <x v="1"/>
    <s v="ADQ/MINA-004/2023"/>
    <d v="2022-11-04T00:00:00"/>
    <x v="0"/>
    <m/>
    <x v="0"/>
    <x v="1"/>
    <m/>
    <x v="8"/>
    <x v="24"/>
    <x v="5"/>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9"/>
    <s v="Escalera de Madera Long. 5.00 m _x000a_- Cortado en aserradero_x000a_- Madera sin deformaciones, sin rajaduras_x000a_- respetando plano de construcción propio de Empresa Minera Colquiri "/>
    <s v="PZA"/>
    <n v="100"/>
    <m/>
    <n v="0"/>
    <x v="0"/>
    <x v="0"/>
    <m/>
    <n v="0"/>
    <n v="0"/>
    <n v="0"/>
    <n v="0"/>
    <n v="100"/>
    <d v="1899-12-30T00:00:00"/>
    <x v="0"/>
    <m/>
    <n v="3405"/>
    <n v="46296"/>
    <n v="516"/>
    <d v="2015-02-25T00:00:00"/>
    <n v="0"/>
    <n v="0"/>
    <n v="0"/>
    <n v="0"/>
    <x v="0"/>
    <x v="0"/>
    <d v="2015-05-08T00:00:00"/>
    <x v="0"/>
    <x v="0"/>
    <x v="0"/>
    <x v="0"/>
    <x v="0"/>
    <x v="0"/>
    <x v="0"/>
    <x v="0"/>
    <x v="0"/>
    <x v="0"/>
    <x v="0"/>
    <x v="0"/>
    <x v="0"/>
    <x v="0"/>
  </r>
  <r>
    <x v="0"/>
    <x v="2"/>
    <x v="0"/>
    <x v="0"/>
    <x v="0"/>
    <d v="2022-10-14T00:00:00"/>
    <x v="0"/>
    <x v="1"/>
    <x v="1"/>
    <x v="1"/>
    <x v="1"/>
    <s v="ADQ/MINA-004/2023"/>
    <d v="2022-11-04T00:00:00"/>
    <x v="0"/>
    <m/>
    <x v="0"/>
    <x v="1"/>
    <m/>
    <x v="9"/>
    <x v="25"/>
    <x v="5"/>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10"/>
    <s v="Escalera de Madera Long. 5.50 m _x000a_- Cortado en aserradero_x000a_- Madera sin deformaciones, sin rajaduras_x000a_- respetando plano de construcción propio de Empresa Minera Colquiri "/>
    <s v="PZA"/>
    <n v="100"/>
    <m/>
    <n v="0"/>
    <x v="0"/>
    <x v="0"/>
    <m/>
    <n v="0"/>
    <n v="0"/>
    <n v="0"/>
    <n v="0"/>
    <n v="100"/>
    <d v="1899-12-30T00:00:00"/>
    <x v="0"/>
    <m/>
    <n v="3405"/>
    <n v="46296"/>
    <n v="516"/>
    <d v="2015-02-26T00:00:00"/>
    <n v="0"/>
    <n v="0"/>
    <n v="0"/>
    <n v="0"/>
    <x v="0"/>
    <x v="0"/>
    <d v="2015-05-09T00:00:00"/>
    <x v="0"/>
    <x v="1"/>
    <x v="0"/>
    <x v="0"/>
    <x v="0"/>
    <x v="0"/>
    <x v="0"/>
    <x v="0"/>
    <x v="0"/>
    <x v="0"/>
    <x v="0"/>
    <x v="0"/>
    <x v="0"/>
    <x v="0"/>
  </r>
  <r>
    <x v="0"/>
    <x v="2"/>
    <x v="0"/>
    <x v="0"/>
    <x v="0"/>
    <d v="2022-10-14T00:00:00"/>
    <x v="0"/>
    <x v="1"/>
    <x v="1"/>
    <x v="1"/>
    <x v="1"/>
    <s v="ADQ/MINA-004/2023"/>
    <d v="2022-11-04T00:00:00"/>
    <x v="0"/>
    <m/>
    <x v="0"/>
    <x v="1"/>
    <m/>
    <x v="10"/>
    <x v="26"/>
    <x v="15"/>
    <x v="5"/>
    <x v="0"/>
    <x v="0"/>
    <x v="0"/>
    <s v="30/11/2022"/>
    <s v="30/11/2022"/>
    <x v="0"/>
    <x v="0"/>
    <s v="MARIO LIMA CAYETANO"/>
    <x v="1"/>
    <s v="JOSE ALFREDO MIRANDA TICONA"/>
    <m/>
    <m/>
    <m/>
    <m/>
    <m/>
    <m/>
    <m/>
    <n v="0"/>
    <m/>
    <m/>
    <x v="0"/>
    <x v="0"/>
    <m/>
    <x v="0"/>
    <m/>
    <m/>
    <x v="0"/>
    <x v="0"/>
    <x v="0"/>
    <s v="CLQ-23-CD-09-2022/2023 ADQUISICIÓN DE MADERA EUCALIPTO, MODALIDAD DIRECTA, (RECURRENTE GESTION 2023)"/>
    <s v="ADQ/MINA-004/2023"/>
    <x v="1"/>
    <n v="11"/>
    <s v="Griva de 5&quot; * 5'_x000a_- madera fresca_x000a_- madera sin deformaciones, de la mejor calidad "/>
    <s v="PZA"/>
    <n v="10000"/>
    <m/>
    <n v="0"/>
    <x v="0"/>
    <x v="0"/>
    <m/>
    <n v="0"/>
    <n v="0"/>
    <n v="0"/>
    <n v="0"/>
    <n v="10000"/>
    <d v="1899-12-30T00:00:00"/>
    <x v="0"/>
    <m/>
    <n v="3405"/>
    <n v="46296"/>
    <n v="516"/>
    <d v="2015-02-27T00:00:00"/>
    <n v="0"/>
    <n v="0"/>
    <n v="0"/>
    <n v="0"/>
    <x v="0"/>
    <x v="0"/>
    <d v="2015-05-10T00:00:00"/>
    <x v="0"/>
    <x v="2"/>
    <x v="0"/>
    <x v="0"/>
    <x v="0"/>
    <x v="0"/>
    <x v="0"/>
    <x v="0"/>
    <x v="0"/>
    <x v="0"/>
    <x v="0"/>
    <x v="0"/>
    <x v="0"/>
    <x v="0"/>
  </r>
  <r>
    <x v="0"/>
    <x v="3"/>
    <x v="0"/>
    <x v="0"/>
    <x v="0"/>
    <d v="2022-10-14T00:00:00"/>
    <x v="0"/>
    <x v="2"/>
    <x v="2"/>
    <x v="2"/>
    <x v="2"/>
    <s v="ADQ/BISO-P-003/2023"/>
    <d v="2022-11-04T00:00:00"/>
    <x v="0"/>
    <m/>
    <x v="1"/>
    <x v="2"/>
    <n v="998800"/>
    <x v="0"/>
    <x v="27"/>
    <x v="16"/>
    <x v="6"/>
    <x v="0"/>
    <x v="1"/>
    <x v="0"/>
    <s v="30/11/2022"/>
    <s v="30/11/2022"/>
    <x v="0"/>
    <x v="0"/>
    <s v="ISAAC A. ARISPE GONZALES"/>
    <x v="0"/>
    <m/>
    <d v="2022-12-30T00:00:00"/>
    <s v="IT-BISO-004/2023"/>
    <d v="2022-12-30T00:00:00"/>
    <s v="CD-19"/>
    <s v="CD-19-A"/>
    <s v="CD-19"/>
    <n v="199760"/>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1436"/>
    <n v="11436"/>
    <x v="0"/>
    <x v="0"/>
    <n v="1"/>
    <n v="11436"/>
    <n v="1643.1034482758621"/>
    <n v="1643.1034482758621"/>
    <n v="1429.5"/>
    <n v="0"/>
    <d v="2023-11-03T00:00:00"/>
    <x v="1"/>
    <s v="31/01/2023"/>
    <n v="6"/>
    <m/>
    <n v="9"/>
    <d v="2023-01-31T00:00:00"/>
    <n v="-276"/>
    <n v="-15781.68"/>
    <n v="800.5200000000001"/>
    <n v="26417.1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188"/>
    <n v="10188"/>
    <x v="0"/>
    <x v="0"/>
    <n v="1"/>
    <n v="10188"/>
    <n v="1463.7931034482758"/>
    <n v="1463.7931034482758"/>
    <n v="1273.5"/>
    <n v="0"/>
    <d v="2023-11-03T00:00:00"/>
    <x v="2"/>
    <s v="28/02/2023"/>
    <n v="1"/>
    <m/>
    <n v="14"/>
    <d v="2023-02-28T00:00:00"/>
    <n v="-248"/>
    <n v="-12633.12"/>
    <n v="713.16000000000008"/>
    <n v="22107.96"/>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A"/>
    <s v="CD-19"/>
    <m/>
    <s v="CD-19-A"/>
    <s v="EMC-UAL-026-CD-19/2023"/>
    <s v="NESTOR CHOQUE LOPEZ"/>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n v="199760"/>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20100"/>
    <n v="20100"/>
    <x v="0"/>
    <x v="0"/>
    <n v="1"/>
    <n v="20100"/>
    <n v="2887.9310344827586"/>
    <n v="2887.9310344827586"/>
    <n v="2512.5"/>
    <n v="0"/>
    <d v="2023-11-03T00:00:00"/>
    <x v="2"/>
    <s v="28/2/2023"/>
    <n v="56"/>
    <m/>
    <n v="15"/>
    <d v="2023-02-28T00:00:00"/>
    <n v="-248"/>
    <n v="-24924"/>
    <n v="1407.0000000000002"/>
    <n v="43617"/>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B"/>
    <s v="CD-19"/>
    <m/>
    <s v="CD-19-B"/>
    <s v="EMC-UAL-035-CD-19/2023"/>
    <s v="EDWIN MAMANI NIN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n v="199760"/>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4776"/>
    <n v="14776"/>
    <x v="0"/>
    <x v="0"/>
    <n v="1"/>
    <n v="14776"/>
    <n v="2122.9885057471265"/>
    <n v="2122.9885057471265"/>
    <n v="1847"/>
    <n v="0"/>
    <d v="2023-11-03T00:00:00"/>
    <x v="1"/>
    <s v="31/01/2023"/>
    <n v="1"/>
    <m/>
    <n v="12"/>
    <d v="2023-01-31T00:00:00"/>
    <n v="-276"/>
    <n v="-20390.88"/>
    <n v="1034.3200000000002"/>
    <n v="34132.559999999998"/>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6088"/>
    <n v="16088"/>
    <x v="0"/>
    <x v="0"/>
    <n v="1"/>
    <n v="16088"/>
    <n v="2311.4942528735633"/>
    <n v="2311.4942528735633"/>
    <n v="2011"/>
    <n v="0"/>
    <d v="2023-11-03T00:00:00"/>
    <x v="2"/>
    <s v="28/02/2023"/>
    <n v="2"/>
    <m/>
    <n v="16"/>
    <d v="2023-02-28T00:00:00"/>
    <n v="-248"/>
    <n v="-19949.12"/>
    <n v="1126.1600000000001"/>
    <n v="34910.959999999992"/>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C"/>
    <s v="CD-19"/>
    <m/>
    <s v="CD-19-C"/>
    <s v="EMC-UAL-027-CD-19/2023"/>
    <s v="ZEMION CAQUEGUA QUISPE"/>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n v="199760"/>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2540"/>
    <n v="12540"/>
    <x v="0"/>
    <x v="0"/>
    <n v="1"/>
    <n v="12540"/>
    <n v="1801.7241379310344"/>
    <n v="1801.7241379310344"/>
    <n v="1567.5"/>
    <n v="0"/>
    <d v="2023-11-03T00:00:00"/>
    <x v="1"/>
    <s v="31/01/2023"/>
    <n v="60"/>
    <m/>
    <n v="11"/>
    <d v="2023-01-31T00:00:00"/>
    <n v="-276"/>
    <n v="-17305.2"/>
    <n v="877.80000000000007"/>
    <n v="28967.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3402"/>
    <n v="3402"/>
    <x v="0"/>
    <x v="0"/>
    <n v="1"/>
    <n v="3402"/>
    <n v="488.79310344827587"/>
    <n v="488.79310344827587"/>
    <n v="425.25"/>
    <n v="0"/>
    <d v="2023-11-03T00:00:00"/>
    <x v="2"/>
    <s v="28/02/2023"/>
    <n v="61"/>
    <m/>
    <n v="17"/>
    <d v="2023-02-28T00:00:00"/>
    <n v="-248"/>
    <n v="-4218.4800000000005"/>
    <n v="238.14000000000001"/>
    <n v="7382.3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D"/>
    <s v="CD-19"/>
    <m/>
    <s v="CD-19-D"/>
    <s v="EMC-UAL-028-CD-19/2023"/>
    <s v="JESUS CESAR CALLE CORANI"/>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n v="199760"/>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10940"/>
    <n v="10940"/>
    <x v="0"/>
    <x v="0"/>
    <n v="1"/>
    <n v="10940"/>
    <n v="1571.8390804597702"/>
    <n v="1571.8390804597702"/>
    <n v="1367.5"/>
    <n v="0"/>
    <d v="2023-11-03T00:00:00"/>
    <x v="1"/>
    <s v="31/01/2023"/>
    <n v="56"/>
    <m/>
    <n v="10"/>
    <d v="2023-01-31T00:00:00"/>
    <n v="-276"/>
    <n v="-15097.2"/>
    <n v="765.80000000000007"/>
    <n v="25271.4"/>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n v="7763"/>
    <n v="7763"/>
    <x v="0"/>
    <x v="0"/>
    <n v="1"/>
    <n v="7763"/>
    <n v="1115.3735632183907"/>
    <n v="1115.3735632183907"/>
    <n v="970.37499999999989"/>
    <n v="0"/>
    <d v="2023-11-03T00:00:00"/>
    <x v="2"/>
    <s v="28/02/2023"/>
    <n v="59"/>
    <n v="59"/>
    <n v="18"/>
    <d v="2023-02-28T00:00:00"/>
    <n v="-248"/>
    <n v="-9626.1200000000008"/>
    <n v="543.41000000000008"/>
    <n v="16845.71"/>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3"/>
    <x v="0"/>
    <x v="0"/>
    <x v="0"/>
    <d v="2022-10-14T00:00:00"/>
    <x v="0"/>
    <x v="2"/>
    <x v="2"/>
    <x v="2"/>
    <x v="2"/>
    <s v="ADQ/BISO-P-003/2023"/>
    <d v="2022-11-04T00:00:00"/>
    <x v="0"/>
    <m/>
    <x v="1"/>
    <x v="2"/>
    <m/>
    <x v="0"/>
    <x v="27"/>
    <x v="16"/>
    <x v="6"/>
    <x v="0"/>
    <x v="1"/>
    <x v="0"/>
    <s v="30/11/2022"/>
    <s v="30/11/2022"/>
    <x v="0"/>
    <x v="0"/>
    <s v="ISAAC A. ARISPE GONZALES"/>
    <x v="0"/>
    <m/>
    <d v="2022-12-30T00:00:00"/>
    <s v="IT-BISO-004/2023"/>
    <d v="2022-12-30T00:00:00"/>
    <s v="CD-19"/>
    <s v="CD-19-E"/>
    <s v="CD-19"/>
    <m/>
    <s v="CD-19-E"/>
    <s v="EMC-UAL-029-CD-19/2023"/>
    <s v="MIRIAN TORREZ VERA"/>
    <x v="0"/>
    <x v="1"/>
    <n v="280"/>
    <x v="0"/>
    <d v="2022-12-12T00:00:00"/>
    <s v="27/01/2023"/>
    <x v="1"/>
    <x v="0"/>
    <x v="0"/>
    <s v="CLQ-23-CD-19-2022/2023 SERVICIO DE TRANSPORTE PERSONAL MINIBÚS (RECURRENTE) GESTIÓN 2023"/>
    <s v="ADQ/BISO-P-003/2023"/>
    <x v="2"/>
    <n v="1"/>
    <s v="5 MINIBUSS DE 14 PASAJEROS_x000a_PRESENTACION DE DOCUMENTACION DE MANERA OBLIGATORIA:_x000a_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_x000a_CONDICIONES ADICIONALES_x000a__x000a_- El proponente debe presentar la experiencia de servicio de transporte personal, como mínimo 3 años, presentando documentación correspondiente, (fotocopias a color de contrato u otra documentación) (30 puntos)._x000a__x000a_- Presentación del RUAT o PODER actual a nombre del proponente. (fotocopia a color).  (30 puntos)._x000a__x000a_- Presentación de licencia de conducir categoría “C” el que será autorizado para prestar servicios dentro la Empresa. (20 puntos)._x000a__x000a_- Contar con implementos de seguridad, para prestar los servicios en área industrial (casco, lentes, y overol).   (10 puntos)._x000a__x000a_- Contar con las medidas de bioseguridad, Covid-19 en el momento del transporte personal (Barbijos, alcohol en gel y desinfectantes (10 puntos)_x000a__x000a_TODO SERVICIO DE TRANSPORTE SERA A REQUERIMIENTO HASTA EL 29/12/2023 "/>
    <s v="glb"/>
    <n v="1"/>
    <m/>
    <n v="0"/>
    <x v="0"/>
    <x v="0"/>
    <m/>
    <n v="0"/>
    <n v="0"/>
    <n v="0"/>
    <n v="0"/>
    <n v="1"/>
    <d v="2023-11-03T00:00:00"/>
    <x v="0"/>
    <m/>
    <m/>
    <m/>
    <m/>
    <m/>
    <n v="-45233"/>
    <n v="0"/>
    <n v="0"/>
    <n v="0"/>
    <x v="0"/>
    <x v="0"/>
    <d v="2015-05-11T00:00:00"/>
    <x v="0"/>
    <x v="3"/>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A"/>
    <s v="CD-15"/>
    <n v="199760"/>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8750"/>
    <n v="18750"/>
    <x v="0"/>
    <x v="0"/>
    <n v="1"/>
    <n v="18750"/>
    <n v="2693.9655172413795"/>
    <n v="2693.9655172413795"/>
    <n v="2343.75"/>
    <n v="0"/>
    <d v="2023-11-02T00:00:00"/>
    <x v="1"/>
    <s v="31/01/2023"/>
    <n v="52"/>
    <m/>
    <n v="4"/>
    <d v="2023-01-31T00:00:00"/>
    <n v="-275"/>
    <n v="-25781.25"/>
    <n v="1312.5000000000002"/>
    <n v="43218.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350"/>
    <n v="11350"/>
    <x v="0"/>
    <x v="0"/>
    <n v="1"/>
    <n v="11350"/>
    <n v="1630.7471264367816"/>
    <n v="1630.7471264367816"/>
    <n v="1418.75"/>
    <n v="0"/>
    <d v="2023-11-02T00:00:00"/>
    <x v="2"/>
    <s v="28/02/2023"/>
    <n v="53"/>
    <m/>
    <n v="20"/>
    <d v="2023-02-28T00:00:00"/>
    <n v="-247"/>
    <n v="-14017.25"/>
    <n v="794.50000000000011"/>
    <n v="24572.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A"/>
    <s v="CD-15"/>
    <m/>
    <s v="CD-15-A"/>
    <s v="EMC-UAL-021-CD-15/2023"/>
    <s v="TEOFILO FERNANDEZ TANGARA"/>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B"/>
    <s v="CD-15"/>
    <n v="199760"/>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3350"/>
    <n v="13350"/>
    <x v="0"/>
    <x v="0"/>
    <n v="1"/>
    <n v="13350"/>
    <n v="1918.1034482758621"/>
    <n v="1918.1034482758621"/>
    <n v="1668.75"/>
    <n v="0"/>
    <d v="2023-11-02T00:00:00"/>
    <x v="1"/>
    <s v="31/01/2023"/>
    <n v="59"/>
    <m/>
    <n v="5"/>
    <d v="2023-01-31T00:00:00"/>
    <n v="-275"/>
    <n v="-18356.25"/>
    <n v="934.50000000000011"/>
    <n v="30771.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8150"/>
    <n v="8150"/>
    <x v="0"/>
    <x v="0"/>
    <n v="1"/>
    <n v="8150"/>
    <n v="1170.9770114942528"/>
    <n v="1170.9770114942528"/>
    <n v="1018.7499999999999"/>
    <n v="0"/>
    <d v="2023-11-02T00:00:00"/>
    <x v="2"/>
    <s v="28/02/2023"/>
    <n v="62"/>
    <m/>
    <n v="22"/>
    <d v="2023-02-28T00:00:00"/>
    <n v="-247"/>
    <n v="-10065.25"/>
    <n v="570.5"/>
    <n v="17644.7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B"/>
    <s v="CD-15"/>
    <m/>
    <s v="CD-15-B"/>
    <s v="EMC-UAL-022-CD-15/2023"/>
    <s v="JESUS CESAR CALLE COR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C"/>
    <s v="CD-15"/>
    <n v="199760"/>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2423"/>
    <n v="12423"/>
    <x v="0"/>
    <x v="0"/>
    <n v="1"/>
    <n v="12423"/>
    <n v="1784.9137931034484"/>
    <n v="1784.9137931034484"/>
    <n v="1552.875"/>
    <n v="0"/>
    <d v="2023-11-02T00:00:00"/>
    <x v="1"/>
    <s v="31/1/2023"/>
    <n v="1"/>
    <m/>
    <n v="6"/>
    <d v="2023-01-31T00:00:00"/>
    <n v="-275"/>
    <n v="-17081.625"/>
    <n v="869.61000000000013"/>
    <n v="28635.01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070"/>
    <n v="11070"/>
    <x v="0"/>
    <x v="0"/>
    <n v="1"/>
    <n v="11070"/>
    <n v="1590.5172413793105"/>
    <n v="1590.5172413793105"/>
    <n v="1383.75"/>
    <n v="0"/>
    <d v="2023-11-02T00:00:00"/>
    <x v="2"/>
    <s v="28/02/2023"/>
    <n v="2"/>
    <m/>
    <n v="23"/>
    <d v="2023-02-28T00:00:00"/>
    <n v="-247"/>
    <n v="-13671.45"/>
    <n v="774.90000000000009"/>
    <n v="23966.5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C"/>
    <s v="CD-15"/>
    <m/>
    <s v="CD-15-C"/>
    <s v="EMC-UAL-023-CD-15/2023"/>
    <s v="FRANCISCO ALEGRE MAMANI"/>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D"/>
    <s v="CD-15"/>
    <n v="199760"/>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1610"/>
    <n v="11610"/>
    <x v="0"/>
    <x v="0"/>
    <n v="1"/>
    <n v="11610"/>
    <n v="1668.1034482758621"/>
    <n v="1668.1034482758621"/>
    <n v="1451.25"/>
    <n v="0"/>
    <d v="2023-11-02T00:00:00"/>
    <x v="1"/>
    <s v="31/01/2023"/>
    <n v="56"/>
    <m/>
    <n v="7"/>
    <d v="2023-01-31T00:00:00"/>
    <n v="-275"/>
    <n v="-15963.75"/>
    <n v="812.7"/>
    <n v="26761.05"/>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9045"/>
    <n v="9045"/>
    <x v="0"/>
    <x v="0"/>
    <n v="1"/>
    <n v="9045"/>
    <n v="1299.5689655172414"/>
    <n v="1299.5689655172414"/>
    <n v="1130.625"/>
    <n v="0"/>
    <d v="2023-11-02T00:00:00"/>
    <x v="2"/>
    <s v="28/02/2023"/>
    <n v="1"/>
    <m/>
    <n v="24"/>
    <d v="2023-02-28T00:00:00"/>
    <n v="-247"/>
    <n v="-11170.575000000001"/>
    <n v="633.15000000000009"/>
    <n v="19582.424999999999"/>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D"/>
    <s v="CD-15"/>
    <m/>
    <s v="CD-15-D"/>
    <s v="EMC-UAL-024-CD-15/2023"/>
    <s v="GREGORIO ORELLANA VARGAS"/>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n v="199760"/>
    <x v="0"/>
    <x v="28"/>
    <x v="16"/>
    <x v="6"/>
    <x v="0"/>
    <x v="1"/>
    <x v="0"/>
    <s v="30/11/2022"/>
    <s v="30/11/2022"/>
    <x v="0"/>
    <x v="0"/>
    <s v="ISAAC A. ARISPE GONZALES"/>
    <x v="0"/>
    <m/>
    <d v="2022-12-30T00:00:00"/>
    <s v="IT-BISO-004/2023"/>
    <d v="2022-12-30T00:00:00"/>
    <s v="CD-15"/>
    <s v="CD-15-E"/>
    <s v="CD-15"/>
    <n v="199760"/>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000"/>
    <n v="10000"/>
    <x v="0"/>
    <x v="0"/>
    <n v="1"/>
    <n v="10000"/>
    <n v="1436.7816091954023"/>
    <n v="1436.7816091954023"/>
    <n v="1250"/>
    <n v="0"/>
    <d v="2023-11-02T00:00:00"/>
    <x v="1"/>
    <s v="31/01/2023"/>
    <n v="1"/>
    <m/>
    <n v="8"/>
    <d v="2023-01-31T00:00:00"/>
    <n v="-275"/>
    <n v="-13750"/>
    <n v="700.00000000000011"/>
    <n v="2305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n v="10535"/>
    <n v="10535"/>
    <x v="0"/>
    <x v="0"/>
    <n v="1"/>
    <n v="10535"/>
    <n v="1513.6494252873563"/>
    <n v="1513.6494252873563"/>
    <n v="1316.875"/>
    <n v="0"/>
    <d v="2023-11-02T00:00:00"/>
    <x v="2"/>
    <s v="28/02/2023"/>
    <n v="2"/>
    <n v="2"/>
    <n v="21"/>
    <d v="2023-02-28T00:00:00"/>
    <n v="-247"/>
    <n v="-13010.725"/>
    <n v="737.45"/>
    <n v="22808.274999999998"/>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4"/>
    <x v="0"/>
    <x v="0"/>
    <x v="0"/>
    <d v="2022-10-14T00:00:00"/>
    <x v="0"/>
    <x v="2"/>
    <x v="2"/>
    <x v="2"/>
    <x v="2"/>
    <s v="ADQ/BISO-P-005/2023"/>
    <d v="2022-11-04T00:00:00"/>
    <x v="0"/>
    <m/>
    <x v="1"/>
    <x v="3"/>
    <m/>
    <x v="0"/>
    <x v="28"/>
    <x v="16"/>
    <x v="6"/>
    <x v="0"/>
    <x v="1"/>
    <x v="0"/>
    <s v="30/11/2022"/>
    <s v="30/11/2022"/>
    <x v="0"/>
    <x v="0"/>
    <s v="ISAAC A. ARISPE GONZALES"/>
    <x v="0"/>
    <m/>
    <d v="2022-12-30T00:00:00"/>
    <s v="IT-BISO-004/2023"/>
    <d v="2022-12-30T00:00:00"/>
    <s v="CD-15"/>
    <s v="CD-15-E"/>
    <s v="CD-15"/>
    <m/>
    <s v="CD-15-E"/>
    <s v="EMC-UAL-025-CD-15/2023"/>
    <s v="MARIA LUISA REBOZO CHOQUE"/>
    <x v="0"/>
    <x v="1"/>
    <n v="280"/>
    <x v="0"/>
    <d v="2022-12-12T00:00:00"/>
    <s v="26/01/2023"/>
    <x v="1"/>
    <x v="0"/>
    <x v="0"/>
    <s v="CLQ-23-CD-15-2022/2023 SERVICIO DE TRANSPORTE PERSONAL BUS (RECURRENTE) GESTION 2023"/>
    <s v="ADQ/BISO-P-005/2023"/>
    <x v="2"/>
    <n v="1"/>
    <s v="5 BUS DE 38 A 50 PASAJEROS _x000a_PRESENTACION DE DOCUMENTACION DE MANERA OBLIGATORIA:_x000a_• Nombre y Apellido (presentación fotocopia de C.I.)_x000a_• Inspección Técnica Vehicular. (presentación fotocopia)_x000a_• NIT (fotocopia a color)_x000a_• Presentación fotografías del vehículo, interior y exterior (fotos a color)_x000a_• Presentación de SOAT (fotocopia a color)_x000a_• Inspección previa de la movilidad (previa coordinación con los proponentes del día y hora_x000a_Las movilidades tienen que cumplir con la inspección previa, caso contrario que no cumpla será descalificado.                                                                                                                                                                                    CONDICIONES ADICIONALES_x000a_- El proponente debe presentar la experiencia de servicio de transporte personal, como mínimo 3 años, presentando documentación correspondiente, (fotocopias a color de contrato u otra documentación) (30 puntos)._x000a_- Presentación del RUAT o PODER actual a nombre del proponente. (fotocopia a color).  (30 puntos)._x000a_- Presentación de licencia del conductor categoría “C” el que será autorizado para prestar servicios dentro la Empresa. (15 puntos)._x000a_- Contar con implementos de seguridad, para prestar los servicios en área industrial (casco, lentes, y overol).   (15 Puntos)._x000a_- Contar con las medidas de bioseguridad Covid-19 en el momento del transporte personal (Barbijos, alcohol en gel o similar y desinfectantes (10 puntos)_x000a_TODO SERVICIO DE TRANSPORTE SERA A REQUERIMIENTO HASTA 29/12/2023. "/>
    <s v="glb"/>
    <n v="1"/>
    <m/>
    <n v="0"/>
    <x v="0"/>
    <x v="0"/>
    <m/>
    <n v="0"/>
    <n v="0"/>
    <n v="0"/>
    <n v="0"/>
    <n v="1"/>
    <d v="2023-11-02T00:00:00"/>
    <x v="0"/>
    <m/>
    <m/>
    <m/>
    <m/>
    <m/>
    <n v="-45232"/>
    <n v="0"/>
    <n v="0"/>
    <n v="0"/>
    <x v="0"/>
    <x v="0"/>
    <d v="2015-05-12T00:00:00"/>
    <x v="0"/>
    <x v="4"/>
    <x v="0"/>
    <x v="0"/>
    <x v="0"/>
    <x v="0"/>
    <x v="0"/>
    <x v="1"/>
    <x v="0"/>
    <x v="0"/>
    <x v="0"/>
    <x v="0"/>
    <x v="0"/>
    <x v="0"/>
  </r>
  <r>
    <x v="0"/>
    <x v="5"/>
    <x v="0"/>
    <x v="0"/>
    <x v="0"/>
    <d v="2022-10-14T00:00:00"/>
    <x v="0"/>
    <x v="3"/>
    <x v="3"/>
    <x v="3"/>
    <x v="3"/>
    <s v="EMC - PCPL - 004/2023"/>
    <d v="2022-11-04T00:00:00"/>
    <x v="0"/>
    <m/>
    <x v="0"/>
    <x v="4"/>
    <n v="2214000"/>
    <x v="0"/>
    <x v="29"/>
    <x v="17"/>
    <x v="7"/>
    <x v="2"/>
    <x v="2"/>
    <x v="1"/>
    <s v="30/11/2022"/>
    <s v="30/11/2022"/>
    <x v="0"/>
    <x v="0"/>
    <s v="ZENON UGARTE MATIAS"/>
    <x v="2"/>
    <s v="ZENON UGARTE MATIAS"/>
    <d v="2022-12-29T00:00:00"/>
    <s v="EMC-ITPLA-005/2023"/>
    <d v="2022-12-30T00:00:00"/>
    <s v="CD-03"/>
    <s v="CD-03"/>
    <s v="CD-03"/>
    <n v="1740000"/>
    <s v="CD-03"/>
    <s v="EMC-UAL-016-CD-03/2023"/>
    <s v="IMPORTADORA Y DISTRIBUIDORA SERVICIOS MINEROS Y ELECTRICOS S.R.L. (SERMINEL SRL)"/>
    <x v="1"/>
    <x v="1"/>
    <n v="280"/>
    <x v="0"/>
    <d v="2022-11-29T00:00:00"/>
    <n v="44951"/>
    <x v="1"/>
    <x v="0"/>
    <x v="0"/>
    <s v="CLQ-23-CD-03/2022-2023 ADQUISICIÓN DE BOLAS DE ACERO FORJADAS DE Ø 5&quot; (MODALIDAD DE CONTRATACION DIRECTA) - MATERIAL RRECURRENTE"/>
    <s v="EMC - PCPL - 004/2023"/>
    <x v="3"/>
    <n v="1"/>
    <s v="Bolas de Acero forjado Ø 5”_x000a_Principales Componentes Químicos_x000a_- C = Min - 0.90 Max 1.10_x000a_- Mn = Min - 0.85 Max 1.10_x000a_- Si = Min - 0.15 Max 0.35_x000a_- Cr = Min - 0.50 Max 0.90_x000a_- Mo = Min - 0.0 Max 0.02_x000a__x000a_La forja de las bolas de acero generalmente se realiza a altas temperaturas porque así mejora la calidad metalúrgica y las propiedades mecánicas del acero._x000a_La forja de las bolas de acero se realiza con temperaturas de entre los 800 y los 1000 ºC. También se realiza a temperaturas ambiente operación que se denomina conformado en frio_x000a_* La entrega del producto con entregas parciales de acuerdo a requerimiento Planta Concentradora E.M.C. hasta fecha 29/12/2023  Costo 20%_x000a_- mejor costo propuesto _x000a_Calidad 80%, la evaluación en base a la calidad es de la siguiente manera: _x000a_- hoja de especificaciones técnicas _x000a_- Asistencia técnica_x000a_- Mejores resultados en Laboratorio Metalúrgico"/>
    <s v="Kg."/>
    <n v="120000"/>
    <n v="14.5"/>
    <n v="1740000"/>
    <x v="0"/>
    <x v="0"/>
    <m/>
    <n v="0"/>
    <n v="2.0833333333333335"/>
    <n v="0"/>
    <n v="0"/>
    <n v="120000"/>
    <d v="2023-11-01T00:00:00"/>
    <x v="0"/>
    <m/>
    <n v="3405"/>
    <n v="46296"/>
    <n v="516"/>
    <d v="2015-03-02T00:00:00"/>
    <n v="-45231"/>
    <n v="0"/>
    <n v="0"/>
    <n v="0"/>
    <x v="0"/>
    <x v="0"/>
    <d v="2015-05-13T00:00:00"/>
    <x v="0"/>
    <x v="5"/>
    <x v="0"/>
    <x v="0"/>
    <x v="0"/>
    <x v="0"/>
    <x v="0"/>
    <x v="1"/>
    <x v="0"/>
    <x v="0"/>
    <x v="0"/>
    <x v="0"/>
    <x v="0"/>
    <x v="0"/>
  </r>
  <r>
    <x v="0"/>
    <x v="6"/>
    <x v="0"/>
    <x v="0"/>
    <x v="0"/>
    <d v="2022-10-14T00:00:00"/>
    <x v="0"/>
    <x v="0"/>
    <x v="0"/>
    <x v="3"/>
    <x v="3"/>
    <s v="EMC - PCPL - 003/2023"/>
    <d v="2022-11-04T00:00:00"/>
    <x v="0"/>
    <m/>
    <x v="0"/>
    <x v="5"/>
    <n v="1900350"/>
    <x v="0"/>
    <x v="30"/>
    <x v="18"/>
    <x v="7"/>
    <x v="3"/>
    <x v="2"/>
    <x v="1"/>
    <s v="30/11/2022"/>
    <s v="30/11/2022"/>
    <x v="0"/>
    <x v="0"/>
    <s v="ZENON UGARTE MATIAS"/>
    <x v="3"/>
    <s v="ZENON UGARTE MATIAS"/>
    <m/>
    <m/>
    <m/>
    <m/>
    <m/>
    <m/>
    <m/>
    <n v="0"/>
    <m/>
    <m/>
    <x v="0"/>
    <x v="0"/>
    <m/>
    <x v="0"/>
    <m/>
    <m/>
    <x v="0"/>
    <x v="0"/>
    <x v="0"/>
    <s v="CLQ-23-CD-04-2022/2023 ADQUISICION DE INSUMO REACTIVO ESPUMANTE DOWFROTH -1012 (MODALIDAD DE CONTRATACION DIRECTA) - MATERIAL RRECURRENTE"/>
    <s v="EMC - PCPL - 003/2023"/>
    <x v="0"/>
    <n v="1"/>
    <s v="&quot;AGENTE ESPUMANTE, REACTIVO FLOTATION: DOWFROTH-1012 (polipropilenglicol Metil Éter)_x000a_- Composición Química: 1-(1-methoxypropan-2-yloxy) propan-2-ol._x000a_- Peso molecular medio: 250, _x000a_- Color: Ámbar_x000a_- Olor: Bajo o Leve_x000a_- Viscosidad: a 25 ºC, 12 del CCT._x000a_- Gravedad especifica: 25/25ºC – 0.963._x000a_- Punto de ebullición inicial a 760 mm Hg o C 245_x000a_- Punto de congelación: º C ≤ 50._x000a_Agente espumante Reactivo de flotación Dowfroth-1012 de uso exclusivo en las celdas de flotación, de Planta Concentradora Colquiri para la recuperación de los concentrados de zinc y estaño. _x000a_*  Los potenciales proponentes deberán entregar su propuesta en sobre cerrado, también deberán enviar una muestra del espumante solicitado por una cantidad de 100 ml. Para realizar pruebas necesarias en Laboratorio Metalúrgico._x000a_* La entrega del producto con entregas parciales de acuerdo a requerimiento Planta Concentradora E.M.C. hasta fecha 29/12/2023  Costo 20%_x000a_- mejor costo propuesto _x000a_Calidad 80%, la evaluación en base a la calidad es de la siguiente manera: _x000a_- Hoja de datos y especificaciones técnicas _x000a_- Asistencia técnica"/>
    <s v="Kg."/>
    <n v="36900"/>
    <m/>
    <n v="0"/>
    <x v="0"/>
    <x v="0"/>
    <m/>
    <n v="0"/>
    <n v="0"/>
    <n v="0"/>
    <n v="0"/>
    <n v="36900"/>
    <d v="1899-12-30T00:00:00"/>
    <x v="0"/>
    <m/>
    <n v="3405"/>
    <n v="46296"/>
    <n v="516"/>
    <d v="2015-03-03T00:00:00"/>
    <n v="0"/>
    <n v="0"/>
    <n v="0"/>
    <n v="0"/>
    <x v="0"/>
    <x v="0"/>
    <d v="2015-05-14T00:00:00"/>
    <x v="0"/>
    <x v="6"/>
    <x v="0"/>
    <x v="0"/>
    <x v="0"/>
    <x v="0"/>
    <x v="0"/>
    <x v="0"/>
    <x v="0"/>
    <x v="0"/>
    <x v="0"/>
    <x v="0"/>
    <x v="0"/>
    <x v="0"/>
  </r>
  <r>
    <x v="0"/>
    <x v="7"/>
    <x v="0"/>
    <x v="0"/>
    <x v="0"/>
    <d v="2022-10-17T00:00:00"/>
    <x v="0"/>
    <x v="4"/>
    <x v="4"/>
    <x v="4"/>
    <x v="4"/>
    <s v="EMC - SIMA - l - 001/2023"/>
    <d v="2022-11-04T00:00:00"/>
    <x v="0"/>
    <m/>
    <x v="0"/>
    <x v="6"/>
    <n v="1147457"/>
    <x v="0"/>
    <x v="31"/>
    <x v="12"/>
    <x v="8"/>
    <x v="4"/>
    <x v="2"/>
    <x v="1"/>
    <s v="30/11/2022"/>
    <s v="30/11/2022"/>
    <x v="0"/>
    <x v="0"/>
    <s v="DAVID B. ZAMBRANA PINTO"/>
    <x v="4"/>
    <s v="FRANZ R. HUAYTA APAZA"/>
    <m/>
    <m/>
    <m/>
    <m/>
    <m/>
    <m/>
    <m/>
    <n v="0"/>
    <m/>
    <m/>
    <x v="0"/>
    <x v="0"/>
    <m/>
    <x v="0"/>
    <m/>
    <m/>
    <x v="0"/>
    <x v="0"/>
    <x v="0"/>
    <s v="CLQ-23-CD-06-2022/2023 ADQUISICION DE FILTROS DE GAS, POLVO Y ACCESORIOS RECURRENTE"/>
    <s v="EMC - SIMA - l - 001/2023"/>
    <x v="4"/>
    <n v="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s v="PARES"/>
    <n v="3000"/>
    <m/>
    <n v="0"/>
    <x v="0"/>
    <x v="0"/>
    <m/>
    <n v="0"/>
    <n v="0"/>
    <n v="0"/>
    <n v="0"/>
    <n v="3000"/>
    <d v="1899-12-30T00:00:00"/>
    <x v="0"/>
    <m/>
    <n v="3405"/>
    <n v="46296"/>
    <n v="516"/>
    <d v="2015-03-04T00:00:00"/>
    <n v="0"/>
    <n v="0"/>
    <n v="0"/>
    <n v="0"/>
    <x v="0"/>
    <x v="0"/>
    <d v="2015-05-15T00:00:00"/>
    <x v="0"/>
    <x v="7"/>
    <x v="0"/>
    <x v="0"/>
    <x v="0"/>
    <x v="0"/>
    <x v="0"/>
    <x v="0"/>
    <x v="0"/>
    <x v="0"/>
    <x v="0"/>
    <x v="0"/>
    <x v="0"/>
    <x v="0"/>
  </r>
  <r>
    <x v="0"/>
    <x v="7"/>
    <x v="0"/>
    <x v="0"/>
    <x v="0"/>
    <d v="2022-10-17T00:00:00"/>
    <x v="0"/>
    <x v="4"/>
    <x v="4"/>
    <x v="4"/>
    <x v="4"/>
    <s v="EMC - SIMA - l - 001/2023"/>
    <d v="2022-11-04T00:00:00"/>
    <x v="0"/>
    <m/>
    <x v="0"/>
    <x v="6"/>
    <m/>
    <x v="1"/>
    <x v="32"/>
    <x v="19"/>
    <x v="8"/>
    <x v="0"/>
    <x v="2"/>
    <x v="1"/>
    <s v="30/11/2022"/>
    <s v="30/11/2022"/>
    <x v="0"/>
    <x v="0"/>
    <s v="DAVID B. ZAMBRANA PINTO"/>
    <x v="4"/>
    <s v="FRANZ R. HUAYTA APAZA"/>
    <m/>
    <m/>
    <m/>
    <m/>
    <m/>
    <m/>
    <m/>
    <n v="0"/>
    <m/>
    <m/>
    <x v="0"/>
    <x v="0"/>
    <m/>
    <x v="0"/>
    <m/>
    <m/>
    <x v="0"/>
    <x v="0"/>
    <x v="0"/>
    <s v="CLQ-23-CD-06-2022/2023 ADQUISICION DE FILTROS DE GAS, POLVO Y ACCESORIOS RECURRENTE"/>
    <s v="EMC - SIMA - l - 001/2023"/>
    <x v="4"/>
    <n v="2"/>
    <s v="FILTROS DE ALTA EFICIENCIA PARA PARTICULAS_x000a_ Versátiles, que puedan utilizarse en piezas faciales media cara y cara completa de las Líneas 6000 y 7000._x000a_ Exposición a fuentes de calor elevadas_x000a_ Entrada de aire que permite el pasaje de aire a través de canales que reducen la saturación prematura del filtro._x000a_ Filtración que disminuye hasta un 25% la resistencia a la respiración._x000a_ Cubierta del filtro con resortes que simplifica los controles de sellado de presión negativa._x000a_ Eficiencia mínima de filtración del 99,97% o mayor contra partículas líquidas y sólidas emanadas de aerosoles, incluyendo los de base oleosa._x000a_ PRESENTACION DE MUESTRAS OBLIGATORIO "/>
    <s v="PARES"/>
    <n v="3368"/>
    <m/>
    <n v="0"/>
    <x v="0"/>
    <x v="0"/>
    <m/>
    <n v="0"/>
    <n v="0"/>
    <n v="0"/>
    <n v="0"/>
    <n v="3368"/>
    <d v="1899-12-30T00:00:00"/>
    <x v="0"/>
    <m/>
    <n v="3405"/>
    <n v="46296"/>
    <n v="516"/>
    <d v="2015-03-05T00:00:00"/>
    <n v="0"/>
    <n v="0"/>
    <n v="0"/>
    <n v="0"/>
    <x v="0"/>
    <x v="0"/>
    <d v="2015-05-16T00:00:00"/>
    <x v="0"/>
    <x v="8"/>
    <x v="0"/>
    <x v="0"/>
    <x v="0"/>
    <x v="0"/>
    <x v="0"/>
    <x v="0"/>
    <x v="0"/>
    <x v="0"/>
    <x v="0"/>
    <x v="0"/>
    <x v="0"/>
    <x v="0"/>
  </r>
  <r>
    <x v="0"/>
    <x v="7"/>
    <x v="0"/>
    <x v="0"/>
    <x v="0"/>
    <d v="2022-10-17T00:00:00"/>
    <x v="0"/>
    <x v="4"/>
    <x v="4"/>
    <x v="4"/>
    <x v="4"/>
    <s v="EMC - SIMA - l - 001/2023"/>
    <d v="2022-11-04T00:00:00"/>
    <x v="0"/>
    <m/>
    <x v="0"/>
    <x v="6"/>
    <m/>
    <x v="2"/>
    <x v="33"/>
    <x v="20"/>
    <x v="8"/>
    <x v="0"/>
    <x v="2"/>
    <x v="1"/>
    <s v="30/11/2022"/>
    <s v="30/11/2022"/>
    <x v="0"/>
    <x v="0"/>
    <s v="DAVID B. ZAMBRANA PINTO"/>
    <x v="4"/>
    <s v="FRANZ R. HUAYTA APAZA"/>
    <m/>
    <m/>
    <m/>
    <m/>
    <m/>
    <m/>
    <m/>
    <n v="0"/>
    <m/>
    <m/>
    <x v="0"/>
    <x v="0"/>
    <m/>
    <x v="0"/>
    <m/>
    <m/>
    <x v="0"/>
    <x v="0"/>
    <x v="0"/>
    <s v="CLQ-23-CD-06-2022/2023 ADQUISICION DE FILTROS DE GAS, POLVO Y ACCESORIOS RECURRENTE"/>
    <s v="EMC - SIMA - l - 001/2023"/>
    <x v="4"/>
    <n v="3"/>
    <s v="FILTROS CON CARBON ACTIBADO Y TAPA PARA PARTICULAS_x000a_ Versátiles, que puedan utilizarse en piezas faciales media cara y cara completa de las Líneas 6000 y 7000._x000a_ Con protección contra polvos y neblinas con o sin aceite._x000a_ Sistema de retención de partículas que permite mayor eficiencia del filtro con menor caída de presión._x000a__x000a_PRESENTACION DE MUESTRAS OBLIGATORIO T35 "/>
    <s v="PARES"/>
    <n v="3067"/>
    <m/>
    <n v="0"/>
    <x v="0"/>
    <x v="0"/>
    <m/>
    <n v="0"/>
    <n v="0"/>
    <n v="0"/>
    <n v="0"/>
    <n v="3067"/>
    <d v="1899-12-30T00:00:00"/>
    <x v="0"/>
    <m/>
    <n v="3405"/>
    <n v="46296"/>
    <n v="516"/>
    <d v="2015-03-06T00:00:00"/>
    <n v="0"/>
    <n v="0"/>
    <n v="0"/>
    <n v="0"/>
    <x v="0"/>
    <x v="0"/>
    <d v="2015-05-17T00:00:00"/>
    <x v="0"/>
    <x v="9"/>
    <x v="0"/>
    <x v="0"/>
    <x v="0"/>
    <x v="0"/>
    <x v="0"/>
    <x v="0"/>
    <x v="0"/>
    <x v="0"/>
    <x v="0"/>
    <x v="0"/>
    <x v="0"/>
    <x v="0"/>
  </r>
  <r>
    <x v="0"/>
    <x v="8"/>
    <x v="0"/>
    <x v="0"/>
    <x v="1"/>
    <d v="2022-01-05T00:00:00"/>
    <x v="0"/>
    <x v="5"/>
    <x v="5"/>
    <x v="5"/>
    <x v="5"/>
    <s v="CMB/EMC/O CIV-ADQ/001/2023"/>
    <d v="2023-01-11T00:00:00"/>
    <x v="0"/>
    <n v="2"/>
    <x v="0"/>
    <x v="7"/>
    <n v="228000"/>
    <x v="0"/>
    <x v="34"/>
    <x v="21"/>
    <x v="9"/>
    <x v="5"/>
    <x v="3"/>
    <x v="1"/>
    <s v="17/01/2023"/>
    <s v="17/01/2023"/>
    <x v="0"/>
    <x v="0"/>
    <s v="HILARION PEÑARANDA COLQUE"/>
    <x v="0"/>
    <m/>
    <d v="2023-01-20T00:00:00"/>
    <s v="CMB/EMC/O.CIV-ADQ/INF-001/2023"/>
    <d v="2023-01-30T00:00:00"/>
    <s v="CD-21"/>
    <s v="CD-21"/>
    <s v="CD-21"/>
    <n v="221160"/>
    <s v="CD-21"/>
    <m/>
    <s v="GLAZTOR S.R.L."/>
    <x v="0"/>
    <x v="1"/>
    <n v="260"/>
    <x v="0"/>
    <d v="2023-01-16T00:00:00"/>
    <m/>
    <x v="1"/>
    <x v="0"/>
    <x v="0"/>
    <s v="CLQ-23-CD-21/2023 ADQUISICION DE 4560 Bolsas DE CEMENTO PORTLAND, PARA LA GESTION 2023 (REQUERIMIENTO DE ACUERDO A SOLICITUD POR LOTES DE CEMENTO) "/>
    <s v="CMB/EMC/O CIV-ADQ/001/2023"/>
    <x v="5"/>
    <n v="1"/>
    <s v="Adquisición de CEMENTO PORTLAND, Bolsas de 50 kg cada una._x000a_Cemento Portland, Tipo IP-40:_x000a_4560 bolsas de Cemento Portland, Tipo IP-40 (NB 011).  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s v="BOLSAS"/>
    <n v="4560"/>
    <n v="48.5"/>
    <n v="221160"/>
    <x v="0"/>
    <x v="0"/>
    <m/>
    <n v="0"/>
    <n v="6.9683908045977008"/>
    <n v="0"/>
    <n v="0"/>
    <n v="4560"/>
    <d v="1900-09-16T00:00:00"/>
    <x v="0"/>
    <m/>
    <n v="3405"/>
    <n v="46296"/>
    <n v="516"/>
    <d v="2015-03-07T00:00:00"/>
    <n v="-260"/>
    <n v="0"/>
    <n v="0"/>
    <n v="0"/>
    <x v="0"/>
    <x v="0"/>
    <d v="2015-05-18T00:00:00"/>
    <x v="0"/>
    <x v="10"/>
    <x v="0"/>
    <x v="0"/>
    <x v="0"/>
    <x v="0"/>
    <x v="0"/>
    <x v="0"/>
    <x v="0"/>
    <x v="0"/>
    <x v="0"/>
    <x v="0"/>
    <x v="0"/>
    <x v="0"/>
  </r>
  <r>
    <x v="0"/>
    <x v="9"/>
    <x v="0"/>
    <x v="0"/>
    <x v="1"/>
    <d v="2022-01-11T00:00:00"/>
    <x v="0"/>
    <x v="4"/>
    <x v="4"/>
    <x v="4"/>
    <x v="4"/>
    <s v="SIMA/2023"/>
    <d v="2022-10-25T00:00:00"/>
    <x v="0"/>
    <n v="17"/>
    <x v="0"/>
    <x v="8"/>
    <n v="99500"/>
    <x v="0"/>
    <x v="35"/>
    <x v="22"/>
    <x v="10"/>
    <x v="6"/>
    <x v="0"/>
    <x v="1"/>
    <s v="25/01/2023"/>
    <s v="25/01/2023"/>
    <x v="0"/>
    <x v="0"/>
    <s v="DAVID B. ZAMBRANA PINTO"/>
    <x v="0"/>
    <m/>
    <m/>
    <m/>
    <m/>
    <m/>
    <m/>
    <m/>
    <m/>
    <n v="0"/>
    <m/>
    <m/>
    <x v="0"/>
    <x v="0"/>
    <m/>
    <x v="0"/>
    <m/>
    <m/>
    <x v="0"/>
    <x v="0"/>
    <x v="0"/>
    <s v="CLQ-23-CD-24/2023 ADQUISICION ROPA DE GOMA (MODALIDAD DE CONTRATACION DIRECTA)."/>
    <s v="SIMA/2023"/>
    <x v="4"/>
    <n v="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50 PZAS._x000a_          #46= 15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300"/>
    <m/>
    <n v="0"/>
    <x v="0"/>
    <x v="0"/>
    <m/>
    <n v="0"/>
    <n v="0"/>
    <n v="0"/>
    <n v="0"/>
    <n v="300"/>
    <d v="1899-12-30T00:00:00"/>
    <x v="0"/>
    <m/>
    <n v="3405"/>
    <n v="46296"/>
    <n v="516"/>
    <d v="2015-03-08T00:00:00"/>
    <n v="0"/>
    <n v="0"/>
    <n v="0"/>
    <n v="0"/>
    <x v="0"/>
    <x v="0"/>
    <d v="2015-05-19T00:00:00"/>
    <x v="0"/>
    <x v="11"/>
    <x v="0"/>
    <x v="0"/>
    <x v="0"/>
    <x v="0"/>
    <x v="0"/>
    <x v="0"/>
    <x v="0"/>
    <x v="0"/>
    <x v="0"/>
    <x v="0"/>
    <x v="0"/>
    <x v="0"/>
  </r>
  <r>
    <x v="0"/>
    <x v="9"/>
    <x v="0"/>
    <x v="0"/>
    <x v="1"/>
    <d v="2022-01-11T00:00:00"/>
    <x v="0"/>
    <x v="4"/>
    <x v="4"/>
    <x v="4"/>
    <x v="4"/>
    <s v="SIMA/2023"/>
    <d v="2022-10-25T00:00:00"/>
    <x v="0"/>
    <n v="17"/>
    <x v="0"/>
    <x v="8"/>
    <m/>
    <x v="1"/>
    <x v="36"/>
    <x v="23"/>
    <x v="10"/>
    <x v="0"/>
    <x v="0"/>
    <x v="1"/>
    <s v="25/01/2023"/>
    <s v="25/01/2023"/>
    <x v="0"/>
    <x v="0"/>
    <s v="DAVID B. ZAMBRANA PINTO"/>
    <x v="0"/>
    <m/>
    <m/>
    <m/>
    <m/>
    <m/>
    <m/>
    <m/>
    <m/>
    <n v="0"/>
    <m/>
    <m/>
    <x v="0"/>
    <x v="0"/>
    <m/>
    <x v="0"/>
    <m/>
    <m/>
    <x v="0"/>
    <x v="0"/>
    <x v="0"/>
    <s v="CLQ-23-CD-24/2023 ADQUISICION ROPA DE GOMA (MODALIDAD DE CONTRATACION DIRECTA)."/>
    <s v="SIMA/2023"/>
    <x v="4"/>
    <n v="2"/>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70 PZAS._x000a_               #44= 70 PZAS._x000a_               #46= 60 PZAS._x000a_PRESENTACION DE MUESTRAS ES OBLIGATORIO  "/>
    <s v="PZAS"/>
    <n v="200"/>
    <m/>
    <n v="0"/>
    <x v="0"/>
    <x v="0"/>
    <m/>
    <n v="0"/>
    <n v="0"/>
    <n v="0"/>
    <n v="0"/>
    <n v="200"/>
    <d v="1899-12-30T00:00:00"/>
    <x v="0"/>
    <m/>
    <n v="3405"/>
    <n v="46296"/>
    <n v="516"/>
    <d v="2015-03-09T00:00:00"/>
    <n v="0"/>
    <n v="0"/>
    <n v="0"/>
    <n v="0"/>
    <x v="0"/>
    <x v="0"/>
    <d v="2015-05-20T00:00:00"/>
    <x v="0"/>
    <x v="0"/>
    <x v="0"/>
    <x v="0"/>
    <x v="0"/>
    <x v="0"/>
    <x v="0"/>
    <x v="0"/>
    <x v="0"/>
    <x v="0"/>
    <x v="0"/>
    <x v="0"/>
    <x v="0"/>
    <x v="0"/>
  </r>
  <r>
    <x v="0"/>
    <x v="10"/>
    <x v="0"/>
    <x v="0"/>
    <x v="1"/>
    <d v="2022-01-18T00:00:00"/>
    <x v="0"/>
    <x v="6"/>
    <x v="6"/>
    <x v="6"/>
    <x v="6"/>
    <s v="ALM-05/2023"/>
    <d v="2022-10-25T00:00:00"/>
    <x v="0"/>
    <n v="56"/>
    <x v="1"/>
    <x v="9"/>
    <n v="38298.300000000003"/>
    <x v="0"/>
    <x v="37"/>
    <x v="16"/>
    <x v="11"/>
    <x v="7"/>
    <x v="0"/>
    <x v="1"/>
    <s v="31/01/2023"/>
    <s v="31/01/2023"/>
    <x v="0"/>
    <x v="0"/>
    <s v="RAMIRO VASQUEZ FRANCO"/>
    <x v="0"/>
    <m/>
    <m/>
    <m/>
    <m/>
    <m/>
    <m/>
    <m/>
    <m/>
    <n v="0"/>
    <m/>
    <m/>
    <x v="0"/>
    <x v="0"/>
    <m/>
    <x v="0"/>
    <m/>
    <m/>
    <x v="0"/>
    <x v="0"/>
    <x v="0"/>
    <s v="CLQ-23-CM-01/2023 CONSULTOR EN   LINEA PARA REALIZACION DE INVENTARIO GENERAL MATERIALES ALMACEN EMPRESA MINERA COLQUIRI"/>
    <s v="ALM-05/2023"/>
    <x v="6"/>
    <n v="1"/>
    <s v="Un Consultor en Línea para prestar servicios como Inventario general materiales almacén empresa minera Colquiri.  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s v="Servicio de consultoria en Linea"/>
    <n v="1"/>
    <m/>
    <n v="0"/>
    <x v="0"/>
    <x v="0"/>
    <m/>
    <n v="0"/>
    <n v="0"/>
    <n v="0"/>
    <n v="0"/>
    <n v="1"/>
    <d v="1899-12-30T00:00:00"/>
    <x v="0"/>
    <m/>
    <n v="3405"/>
    <n v="46296"/>
    <n v="516"/>
    <d v="2015-03-10T00:00:00"/>
    <n v="0"/>
    <n v="0"/>
    <n v="0"/>
    <n v="0"/>
    <x v="0"/>
    <x v="0"/>
    <d v="2015-05-21T00:00:00"/>
    <x v="0"/>
    <x v="1"/>
    <x v="0"/>
    <x v="0"/>
    <x v="0"/>
    <x v="0"/>
    <x v="0"/>
    <x v="0"/>
    <x v="0"/>
    <x v="0"/>
    <x v="0"/>
    <x v="0"/>
    <x v="0"/>
    <x v="0"/>
  </r>
  <r>
    <x v="0"/>
    <x v="11"/>
    <x v="0"/>
    <x v="0"/>
    <x v="0"/>
    <d v="2022-10-14T00:00:00"/>
    <x v="0"/>
    <x v="3"/>
    <x v="3"/>
    <x v="3"/>
    <x v="7"/>
    <s v="EMC-PCPL-006-2023"/>
    <d v="2022-10-25T00:00:00"/>
    <x v="0"/>
    <n v="12"/>
    <x v="0"/>
    <x v="10"/>
    <n v="680000"/>
    <x v="0"/>
    <x v="38"/>
    <x v="24"/>
    <x v="10"/>
    <x v="0"/>
    <x v="0"/>
    <x v="1"/>
    <s v="25/01/2023"/>
    <s v="25/01/2023"/>
    <x v="0"/>
    <x v="0"/>
    <s v="ZENON UGARTE MATIAS"/>
    <x v="3"/>
    <s v="ZENON UGARTE MATIAS"/>
    <d v="2022-12-29T00:00:00"/>
    <s v="EMC-ITPLA-005/2023"/>
    <d v="2022-12-30T00:00:00"/>
    <s v="CD-10"/>
    <s v="CD-10"/>
    <s v="CD-10"/>
    <n v="644300"/>
    <s v="CD-10"/>
    <s v="EMC-UAL-017-CD-10/2023"/>
    <s v="MANUFACTURAS FUNDIDAS DE ACERO BOLIVIA S.R.L. (MAFABOL S.R.L.)"/>
    <x v="2"/>
    <x v="1"/>
    <n v="260"/>
    <x v="0"/>
    <d v="2022-11-29T00:00:00"/>
    <n v="44951"/>
    <x v="1"/>
    <x v="0"/>
    <x v="0"/>
    <s v="CLQ-23-CD-10/2022/2023 ADQUISICION DE BARRAS DE ACERO DE Ø 3”X3 MTRS. (MODALIDAD DE CONTRATACION DIRECTA) - MATERIAL RECURRENTE"/>
    <s v="EMC-PCPL-006-2023"/>
    <x v="3"/>
    <n v="1"/>
    <s v=" "/>
    <s v="PZAS"/>
    <n v="340"/>
    <n v="1895"/>
    <n v="644300"/>
    <x v="0"/>
    <x v="0"/>
    <m/>
    <n v="0"/>
    <n v="272.27011494252872"/>
    <n v="0"/>
    <n v="0"/>
    <n v="340"/>
    <d v="2023-10-12T00:00:00"/>
    <x v="0"/>
    <m/>
    <n v="3405"/>
    <n v="46296"/>
    <n v="516"/>
    <d v="2015-03-11T00:00:00"/>
    <n v="-45211"/>
    <n v="0"/>
    <n v="0"/>
    <n v="0"/>
    <x v="0"/>
    <x v="0"/>
    <d v="2015-05-22T00:00:00"/>
    <x v="0"/>
    <x v="2"/>
    <x v="0"/>
    <x v="0"/>
    <x v="0"/>
    <x v="0"/>
    <x v="0"/>
    <x v="1"/>
    <x v="0"/>
    <x v="0"/>
    <x v="0"/>
    <x v="0"/>
    <x v="0"/>
    <x v="0"/>
  </r>
  <r>
    <x v="0"/>
    <x v="12"/>
    <x v="0"/>
    <x v="0"/>
    <x v="0"/>
    <d v="2022-10-13T00:00:00"/>
    <x v="0"/>
    <x v="7"/>
    <x v="7"/>
    <x v="6"/>
    <x v="6"/>
    <s v="EMC/ADQ-ALM.014/2022"/>
    <d v="2022-10-25T00:00:00"/>
    <x v="0"/>
    <n v="22"/>
    <x v="1"/>
    <x v="11"/>
    <n v="148800"/>
    <x v="0"/>
    <x v="38"/>
    <x v="16"/>
    <x v="12"/>
    <x v="0"/>
    <x v="0"/>
    <x v="1"/>
    <s v="25/01/2023"/>
    <s v="25/01/2023"/>
    <x v="0"/>
    <x v="0"/>
    <s v="RAMIRO VASQUEZ FRANCO"/>
    <x v="0"/>
    <s v="FABIO PARI VIDAL"/>
    <d v="2022-12-06T00:00:00"/>
    <s v="IT/ALM-020/2022"/>
    <d v="2022-12-28T00:00:00"/>
    <s v="CD-13"/>
    <s v="CD-13"/>
    <s v="CD-13"/>
    <n v="139200"/>
    <s v="CD-13"/>
    <s v="EMC-UAL-014-CD-13/2023"/>
    <s v="EDWIN RENE SANDOVAL ZURITA-TRANSPORTADORA DE COMBUSTIBLE SAN-ZUR"/>
    <x v="3"/>
    <x v="1"/>
    <n v="280"/>
    <x v="0"/>
    <d v="2022-11-29T00:00:00"/>
    <s v="17/01/2023"/>
    <x v="1"/>
    <x v="0"/>
    <x v="0"/>
    <s v="CLQ-23-CD-13-2022/2023 SERVICIO DE TRANSPORTE DE COMBUSTIBLE"/>
    <s v="EMC/ADQ-ALM.014/2022"/>
    <x v="7"/>
    <n v="1"/>
    <s v=" "/>
    <s v="SERVICIO "/>
    <n v="1"/>
    <n v="5800"/>
    <n v="5800"/>
    <x v="0"/>
    <x v="0"/>
    <n v="1"/>
    <n v="5800"/>
    <n v="833.33333333333337"/>
    <n v="833.33333333333337"/>
    <n v="725"/>
    <n v="0"/>
    <d v="2023-10-24T00:00:00"/>
    <x v="1"/>
    <s v="31/01/2023"/>
    <m/>
    <s v="107-108"/>
    <n v="3"/>
    <d v="2023-01-31T00:00:00"/>
    <n v="-266"/>
    <n v="-7714"/>
    <n v="406.00000000000006"/>
    <n v="13108"/>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n v="133400"/>
    <s v="CD-13"/>
    <s v="EMC-UAL-014-CD-13/2023"/>
    <s v="EDWIN RENE SANDOVAL ZURITA-TRANSPORTADORA DE COMBUSTIBLE SAN-ZUR"/>
    <x v="0"/>
    <x v="1"/>
    <n v="280"/>
    <x v="0"/>
    <d v="2022-11-29T00:00:00"/>
    <s v="17/01/2023"/>
    <x v="1"/>
    <x v="0"/>
    <x v="0"/>
    <s v="CLQ-23-CD-13-2022/2023 SERVICIO DE TRANSPORTE DE COMBUSTIBLE"/>
    <s v="EMC/ADQ-ALM.014/2022"/>
    <x v="7"/>
    <n v="1"/>
    <s v=" "/>
    <s v="SERVICIO "/>
    <n v="1"/>
    <n v="8700"/>
    <n v="8700"/>
    <x v="0"/>
    <x v="0"/>
    <n v="1"/>
    <n v="8700"/>
    <n v="1250"/>
    <n v="1250"/>
    <n v="1087.5"/>
    <n v="0"/>
    <d v="2023-10-24T00:00:00"/>
    <x v="2"/>
    <s v="28/02/2023"/>
    <m/>
    <s v="110-111-112"/>
    <n v="25"/>
    <d v="2023-02-28T00:00:00"/>
    <n v="-238"/>
    <n v="-10353"/>
    <n v="609.00000000000011"/>
    <n v="18444"/>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2"/>
    <x v="0"/>
    <x v="0"/>
    <x v="0"/>
    <d v="2022-10-13T00:00:00"/>
    <x v="0"/>
    <x v="7"/>
    <x v="7"/>
    <x v="6"/>
    <x v="6"/>
    <s v="EMC/ADQ-ALM.014/2022"/>
    <d v="2022-10-25T00:00:00"/>
    <x v="0"/>
    <n v="22"/>
    <x v="1"/>
    <x v="11"/>
    <m/>
    <x v="0"/>
    <x v="38"/>
    <x v="16"/>
    <x v="12"/>
    <x v="0"/>
    <x v="0"/>
    <x v="1"/>
    <s v="25/01/2023"/>
    <s v="25/01/2023"/>
    <x v="0"/>
    <x v="0"/>
    <s v="RAMIRO VASQUEZ FRANCO"/>
    <x v="0"/>
    <s v="FABIO PARI VIDAL"/>
    <d v="2022-12-06T00:00:00"/>
    <s v="IT/ALM-020/2022"/>
    <d v="2022-12-28T00:00:00"/>
    <s v="CD-13"/>
    <s v="CD-13"/>
    <s v="CD-13"/>
    <m/>
    <s v="CD-13"/>
    <s v="EMC-UAL-014-CD-13/2023"/>
    <s v="EDWIN RENE SANDOVAL ZURITA-TRANSPORTADORA DE COMBUSTIBLE SAN-ZUR"/>
    <x v="0"/>
    <x v="1"/>
    <n v="280"/>
    <x v="0"/>
    <d v="2022-11-29T00:00:00"/>
    <s v="17/01/2023"/>
    <x v="1"/>
    <x v="0"/>
    <x v="0"/>
    <s v="CLQ-23-CD-13-2022/2023 SERVICIO DE TRANSPORTE DE COMBUSTIBLE"/>
    <s v="EMC/ADQ-ALM.014/2022"/>
    <x v="7"/>
    <n v="1"/>
    <s v=" "/>
    <s v="SERVICIO "/>
    <n v="1"/>
    <m/>
    <n v="0"/>
    <x v="0"/>
    <x v="0"/>
    <m/>
    <n v="0"/>
    <n v="0"/>
    <n v="0"/>
    <n v="0"/>
    <n v="1"/>
    <d v="2023-10-24T00:00:00"/>
    <x v="0"/>
    <m/>
    <m/>
    <m/>
    <m/>
    <m/>
    <m/>
    <n v="0"/>
    <n v="0"/>
    <n v="0"/>
    <x v="0"/>
    <x v="0"/>
    <d v="2015-05-23T00:00:00"/>
    <x v="0"/>
    <x v="3"/>
    <x v="0"/>
    <x v="0"/>
    <x v="0"/>
    <x v="0"/>
    <x v="0"/>
    <x v="1"/>
    <x v="0"/>
    <x v="0"/>
    <x v="0"/>
    <x v="0"/>
    <x v="0"/>
    <x v="0"/>
  </r>
  <r>
    <x v="0"/>
    <x v="13"/>
    <x v="0"/>
    <x v="0"/>
    <x v="1"/>
    <d v="2023-01-19T00:00:00"/>
    <x v="0"/>
    <x v="3"/>
    <x v="3"/>
    <x v="1"/>
    <x v="8"/>
    <s v="ADQ/MINA-005/2023"/>
    <d v="2023-01-30T00:00:00"/>
    <x v="0"/>
    <n v="46"/>
    <x v="0"/>
    <x v="12"/>
    <n v="68974"/>
    <x v="0"/>
    <x v="39"/>
    <x v="25"/>
    <x v="5"/>
    <x v="8"/>
    <x v="0"/>
    <x v="0"/>
    <s v="08/02/2023"/>
    <s v="08/02/2023"/>
    <x v="0"/>
    <x v="0"/>
    <s v="ANGELO IVAN BERNAL PANOZO"/>
    <x v="5"/>
    <s v="JOSE MIRANDA TICONA"/>
    <m/>
    <m/>
    <m/>
    <m/>
    <m/>
    <m/>
    <m/>
    <n v="0"/>
    <m/>
    <m/>
    <x v="0"/>
    <x v="0"/>
    <m/>
    <x v="0"/>
    <m/>
    <m/>
    <x v="0"/>
    <x v="0"/>
    <x v="0"/>
    <s v="CLQ-23-CD-26/2023 ADQUISICIÓN DE MATERIAL METALICO PARA HERRERIA"/>
    <s v="ADQ/MINA-005/2023"/>
    <x v="3"/>
    <n v="1"/>
    <s v="PLETINA A36 3/8&quot;*3&quot; * 6 M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s v="PZA"/>
    <n v="40"/>
    <m/>
    <n v="0"/>
    <x v="0"/>
    <x v="0"/>
    <m/>
    <n v="0"/>
    <n v="0"/>
    <n v="0"/>
    <n v="0"/>
    <n v="40"/>
    <d v="1899-12-30T00:00:00"/>
    <x v="0"/>
    <m/>
    <n v="3405"/>
    <n v="46296"/>
    <n v="516"/>
    <d v="2015-03-13T00:00:00"/>
    <n v="0"/>
    <n v="0"/>
    <n v="0"/>
    <n v="0"/>
    <x v="0"/>
    <x v="0"/>
    <d v="2015-05-24T00:00:00"/>
    <x v="0"/>
    <x v="4"/>
    <x v="0"/>
    <x v="0"/>
    <x v="0"/>
    <x v="0"/>
    <x v="0"/>
    <x v="0"/>
    <x v="0"/>
    <x v="0"/>
    <x v="0"/>
    <x v="0"/>
    <x v="0"/>
    <x v="0"/>
  </r>
  <r>
    <x v="0"/>
    <x v="13"/>
    <x v="0"/>
    <x v="0"/>
    <x v="1"/>
    <d v="2023-01-19T00:00:00"/>
    <x v="0"/>
    <x v="3"/>
    <x v="3"/>
    <x v="1"/>
    <x v="8"/>
    <s v="ADQ/MINA-005/2023"/>
    <d v="2023-01-30T00:00:00"/>
    <x v="0"/>
    <n v="46"/>
    <x v="0"/>
    <x v="12"/>
    <m/>
    <x v="1"/>
    <x v="40"/>
    <x v="26"/>
    <x v="5"/>
    <x v="0"/>
    <x v="0"/>
    <x v="0"/>
    <s v="08/02/2023"/>
    <s v="08/02/2023"/>
    <x v="0"/>
    <x v="0"/>
    <s v="ANGELO IVAN BERNAL PANOZO"/>
    <x v="5"/>
    <s v="JOSE MIRANDA TICONA"/>
    <m/>
    <m/>
    <m/>
    <m/>
    <m/>
    <m/>
    <m/>
    <n v="0"/>
    <m/>
    <m/>
    <x v="0"/>
    <x v="0"/>
    <m/>
    <x v="0"/>
    <m/>
    <m/>
    <x v="0"/>
    <x v="0"/>
    <x v="0"/>
    <s v="CLQ-23-CD-26/2023 ADQUISICIÓN DE MATERIAL METALICO PARA HERRERIA"/>
    <s v="ADQ/MINA-005/2023"/>
    <x v="3"/>
    <n v="2"/>
    <s v="PLETINA A36 3/4&quot; * 2&quot; * 6 M "/>
    <s v="PZA"/>
    <n v="20"/>
    <m/>
    <n v="0"/>
    <x v="0"/>
    <x v="0"/>
    <m/>
    <n v="0"/>
    <n v="0"/>
    <n v="0"/>
    <n v="0"/>
    <n v="20"/>
    <d v="1899-12-30T00:00:00"/>
    <x v="0"/>
    <m/>
    <n v="3405"/>
    <n v="46296"/>
    <n v="516"/>
    <d v="2015-03-14T00:00:00"/>
    <n v="0"/>
    <n v="0"/>
    <n v="0"/>
    <n v="0"/>
    <x v="0"/>
    <x v="0"/>
    <d v="2015-05-25T00:00:00"/>
    <x v="0"/>
    <x v="5"/>
    <x v="0"/>
    <x v="0"/>
    <x v="0"/>
    <x v="0"/>
    <x v="0"/>
    <x v="0"/>
    <x v="0"/>
    <x v="0"/>
    <x v="0"/>
    <x v="0"/>
    <x v="0"/>
    <x v="0"/>
  </r>
  <r>
    <x v="0"/>
    <x v="13"/>
    <x v="0"/>
    <x v="0"/>
    <x v="1"/>
    <d v="2023-01-19T00:00:00"/>
    <x v="0"/>
    <x v="3"/>
    <x v="3"/>
    <x v="1"/>
    <x v="8"/>
    <s v="ADQ/MINA-005/2023"/>
    <d v="2023-01-30T00:00:00"/>
    <x v="0"/>
    <n v="46"/>
    <x v="0"/>
    <x v="12"/>
    <m/>
    <x v="2"/>
    <x v="41"/>
    <x v="9"/>
    <x v="5"/>
    <x v="0"/>
    <x v="0"/>
    <x v="0"/>
    <s v="08/02/2023"/>
    <s v="08/02/2023"/>
    <x v="0"/>
    <x v="0"/>
    <s v="ANGELO IVAN BERNAL PANOZO"/>
    <x v="5"/>
    <s v="JOSE MIRANDA TICONA"/>
    <m/>
    <m/>
    <m/>
    <m/>
    <m/>
    <m/>
    <m/>
    <n v="0"/>
    <m/>
    <m/>
    <x v="0"/>
    <x v="0"/>
    <m/>
    <x v="0"/>
    <m/>
    <m/>
    <x v="0"/>
    <x v="0"/>
    <x v="0"/>
    <s v="CLQ-23-CD-26/2023 ADQUISICIÓN DE MATERIAL METALICO PARA HERRERIA"/>
    <s v="ADQ/MINA-005/2023"/>
    <x v="3"/>
    <n v="3"/>
    <s v="PLANCHA A36 1000 MM * 2000 MM * 5/16&quot; "/>
    <s v="PZA"/>
    <n v="10"/>
    <m/>
    <n v="0"/>
    <x v="0"/>
    <x v="0"/>
    <m/>
    <n v="0"/>
    <n v="0"/>
    <n v="0"/>
    <n v="0"/>
    <n v="10"/>
    <d v="1899-12-30T00:00:00"/>
    <x v="0"/>
    <m/>
    <n v="3405"/>
    <n v="46296"/>
    <n v="516"/>
    <d v="2015-03-15T00:00:00"/>
    <n v="0"/>
    <n v="0"/>
    <n v="0"/>
    <n v="0"/>
    <x v="0"/>
    <x v="0"/>
    <d v="2015-05-26T00:00:00"/>
    <x v="0"/>
    <x v="6"/>
    <x v="0"/>
    <x v="0"/>
    <x v="0"/>
    <x v="0"/>
    <x v="0"/>
    <x v="0"/>
    <x v="0"/>
    <x v="0"/>
    <x v="0"/>
    <x v="0"/>
    <x v="0"/>
    <x v="0"/>
  </r>
  <r>
    <x v="0"/>
    <x v="13"/>
    <x v="0"/>
    <x v="0"/>
    <x v="1"/>
    <d v="2023-01-19T00:00:00"/>
    <x v="0"/>
    <x v="3"/>
    <x v="3"/>
    <x v="1"/>
    <x v="8"/>
    <s v="ADQ/MINA-005/2023"/>
    <d v="2023-01-30T00:00:00"/>
    <x v="0"/>
    <n v="46"/>
    <x v="0"/>
    <x v="12"/>
    <m/>
    <x v="3"/>
    <x v="42"/>
    <x v="27"/>
    <x v="5"/>
    <x v="0"/>
    <x v="0"/>
    <x v="0"/>
    <s v="08/02/2023"/>
    <s v="08/02/2023"/>
    <x v="0"/>
    <x v="0"/>
    <s v="ANGELO IVAN BERNAL PANOZO"/>
    <x v="5"/>
    <s v="JOSE MIRANDA TICONA"/>
    <m/>
    <m/>
    <m/>
    <m/>
    <m/>
    <m/>
    <m/>
    <n v="0"/>
    <m/>
    <m/>
    <x v="0"/>
    <x v="0"/>
    <m/>
    <x v="0"/>
    <m/>
    <m/>
    <x v="0"/>
    <x v="0"/>
    <x v="0"/>
    <s v="CLQ-23-CD-26/2023 ADQUISICIÓN DE MATERIAL METALICO PARA HERRERIA"/>
    <s v="ADQ/MINA-005/2023"/>
    <x v="3"/>
    <n v="4"/>
    <s v="PLANCHA 1000*2000*1/4&quot; "/>
    <s v="PZA"/>
    <n v="5"/>
    <m/>
    <n v="0"/>
    <x v="0"/>
    <x v="0"/>
    <m/>
    <n v="0"/>
    <n v="0"/>
    <n v="0"/>
    <n v="0"/>
    <n v="5"/>
    <d v="1899-12-30T00:00:00"/>
    <x v="0"/>
    <m/>
    <n v="3405"/>
    <n v="46296"/>
    <n v="516"/>
    <d v="2015-03-16T00:00:00"/>
    <n v="0"/>
    <n v="0"/>
    <n v="0"/>
    <n v="0"/>
    <x v="0"/>
    <x v="0"/>
    <d v="2015-05-27T00:00:00"/>
    <x v="0"/>
    <x v="7"/>
    <x v="0"/>
    <x v="0"/>
    <x v="0"/>
    <x v="0"/>
    <x v="0"/>
    <x v="0"/>
    <x v="0"/>
    <x v="0"/>
    <x v="0"/>
    <x v="0"/>
    <x v="0"/>
    <x v="0"/>
  </r>
  <r>
    <x v="0"/>
    <x v="14"/>
    <x v="0"/>
    <x v="0"/>
    <x v="1"/>
    <d v="2023-01-19T00:00:00"/>
    <x v="0"/>
    <x v="3"/>
    <x v="3"/>
    <x v="1"/>
    <x v="8"/>
    <s v="ADQ/MINA-009/2023"/>
    <d v="2023-01-30T00:00:00"/>
    <x v="0"/>
    <n v="60"/>
    <x v="0"/>
    <x v="13"/>
    <n v="247072.4"/>
    <x v="0"/>
    <x v="43"/>
    <x v="28"/>
    <x v="5"/>
    <x v="9"/>
    <x v="0"/>
    <x v="0"/>
    <s v="08/02/2023"/>
    <s v="08/02/2023"/>
    <x v="0"/>
    <x v="0"/>
    <s v="ANGELO IVAN BERNAL PANOZO"/>
    <x v="5"/>
    <s v="JOSE MIRANDA TICONA"/>
    <m/>
    <m/>
    <m/>
    <m/>
    <m/>
    <m/>
    <m/>
    <n v="0"/>
    <m/>
    <m/>
    <x v="0"/>
    <x v="0"/>
    <m/>
    <x v="0"/>
    <m/>
    <m/>
    <x v="0"/>
    <x v="0"/>
    <x v="0"/>
    <s v="CLQ-23-CD-30/2023 ADQUISICIÓN DE VALVULAS DE PASO INOX DE DIFERENTES MEDIDAS."/>
    <s v="ADQ/MINA-009/2023"/>
    <x v="3"/>
    <n v="1"/>
    <s v="VALVULA INOX ESFERICA DE 1&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s v="PZA"/>
    <n v="400"/>
    <m/>
    <n v="0"/>
    <x v="0"/>
    <x v="0"/>
    <m/>
    <n v="0"/>
    <n v="0"/>
    <n v="0"/>
    <n v="0"/>
    <n v="400"/>
    <d v="1899-12-30T00:00:00"/>
    <x v="0"/>
    <m/>
    <n v="3405"/>
    <n v="46296"/>
    <n v="516"/>
    <d v="2015-03-17T00:00:00"/>
    <n v="0"/>
    <n v="0"/>
    <n v="0"/>
    <n v="0"/>
    <x v="0"/>
    <x v="0"/>
    <d v="2015-05-28T00:00:00"/>
    <x v="0"/>
    <x v="8"/>
    <x v="0"/>
    <x v="0"/>
    <x v="0"/>
    <x v="0"/>
    <x v="0"/>
    <x v="0"/>
    <x v="0"/>
    <x v="0"/>
    <x v="0"/>
    <x v="0"/>
    <x v="0"/>
    <x v="0"/>
  </r>
  <r>
    <x v="0"/>
    <x v="14"/>
    <x v="0"/>
    <x v="0"/>
    <x v="1"/>
    <d v="2023-01-19T00:00:00"/>
    <x v="0"/>
    <x v="3"/>
    <x v="3"/>
    <x v="1"/>
    <x v="8"/>
    <s v="ADQ/MINA-009/2023"/>
    <d v="2023-01-30T00:00:00"/>
    <x v="0"/>
    <n v="60"/>
    <x v="0"/>
    <x v="13"/>
    <m/>
    <x v="1"/>
    <x v="44"/>
    <x v="23"/>
    <x v="5"/>
    <x v="0"/>
    <x v="0"/>
    <x v="0"/>
    <s v="08/02/2023"/>
    <s v="08/02/2023"/>
    <x v="0"/>
    <x v="0"/>
    <s v="ANGELO IVAN BERNAL PANOZO"/>
    <x v="5"/>
    <s v="JOSE MIRANDA TICONA"/>
    <m/>
    <m/>
    <m/>
    <m/>
    <m/>
    <m/>
    <m/>
    <n v="0"/>
    <m/>
    <m/>
    <x v="0"/>
    <x v="0"/>
    <m/>
    <x v="0"/>
    <m/>
    <m/>
    <x v="0"/>
    <x v="0"/>
    <x v="0"/>
    <s v="CLQ-23-CD-30/2023 ADQUISICIÓN DE VALVULAS DE PASO INOX DE DIFERENTES MEDIDAS."/>
    <s v="ADQ/MINA-009/2023"/>
    <x v="3"/>
    <n v="2"/>
    <s v="VALVULA INOX ESFERICA DE 2&quot;, 2014N NPT 2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200"/>
    <m/>
    <n v="0"/>
    <x v="0"/>
    <x v="0"/>
    <m/>
    <n v="0"/>
    <n v="0"/>
    <n v="0"/>
    <n v="0"/>
    <n v="200"/>
    <d v="1899-12-30T00:00:00"/>
    <x v="0"/>
    <m/>
    <n v="3405"/>
    <n v="46296"/>
    <n v="516"/>
    <d v="2015-03-18T00:00:00"/>
    <n v="0"/>
    <n v="0"/>
    <n v="0"/>
    <n v="0"/>
    <x v="0"/>
    <x v="0"/>
    <d v="2015-05-29T00:00:00"/>
    <x v="0"/>
    <x v="9"/>
    <x v="0"/>
    <x v="0"/>
    <x v="0"/>
    <x v="0"/>
    <x v="0"/>
    <x v="0"/>
    <x v="0"/>
    <x v="0"/>
    <x v="0"/>
    <x v="0"/>
    <x v="0"/>
    <x v="0"/>
  </r>
  <r>
    <x v="0"/>
    <x v="14"/>
    <x v="0"/>
    <x v="0"/>
    <x v="1"/>
    <d v="2023-01-19T00:00:00"/>
    <x v="0"/>
    <x v="3"/>
    <x v="3"/>
    <x v="1"/>
    <x v="8"/>
    <s v="ADQ/MINA-009/2023"/>
    <d v="2023-01-30T00:00:00"/>
    <x v="0"/>
    <n v="60"/>
    <x v="0"/>
    <x v="13"/>
    <m/>
    <x v="2"/>
    <x v="45"/>
    <x v="29"/>
    <x v="5"/>
    <x v="0"/>
    <x v="0"/>
    <x v="0"/>
    <s v="08/02/2023"/>
    <s v="08/02/2023"/>
    <x v="0"/>
    <x v="0"/>
    <s v="ANGELO IVAN BERNAL PANOZO"/>
    <x v="5"/>
    <s v="JOSE MIRANDA TICONA"/>
    <m/>
    <m/>
    <m/>
    <m/>
    <m/>
    <m/>
    <m/>
    <n v="0"/>
    <m/>
    <m/>
    <x v="0"/>
    <x v="0"/>
    <m/>
    <x v="0"/>
    <m/>
    <m/>
    <x v="0"/>
    <x v="0"/>
    <x v="0"/>
    <s v="CLQ-23-CD-30/2023 ADQUISICIÓN DE VALVULAS DE PASO INOX DE DIFERENTES MEDIDAS."/>
    <s v="ADQ/MINA-009/2023"/>
    <x v="3"/>
    <n v="3"/>
    <s v="VALVULA INOX ESFERICA DE 4&quot;, 2025N NPT 3C_x000a_PRESION DE TRABAJO=914 PSI_x000a_TEMPERATURA DE TRABAJO = -25°C - +180°C_x000a_CONSTRUCCION EN ACERO INOXIDABLE 1,4408 (CF8M)_x000a_EXTREMOS ROSCADOS ASME B120,1 NTP_x000a_CUERPO= ACERO INOX. 1,4408_x000a_TAPA= ACERO INOX. 1,4408_x000a_BOLA= ACERO INOX. 1,4408_x000a_EJE =ACERO INOX. AISI 316_x000a_ASIENTO=PTFE+15%_x000a_JUNTA=PTFE_x000a_TUERCA= ACERO INOX AISI 304_x000a_MANGO= ACERO INOX AISI 304 "/>
    <s v="PZA"/>
    <n v="4"/>
    <m/>
    <n v="0"/>
    <x v="0"/>
    <x v="0"/>
    <m/>
    <n v="0"/>
    <n v="0"/>
    <n v="0"/>
    <n v="0"/>
    <n v="4"/>
    <d v="1899-12-30T00:00:00"/>
    <x v="0"/>
    <m/>
    <n v="3405"/>
    <n v="46296"/>
    <n v="516"/>
    <d v="2015-03-19T00:00:00"/>
    <n v="0"/>
    <n v="0"/>
    <n v="0"/>
    <n v="0"/>
    <x v="0"/>
    <x v="0"/>
    <d v="2015-05-30T00:00:00"/>
    <x v="0"/>
    <x v="10"/>
    <x v="0"/>
    <x v="0"/>
    <x v="0"/>
    <x v="0"/>
    <x v="0"/>
    <x v="0"/>
    <x v="0"/>
    <x v="0"/>
    <x v="0"/>
    <x v="0"/>
    <x v="0"/>
    <x v="0"/>
  </r>
  <r>
    <x v="0"/>
    <x v="15"/>
    <x v="0"/>
    <x v="0"/>
    <x v="1"/>
    <d v="2023-01-17T00:00:00"/>
    <x v="0"/>
    <x v="4"/>
    <x v="4"/>
    <x v="4"/>
    <x v="4"/>
    <s v="SIMA-007/2023"/>
    <d v="2023-01-30T00:00:00"/>
    <x v="0"/>
    <n v="47"/>
    <x v="0"/>
    <x v="14"/>
    <n v="8750"/>
    <x v="0"/>
    <x v="46"/>
    <x v="30"/>
    <x v="10"/>
    <x v="10"/>
    <x v="0"/>
    <x v="1"/>
    <s v="08/02/2023"/>
    <s v="08/02/2023"/>
    <x v="0"/>
    <x v="0"/>
    <s v="DAVID B. ZAMBRANA PINTO"/>
    <x v="0"/>
    <m/>
    <m/>
    <m/>
    <m/>
    <m/>
    <m/>
    <m/>
    <m/>
    <n v="0"/>
    <m/>
    <m/>
    <x v="0"/>
    <x v="0"/>
    <m/>
    <x v="0"/>
    <m/>
    <m/>
    <x v="0"/>
    <x v="0"/>
    <x v="0"/>
    <s v="CLQ-23-CD-29/2023 ADQUISICION TAPONES AUDITIVOS DE INSERCION (MODALIDAD DE CONTRATACION DIRECTA)."/>
    <s v="SIMA-007/2023"/>
    <x v="4"/>
    <n v="1"/>
    <s v="TAPONES AUDITIVOS DE INSERCION_x000a_• Color azul translucido._x000a_• Material suave lavable._x000a_• Diseño de 3 aletas que permite mejor ajuste en el canal_x000a_• Vástago ergonómico que se sujeta con los dedos, facilita la inserción de los tapones y ayuda a mantenerse limpios._x000a_• Nivel de reducción de ruido (NRR) de 20 a 30 decibeles (db)_x000a_• Debe ser disponible en estuche útil que se puede enganchar fácilmente en el cinturón o en el casco, para que los tapones se puedan sacar y guardar rápidamente._x000a_• Debe ser más cómodo y mejor ajuste._x000a_• Mayor tiempo de uso._x000a_• Cumple norma ANSI S3.19-1974_x000a_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700"/>
    <m/>
    <n v="0"/>
    <x v="0"/>
    <x v="0"/>
    <m/>
    <n v="0"/>
    <n v="0"/>
    <n v="0"/>
    <n v="0"/>
    <n v="700"/>
    <d v="1899-12-30T00:00:00"/>
    <x v="0"/>
    <m/>
    <n v="3405"/>
    <n v="46296"/>
    <n v="516"/>
    <d v="2015-03-20T00:00:00"/>
    <n v="0"/>
    <n v="0"/>
    <n v="0"/>
    <n v="0"/>
    <x v="0"/>
    <x v="0"/>
    <d v="2015-05-31T00:00:00"/>
    <x v="0"/>
    <x v="11"/>
    <x v="0"/>
    <x v="0"/>
    <x v="0"/>
    <x v="0"/>
    <x v="0"/>
    <x v="0"/>
    <x v="0"/>
    <x v="0"/>
    <x v="0"/>
    <x v="0"/>
    <x v="0"/>
    <x v="0"/>
  </r>
  <r>
    <x v="0"/>
    <x v="16"/>
    <x v="0"/>
    <x v="0"/>
    <x v="1"/>
    <d v="2023-01-17T00:00:00"/>
    <x v="0"/>
    <x v="8"/>
    <x v="8"/>
    <x v="4"/>
    <x v="4"/>
    <s v="SIMA-007/2023"/>
    <d v="2023-01-30T00:00:00"/>
    <x v="0"/>
    <n v="49"/>
    <x v="0"/>
    <x v="15"/>
    <n v="6800"/>
    <x v="0"/>
    <x v="47"/>
    <x v="26"/>
    <x v="10"/>
    <x v="11"/>
    <x v="0"/>
    <x v="1"/>
    <s v="08/02/2023"/>
    <s v="08/02/2023"/>
    <x v="0"/>
    <x v="0"/>
    <s v="DAVID B. ZAMBRANA PINTO"/>
    <x v="0"/>
    <m/>
    <m/>
    <m/>
    <m/>
    <m/>
    <m/>
    <m/>
    <m/>
    <n v="0"/>
    <m/>
    <m/>
    <x v="0"/>
    <x v="0"/>
    <m/>
    <x v="0"/>
    <m/>
    <m/>
    <x v="0"/>
    <x v="0"/>
    <x v="0"/>
    <s v="CLQ-23-CD-27/2023 ADQUISICION COLETOS Y POLAINAS DE CUERO (MODALIDAD DE CONTRATACION DIRECTA).       "/>
    <s v="SIMA-007/2023"/>
    <x v="8"/>
    <n v="1"/>
    <s v="COLETOS_x000a_• Material: 100% Cuero curtido al cromo_x000a_• Hilo Kevlar_x000a_• Sin forro_x000a_• Con sujetador de cuello_x000a_• Tiras para amarrarse a la cintura _x000a_• Costuras reforzadas_x000a_• Espesor de 1 a 2,3 mm._x000a_LA PRESENTACION DE MUESTRAS ES OBLIGATORIO_x000a__x000a_POLAINAS DE CUERO_x000a_• Material: 100% Cuero curtido al cromo_x000a_• Hilo Kevlar_x000a_• Sin forro_x000a_• Polainas con hebillas graduables para un mejor ajuste._x000a_• Costuras reforzadas_x000a_• Espesor de 1 a 2,3 mm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s v="PZAS"/>
    <n v="20"/>
    <m/>
    <n v="0"/>
    <x v="0"/>
    <x v="0"/>
    <m/>
    <n v="0"/>
    <n v="0"/>
    <n v="0"/>
    <n v="0"/>
    <n v="20"/>
    <d v="1899-12-30T00:00:00"/>
    <x v="0"/>
    <m/>
    <n v="3405"/>
    <n v="46296"/>
    <n v="516"/>
    <d v="2015-03-21T00:00:00"/>
    <n v="0"/>
    <n v="0"/>
    <n v="0"/>
    <n v="0"/>
    <x v="0"/>
    <x v="0"/>
    <d v="2015-06-01T00:00:00"/>
    <x v="0"/>
    <x v="0"/>
    <x v="0"/>
    <x v="0"/>
    <x v="0"/>
    <x v="0"/>
    <x v="0"/>
    <x v="0"/>
    <x v="0"/>
    <x v="0"/>
    <x v="0"/>
    <x v="0"/>
    <x v="0"/>
    <x v="0"/>
  </r>
  <r>
    <x v="0"/>
    <x v="17"/>
    <x v="0"/>
    <x v="0"/>
    <x v="1"/>
    <d v="2023-01-17T00:00:00"/>
    <x v="0"/>
    <x v="4"/>
    <x v="4"/>
    <x v="4"/>
    <x v="4"/>
    <s v="SIMA-005/2023"/>
    <d v="2023-01-30T00:00:00"/>
    <x v="0"/>
    <n v="48"/>
    <x v="0"/>
    <x v="16"/>
    <n v="6000"/>
    <x v="0"/>
    <x v="48"/>
    <x v="3"/>
    <x v="10"/>
    <x v="12"/>
    <x v="0"/>
    <x v="1"/>
    <s v="08/02/2023"/>
    <s v="08/02/2023"/>
    <x v="0"/>
    <x v="0"/>
    <s v="DAVID B. ZAMBRANA PINTO"/>
    <x v="0"/>
    <m/>
    <m/>
    <m/>
    <m/>
    <m/>
    <m/>
    <m/>
    <m/>
    <n v="0"/>
    <m/>
    <m/>
    <x v="0"/>
    <x v="0"/>
    <m/>
    <x v="0"/>
    <m/>
    <m/>
    <x v="0"/>
    <x v="0"/>
    <x v="0"/>
    <s v="CLQ-23-CD-28/2023 ADQUISICION CHALECOS SALVAVIDAS (MODALIDAD DE CONTRATACION DIRECTA).       "/>
    <s v="SIMA-005/2023"/>
    <x v="4"/>
    <n v="1"/>
    <s v="CHALECO SALVAVIDA._x000a_• Costuras. - Todas las costuras deben ser uniformes y continuas, sin hilos flojos, libres de protuberancias, exentos de torcidos pliegues, frunces y deben estar suficientemente tensionadas para evitar que la prenda se agriete, se abra o se encoja durante su uso, las costuras deben tener 9±3puntadas por pulgada, Las costuras del chaleco salvavidas deben efectuarse en hilo de poliéster recubierto de poliéster, tanto para las costuras de refuerzo como livianas, como también debe llevar costuras de refuerzo  frontales  y  espaldares  con  la  finalidad  de  asegurar  la  forma  del  material  de flotabilidad._x000a_•  Reatas El chaleco debe llevar tres correas de 1.1/2”en 100% nylon en el contorno distribuidas  proporcionalmente  con  hebillas en acetal100%,y  con una  longitud(sin costuras) de 160 cm ± 5 cm. y dos correas salientes  de la parte  inferior  de la espalda, pasando entre las piernas para ajustar mediante hebillas en la parte frontal del chaleco de 2.5± 3mmen 100% nylon y con una longitud de 85 cm. ±5 cm con su respectiva chapa plástica en acetal 100%, las costuras  de estas deben de ser reforzadas mediante costura en cuadro y equis, adicionalmente debe traer un sujetador de 20cm.± 3 cm de largo y 2.5 cm.± 3mm de ancho  en  100%  Nylon, en  la  parte superior del  cuello  para  en  caso  que  sea  necesario poder extraer al usuario._x000a_• Hebillas. - Las hebillas plásticas de sujeción que lleve el chaleco salvavidas, deben ser en acetal 100%, de color negro y en ancho similar a la correspondiente reata._x000a_• Pito. - El pito deberá ser de material plástico._x000a_• Tallas. - Los chalecos salvavidas deberán ser en tallas única_x000a_• Peso. - El chaleco salvavidas completo tiene un peso máximo de 1200 gramos. _x000a_• REQUISITOS ESPECIFICOS DE MATERIALES. - Poliéster 100%, con capa de repelencia al agua, tela con filtro inhibidor del rayo UV, resistente al acido._x000a_• Paneles de flotación. - Los paneles deben de ser fabricados en espuma de polietileno o polipropileno con una densidad máxima de 30gr./mt.³ +/-5 y una dureza shore 00 de 50 +/-5 _x000a_• Hilos. - El hilo utilizado para las costuras del chaleco salvavidas debe ser de poliéster recubierto de poliéster, en color a tono con el material principal._x000a_• Reatas. - Las reatas utilizadas en la elaboración del chaleco salvavidas deben ser de 100% Nylon, en color a tono con el material principal._x000a_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s v="PZAS"/>
    <n v="12"/>
    <m/>
    <n v="0"/>
    <x v="0"/>
    <x v="0"/>
    <m/>
    <n v="0"/>
    <n v="0"/>
    <n v="0"/>
    <n v="0"/>
    <n v="12"/>
    <d v="1899-12-30T00:00:00"/>
    <x v="0"/>
    <m/>
    <n v="3405"/>
    <n v="46296"/>
    <n v="516"/>
    <d v="2015-03-22T00:00:00"/>
    <n v="0"/>
    <n v="0"/>
    <n v="0"/>
    <n v="0"/>
    <x v="0"/>
    <x v="0"/>
    <d v="2015-06-02T00:00:00"/>
    <x v="0"/>
    <x v="1"/>
    <x v="0"/>
    <x v="0"/>
    <x v="0"/>
    <x v="0"/>
    <x v="0"/>
    <x v="0"/>
    <x v="0"/>
    <x v="0"/>
    <x v="0"/>
    <x v="0"/>
    <x v="0"/>
    <x v="0"/>
  </r>
  <r>
    <x v="0"/>
    <x v="18"/>
    <x v="0"/>
    <x v="0"/>
    <x v="0"/>
    <d v="2022-10-14T00:00:00"/>
    <x v="0"/>
    <x v="2"/>
    <x v="2"/>
    <x v="2"/>
    <x v="2"/>
    <s v="ADQ/BISO-P-004/2022"/>
    <d v="2022-10-15T00:00:00"/>
    <x v="0"/>
    <n v="10"/>
    <x v="1"/>
    <x v="17"/>
    <n v="260300"/>
    <x v="0"/>
    <x v="49"/>
    <x v="16"/>
    <x v="6"/>
    <x v="0"/>
    <x v="4"/>
    <x v="0"/>
    <s v="12/12/2022"/>
    <s v="12/12/2022"/>
    <x v="0"/>
    <x v="0"/>
    <s v="ISAAC A. ARISPE GONZALES"/>
    <x v="0"/>
    <m/>
    <d v="2022-12-30T00:00:00"/>
    <s v="IT-BISO-005/2023"/>
    <d v="2022-12-30T00:00:00"/>
    <s v="CD-18"/>
    <s v="CD-18"/>
    <s v="CD-18"/>
    <n v="260300"/>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n v="18390"/>
    <n v="18390"/>
    <x v="0"/>
    <x v="0"/>
    <n v="1"/>
    <n v="18390"/>
    <n v="2642.2413793103447"/>
    <n v="2642.2413793103447"/>
    <n v="2298.75"/>
    <n v="0"/>
    <d v="2023-11-21T00:00:00"/>
    <x v="2"/>
    <s v="28/02/2023"/>
    <n v="1"/>
    <n v="1"/>
    <n v="19"/>
    <d v="2023-02-28T00:00:00"/>
    <n v="-266"/>
    <n v="-24458.7"/>
    <n v="1287.3000000000002"/>
    <n v="41561.399999999994"/>
    <x v="0"/>
    <x v="0"/>
    <d v="2015-06-03T00:00:00"/>
    <x v="0"/>
    <x v="2"/>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4T00:00:00"/>
    <x v="0"/>
    <x v="3"/>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5T00:00:00"/>
    <x v="0"/>
    <x v="4"/>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6T00:00:00"/>
    <x v="0"/>
    <x v="5"/>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7T00:00:00"/>
    <x v="0"/>
    <x v="6"/>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8T00:00:00"/>
    <x v="0"/>
    <x v="7"/>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09T00:00:00"/>
    <x v="0"/>
    <x v="8"/>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0T00:00:00"/>
    <x v="0"/>
    <x v="9"/>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1T00:00:00"/>
    <x v="0"/>
    <x v="10"/>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2T00:00:00"/>
    <x v="0"/>
    <x v="11"/>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3T00:00:00"/>
    <x v="0"/>
    <x v="0"/>
    <x v="0"/>
    <x v="0"/>
    <x v="0"/>
    <x v="0"/>
    <x v="0"/>
    <x v="1"/>
    <x v="0"/>
    <x v="0"/>
    <x v="0"/>
    <x v="0"/>
    <x v="0"/>
    <x v="0"/>
  </r>
  <r>
    <x v="0"/>
    <x v="18"/>
    <x v="0"/>
    <x v="0"/>
    <x v="0"/>
    <d v="2022-10-14T00:00:00"/>
    <x v="0"/>
    <x v="2"/>
    <x v="2"/>
    <x v="2"/>
    <x v="2"/>
    <s v="ADQ/BISO-P-004/2022"/>
    <d v="2022-10-15T00:00:00"/>
    <x v="0"/>
    <n v="10"/>
    <x v="1"/>
    <x v="17"/>
    <m/>
    <x v="0"/>
    <x v="49"/>
    <x v="16"/>
    <x v="6"/>
    <x v="0"/>
    <x v="4"/>
    <x v="0"/>
    <s v="12/12/2022"/>
    <s v="12/12/2022"/>
    <x v="0"/>
    <x v="0"/>
    <s v="ISAAC A. ARISPE GONZALES"/>
    <x v="0"/>
    <m/>
    <d v="2022-12-30T00:00:00"/>
    <s v="IT-BISO-005/2023"/>
    <d v="2022-12-30T00:00:00"/>
    <s v="CD-18"/>
    <s v="CD-18"/>
    <s v="CD-18"/>
    <m/>
    <s v="CD-18"/>
    <s v="EMC-UAL-030-CD-18/2023"/>
    <s v="JHILMAR MAMANI VERA"/>
    <x v="0"/>
    <x v="1"/>
    <n v="300"/>
    <x v="0"/>
    <d v="2022-12-12T00:00:00"/>
    <s v="25/01/2023"/>
    <x v="1"/>
    <x v="0"/>
    <x v="0"/>
    <s v="CLQ-23-CD-18/2022/2023 SERVICIO DE TRANSPORTE PERSONAL (TAXI) (RECURRENTE) GESTION 2023"/>
    <s v="ADQ/BISO-P-004/2022"/>
    <x v="2"/>
    <n v="1"/>
    <s v="SERVICIO DE TRANSPORTE PERSONAL (TAXI) "/>
    <s v="glb"/>
    <n v="1"/>
    <m/>
    <n v="0"/>
    <x v="0"/>
    <x v="0"/>
    <m/>
    <n v="0"/>
    <n v="0"/>
    <n v="0"/>
    <n v="0"/>
    <n v="1"/>
    <d v="2023-11-21T00:00:00"/>
    <x v="0"/>
    <m/>
    <m/>
    <m/>
    <m/>
    <m/>
    <n v="-45251"/>
    <n v="0"/>
    <n v="0"/>
    <n v="0"/>
    <x v="0"/>
    <x v="0"/>
    <d v="2015-06-14T00:00:00"/>
    <x v="0"/>
    <x v="1"/>
    <x v="0"/>
    <x v="0"/>
    <x v="0"/>
    <x v="0"/>
    <x v="0"/>
    <x v="1"/>
    <x v="0"/>
    <x v="0"/>
    <x v="0"/>
    <x v="0"/>
    <x v="0"/>
    <x v="0"/>
  </r>
  <r>
    <x v="0"/>
    <x v="19"/>
    <x v="0"/>
    <x v="0"/>
    <x v="2"/>
    <d v="2023-02-02T00:00:00"/>
    <x v="0"/>
    <x v="4"/>
    <x v="4"/>
    <x v="4"/>
    <x v="4"/>
    <s v="SIMA - 013/2023"/>
    <d v="2023-02-08T00:00:00"/>
    <x v="0"/>
    <n v="76"/>
    <x v="0"/>
    <x v="18"/>
    <n v="16957"/>
    <x v="0"/>
    <x v="50"/>
    <x v="31"/>
    <x v="10"/>
    <x v="13"/>
    <x v="4"/>
    <x v="1"/>
    <s v="15/02/2023"/>
    <s v="15/02/2023"/>
    <x v="0"/>
    <x v="0"/>
    <s v="DAVID B. ZAMBRANA PINTO"/>
    <x v="0"/>
    <m/>
    <m/>
    <m/>
    <m/>
    <m/>
    <m/>
    <m/>
    <m/>
    <n v="0"/>
    <m/>
    <m/>
    <x v="0"/>
    <x v="1"/>
    <m/>
    <x v="0"/>
    <m/>
    <m/>
    <x v="1"/>
    <x v="0"/>
    <x v="0"/>
    <s v="CLQ-23-CD-38/2023 ADQUISICION DE DIFERENTES LENTES DE SEGURIDAD (MODALIDAD DE CONTRATACION DIRECTA)."/>
    <s v="SIMA - 013/2023"/>
    <x v="4"/>
    <n v="1"/>
    <s v="LENTES DE REGILLA PARA INTERIOR MINA_x000a_Anteojo de seguridad de malla._x000a_Diseñados para riesgos de impacto de partículas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138"/>
    <m/>
    <n v="0"/>
    <x v="0"/>
    <x v="0"/>
    <m/>
    <n v="0"/>
    <n v="0"/>
    <n v="0"/>
    <n v="0"/>
    <n v="138"/>
    <d v="1899-12-30T00:00:00"/>
    <x v="0"/>
    <m/>
    <n v="3405"/>
    <n v="46296"/>
    <n v="516"/>
    <d v="2015-04-04T00:00:00"/>
    <n v="0"/>
    <n v="0"/>
    <n v="0"/>
    <n v="0"/>
    <x v="0"/>
    <x v="0"/>
    <d v="2015-06-15T00:00:00"/>
    <x v="0"/>
    <x v="2"/>
    <x v="0"/>
    <x v="0"/>
    <x v="0"/>
    <x v="0"/>
    <x v="0"/>
    <x v="0"/>
    <x v="0"/>
    <x v="0"/>
    <x v="0"/>
    <x v="0"/>
    <x v="0"/>
    <x v="0"/>
  </r>
  <r>
    <x v="0"/>
    <x v="19"/>
    <x v="0"/>
    <x v="0"/>
    <x v="2"/>
    <d v="2023-02-02T00:00:00"/>
    <x v="0"/>
    <x v="4"/>
    <x v="4"/>
    <x v="4"/>
    <x v="4"/>
    <s v="SIMA - 013/2023"/>
    <d v="2023-02-08T00:00:00"/>
    <x v="0"/>
    <n v="76"/>
    <x v="0"/>
    <x v="18"/>
    <m/>
    <x v="1"/>
    <x v="51"/>
    <x v="32"/>
    <x v="10"/>
    <x v="0"/>
    <x v="4"/>
    <x v="1"/>
    <s v="15/02/2023"/>
    <s v="15/02/2023"/>
    <x v="0"/>
    <x v="0"/>
    <s v="DAVID B. ZAMBRANA PINTO"/>
    <x v="0"/>
    <m/>
    <m/>
    <m/>
    <m/>
    <m/>
    <m/>
    <m/>
    <m/>
    <n v="0"/>
    <m/>
    <m/>
    <x v="0"/>
    <x v="1"/>
    <m/>
    <x v="0"/>
    <m/>
    <m/>
    <x v="1"/>
    <x v="0"/>
    <x v="0"/>
    <s v="CLQ-23-CD-38/2023 ADQUISICION DE DIFERENTES LENTES DE SEGURIDAD (MODALIDAD DE CONTRATACION DIRECTA)."/>
    <s v="SIMA - 013/2023"/>
    <x v="4"/>
    <n v="2"/>
    <s v="LENTES DE SEGURIDAD (CLAROS/OSCUROS)_x000a_246 PZAS LENTES SEGURIDAD CLAROS_x000a_80 PZAS LENTES SEGURIDAD OSCUROS_x000a_Lentes panorámicos de Policarbonato de alta resistencia._x000a_Sometidos a pruebas de transmisión de luz._x000a_Protección 99% rayos UV._x000a_Cumplen las normativas americanas ANSI Z87.1 2003._x000a_Anti-empañante._x000a_Mayor duración_x000a_LA PRESENTACION DE MUESTRA ES OBLIGATORIO  "/>
    <s v="PZAS"/>
    <n v="326"/>
    <m/>
    <n v="0"/>
    <x v="0"/>
    <x v="0"/>
    <m/>
    <n v="0"/>
    <n v="0"/>
    <n v="0"/>
    <n v="0"/>
    <n v="326"/>
    <d v="1899-12-30T00:00:00"/>
    <x v="0"/>
    <m/>
    <n v="3405"/>
    <n v="46296"/>
    <n v="516"/>
    <d v="2015-04-05T00:00:00"/>
    <n v="0"/>
    <n v="0"/>
    <n v="0"/>
    <n v="0"/>
    <x v="0"/>
    <x v="0"/>
    <d v="2015-06-16T00:00:00"/>
    <x v="0"/>
    <x v="3"/>
    <x v="0"/>
    <x v="0"/>
    <x v="0"/>
    <x v="0"/>
    <x v="0"/>
    <x v="0"/>
    <x v="0"/>
    <x v="0"/>
    <x v="0"/>
    <x v="0"/>
    <x v="0"/>
    <x v="0"/>
  </r>
  <r>
    <x v="0"/>
    <x v="20"/>
    <x v="0"/>
    <x v="0"/>
    <x v="2"/>
    <d v="2023-02-02T00:00:00"/>
    <x v="0"/>
    <x v="4"/>
    <x v="4"/>
    <x v="4"/>
    <x v="4"/>
    <s v="SIMA - 009/2023"/>
    <d v="2023-02-08T00:00:00"/>
    <x v="0"/>
    <n v="73"/>
    <x v="0"/>
    <x v="19"/>
    <n v="111690"/>
    <x v="0"/>
    <x v="52"/>
    <x v="25"/>
    <x v="10"/>
    <x v="14"/>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1"/>
    <s v="CASCOS MINEROS DE FIBRA_x000a_Capacidad Dieléctrica: Clase G (2,000- 3,000 V)_x000a_Soporte de temperatura 176° C de carga de calor radiante._x000a_Suspensión preferente:_x000a_- Cintas: Nylon_x000a_- Cincho: Polietileno_x000a_- Clips:  Metálicos_x000a_- Ajuste: Staz on- Fas Trac._x000a_- Color: Café claro natural.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ZAS"/>
    <n v="40"/>
    <m/>
    <n v="0"/>
    <x v="0"/>
    <x v="0"/>
    <m/>
    <n v="0"/>
    <n v="0"/>
    <n v="0"/>
    <n v="0"/>
    <n v="40"/>
    <d v="1899-12-30T00:00:00"/>
    <x v="0"/>
    <m/>
    <n v="3405"/>
    <n v="46296"/>
    <n v="516"/>
    <d v="2015-04-06T00:00:00"/>
    <n v="0"/>
    <n v="0"/>
    <n v="0"/>
    <n v="0"/>
    <x v="0"/>
    <x v="0"/>
    <d v="2015-06-17T00:00:00"/>
    <x v="0"/>
    <x v="4"/>
    <x v="0"/>
    <x v="0"/>
    <x v="0"/>
    <x v="0"/>
    <x v="0"/>
    <x v="0"/>
    <x v="0"/>
    <x v="0"/>
    <x v="0"/>
    <x v="0"/>
    <x v="0"/>
    <x v="0"/>
  </r>
  <r>
    <x v="0"/>
    <x v="20"/>
    <x v="0"/>
    <x v="0"/>
    <x v="2"/>
    <d v="2023-02-02T00:00:00"/>
    <x v="0"/>
    <x v="4"/>
    <x v="4"/>
    <x v="4"/>
    <x v="4"/>
    <s v="SIMA - 009/2023"/>
    <d v="2023-02-08T00:00:00"/>
    <x v="0"/>
    <n v="73"/>
    <x v="0"/>
    <x v="19"/>
    <m/>
    <x v="1"/>
    <x v="53"/>
    <x v="33"/>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2"/>
    <s v="TAFILETE PARA CASCO MINERO DE FIBRA_x000a_De preferencia Modelo STAZ-ON._x000a_De preferencia hecho en Estados Unidos_x000a_Sistema de ajuste tipo correa deslizante._x000a_Con ajuste de 4 puntos._x000a_Conexión de punto a punto._x000a_Que proporcione un ajuste firme y cómodo, manteniendo la posición._x000a_LA PRESENTACION DE MUESTRA ES OBLIGATORIO  "/>
    <s v="PZAS"/>
    <n v="150"/>
    <m/>
    <n v="0"/>
    <x v="0"/>
    <x v="0"/>
    <m/>
    <n v="0"/>
    <n v="0"/>
    <n v="0"/>
    <n v="0"/>
    <n v="150"/>
    <d v="1899-12-30T00:00:00"/>
    <x v="0"/>
    <m/>
    <n v="3405"/>
    <n v="46296"/>
    <n v="516"/>
    <d v="2015-04-07T00:00:00"/>
    <n v="0"/>
    <n v="0"/>
    <n v="0"/>
    <n v="0"/>
    <x v="0"/>
    <x v="0"/>
    <d v="2015-06-18T00:00:00"/>
    <x v="0"/>
    <x v="5"/>
    <x v="0"/>
    <x v="0"/>
    <x v="0"/>
    <x v="0"/>
    <x v="0"/>
    <x v="0"/>
    <x v="0"/>
    <x v="0"/>
    <x v="0"/>
    <x v="0"/>
    <x v="0"/>
    <x v="0"/>
  </r>
  <r>
    <x v="0"/>
    <x v="20"/>
    <x v="0"/>
    <x v="0"/>
    <x v="2"/>
    <d v="2023-02-02T00:00:00"/>
    <x v="0"/>
    <x v="4"/>
    <x v="4"/>
    <x v="4"/>
    <x v="4"/>
    <s v="SIMA - 009/2023"/>
    <d v="2023-02-08T00:00:00"/>
    <x v="0"/>
    <n v="73"/>
    <x v="0"/>
    <x v="19"/>
    <m/>
    <x v="2"/>
    <x v="54"/>
    <x v="34"/>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3"/>
    <s v="CASCO TIPO JOCKEY DE SUPERFICIE_x000a_De preferencia V-GARD_x000a_Tamaño: 52 – 64 cm_x000a_Puntos de apoyo: 4_x000a_Visera: Corta_x000a_Peso aprox.: 340 - 430 grs +/- 5 grs_x000a_Con certificación_x000a_Con ancho de bandas de la suspension ¾ pulgadas._x000a_Tamaño de la suspension 6 ¼ a 7 ¾ pulgadas._x000a_Visera antirreflejante._x000a_De forma (forma de cachucha sin ala y con visera)_x000a_De tipo i (contra impacto vertical, de arriba hacia abajo)_x000a_Color:18 color blanco._x000a_          15 color rojo._x000a_          5 color amarillo._x000a_          45 color verde._x000a_          33 color azul._x000a_          6 color plomo._x000a_LA PRESENTACION DE MUESTRA ES OBLIGATORIO  "/>
    <s v="PZAS"/>
    <n v="122"/>
    <m/>
    <n v="0"/>
    <x v="0"/>
    <x v="0"/>
    <m/>
    <n v="0"/>
    <n v="0"/>
    <n v="0"/>
    <n v="0"/>
    <n v="122"/>
    <d v="1899-12-30T00:00:00"/>
    <x v="0"/>
    <m/>
    <n v="3405"/>
    <n v="46296"/>
    <n v="516"/>
    <d v="2015-04-08T00:00:00"/>
    <n v="0"/>
    <n v="0"/>
    <n v="0"/>
    <n v="0"/>
    <x v="0"/>
    <x v="0"/>
    <d v="2015-06-19T00:00:00"/>
    <x v="0"/>
    <x v="6"/>
    <x v="0"/>
    <x v="0"/>
    <x v="0"/>
    <x v="0"/>
    <x v="0"/>
    <x v="0"/>
    <x v="0"/>
    <x v="0"/>
    <x v="0"/>
    <x v="0"/>
    <x v="0"/>
    <x v="0"/>
  </r>
  <r>
    <x v="0"/>
    <x v="20"/>
    <x v="0"/>
    <x v="0"/>
    <x v="2"/>
    <d v="2023-02-02T00:00:00"/>
    <x v="0"/>
    <x v="4"/>
    <x v="4"/>
    <x v="4"/>
    <x v="4"/>
    <s v="SIMA - 009/2023"/>
    <d v="2023-02-08T00:00:00"/>
    <x v="0"/>
    <n v="73"/>
    <x v="0"/>
    <x v="19"/>
    <m/>
    <x v="3"/>
    <x v="55"/>
    <x v="35"/>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4"/>
    <s v="CASCO JOCKEY DE ALA ANCHA_x000a_Con certificación _x000a_Tipo I clase E_x000a_Polietileno de alta densidad._x000a_Con suspensión FAS TRAC_x000a_Color: 10 color blanco_x000a_           15 color café_x000a_            5 color plomo_x000a_LA PRESENTACION DE MUESTRA ES OBLIGATORIO  "/>
    <s v="PZAS"/>
    <n v="30"/>
    <m/>
    <n v="0"/>
    <x v="0"/>
    <x v="0"/>
    <m/>
    <n v="0"/>
    <n v="0"/>
    <n v="0"/>
    <n v="0"/>
    <n v="30"/>
    <d v="1899-12-30T00:00:00"/>
    <x v="0"/>
    <m/>
    <n v="3405"/>
    <n v="46296"/>
    <n v="516"/>
    <d v="2015-04-09T00:00:00"/>
    <n v="0"/>
    <n v="0"/>
    <n v="0"/>
    <n v="0"/>
    <x v="0"/>
    <x v="0"/>
    <d v="2015-06-20T00:00:00"/>
    <x v="0"/>
    <x v="7"/>
    <x v="0"/>
    <x v="0"/>
    <x v="0"/>
    <x v="0"/>
    <x v="0"/>
    <x v="0"/>
    <x v="0"/>
    <x v="0"/>
    <x v="0"/>
    <x v="0"/>
    <x v="0"/>
    <x v="0"/>
  </r>
  <r>
    <x v="0"/>
    <x v="20"/>
    <x v="0"/>
    <x v="0"/>
    <x v="2"/>
    <d v="2023-02-02T00:00:00"/>
    <x v="0"/>
    <x v="4"/>
    <x v="4"/>
    <x v="4"/>
    <x v="4"/>
    <s v="SIMA - 009/2023"/>
    <d v="2023-02-08T00:00:00"/>
    <x v="0"/>
    <n v="73"/>
    <x v="0"/>
    <x v="19"/>
    <m/>
    <x v="4"/>
    <x v="56"/>
    <x v="10"/>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5"/>
    <s v="CARRILERA (BARBIQUEJO) PARA CASCO JOCKEY_x000a_Carrillera elástica tejido de algodón._x000a_Con ganchos plástico (PVC)_x000a_Con regulador diseñado para mantener el casco de forma estable_x000a_LA PRESENTACION DE MUESTRA ES OBLIGATORIO  "/>
    <s v="PZAS"/>
    <n v="500"/>
    <m/>
    <n v="0"/>
    <x v="0"/>
    <x v="0"/>
    <m/>
    <n v="0"/>
    <n v="0"/>
    <n v="0"/>
    <n v="0"/>
    <n v="500"/>
    <d v="1899-12-30T00:00:00"/>
    <x v="0"/>
    <m/>
    <n v="3405"/>
    <n v="46296"/>
    <n v="516"/>
    <d v="2015-04-10T00:00:00"/>
    <n v="0"/>
    <n v="0"/>
    <n v="0"/>
    <n v="0"/>
    <x v="0"/>
    <x v="0"/>
    <d v="2015-06-21T00:00:00"/>
    <x v="0"/>
    <x v="8"/>
    <x v="0"/>
    <x v="0"/>
    <x v="0"/>
    <x v="0"/>
    <x v="0"/>
    <x v="0"/>
    <x v="0"/>
    <x v="0"/>
    <x v="0"/>
    <x v="0"/>
    <x v="0"/>
    <x v="0"/>
  </r>
  <r>
    <x v="0"/>
    <x v="20"/>
    <x v="0"/>
    <x v="0"/>
    <x v="2"/>
    <d v="2023-02-02T00:00:00"/>
    <x v="0"/>
    <x v="4"/>
    <x v="4"/>
    <x v="4"/>
    <x v="4"/>
    <s v="SIMA - 009/2023"/>
    <d v="2023-02-08T00:00:00"/>
    <x v="0"/>
    <n v="73"/>
    <x v="0"/>
    <x v="19"/>
    <m/>
    <x v="5"/>
    <x v="57"/>
    <x v="36"/>
    <x v="10"/>
    <x v="0"/>
    <x v="4"/>
    <x v="0"/>
    <s v="15/02/2023"/>
    <s v="15/02/2023"/>
    <x v="0"/>
    <x v="0"/>
    <s v="DAVID B. ZAMBRANA PINTO"/>
    <x v="0"/>
    <m/>
    <m/>
    <m/>
    <m/>
    <m/>
    <m/>
    <m/>
    <m/>
    <n v="0"/>
    <m/>
    <m/>
    <x v="0"/>
    <x v="1"/>
    <m/>
    <x v="0"/>
    <m/>
    <m/>
    <x v="1"/>
    <x v="0"/>
    <x v="0"/>
    <s v="CLQ-23-CD-35/2023 ADQUISICION DE DIFERENTES CASCOS DE SEGURIDAD, TAFILES Y CARRILERAS (MODALIDAD DE CONTRATACION DIRECTA)."/>
    <s v="SIMA - 009/2023"/>
    <x v="4"/>
    <n v="6"/>
    <s v="CARRILERA (BARBIQUEJO) PARA CASCO JOCKEY_x000a_Carrillera elástica tejido de algodón._x000a_Con ganchos metálicos _x000a_Con regulador diseñado para mantener el casco de forma estable_x000a_LA PRESENTACION DE MUESTRA ES OBLIGATORIO  "/>
    <s v="PZAS"/>
    <n v="1000"/>
    <m/>
    <n v="0"/>
    <x v="0"/>
    <x v="0"/>
    <m/>
    <n v="0"/>
    <n v="0"/>
    <n v="0"/>
    <n v="0"/>
    <n v="1000"/>
    <d v="1899-12-30T00:00:00"/>
    <x v="0"/>
    <m/>
    <n v="3405"/>
    <n v="46296"/>
    <n v="516"/>
    <d v="2015-04-11T00:00:00"/>
    <n v="0"/>
    <n v="0"/>
    <n v="0"/>
    <n v="0"/>
    <x v="0"/>
    <x v="0"/>
    <d v="2015-06-22T00:00:00"/>
    <x v="0"/>
    <x v="9"/>
    <x v="0"/>
    <x v="0"/>
    <x v="0"/>
    <x v="0"/>
    <x v="0"/>
    <x v="0"/>
    <x v="0"/>
    <x v="0"/>
    <x v="0"/>
    <x v="0"/>
    <x v="0"/>
    <x v="0"/>
  </r>
  <r>
    <x v="0"/>
    <x v="21"/>
    <x v="0"/>
    <x v="0"/>
    <x v="1"/>
    <d v="2023-01-25T00:00:00"/>
    <x v="0"/>
    <x v="4"/>
    <x v="4"/>
    <x v="4"/>
    <x v="4"/>
    <s v="SIMA - 008/2023"/>
    <d v="2023-02-08T00:00:00"/>
    <x v="0"/>
    <n v="67"/>
    <x v="0"/>
    <x v="20"/>
    <n v="81608"/>
    <x v="0"/>
    <x v="58"/>
    <x v="4"/>
    <x v="10"/>
    <x v="15"/>
    <x v="4"/>
    <x v="1"/>
    <s v="15/02/2023"/>
    <s v="15/02/2023"/>
    <x v="0"/>
    <x v="0"/>
    <s v="DAVID B. ZAMBRANA PINTO"/>
    <x v="0"/>
    <m/>
    <m/>
    <m/>
    <m/>
    <m/>
    <m/>
    <m/>
    <m/>
    <n v="0"/>
    <m/>
    <m/>
    <x v="0"/>
    <x v="1"/>
    <m/>
    <x v="0"/>
    <m/>
    <m/>
    <x v="1"/>
    <x v="0"/>
    <x v="0"/>
    <s v="CLQ-23-CD-31/2023 ADQUISICION DE EQUIPO DE PROTECCION PERSONAL RESPIRATORIO DE DIFERENTES TIPOS (MODALIDAD DE CONTRATACION DIRECTA)."/>
    <s v="SIMA - 008/2023"/>
    <x v="4"/>
    <n v="1"/>
    <s v="PROTECTOR FACIAL FULL FACE MODELO 6800 de preferencia.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LA 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s v="PZAS"/>
    <n v="8"/>
    <m/>
    <n v="0"/>
    <x v="0"/>
    <x v="0"/>
    <m/>
    <n v="0"/>
    <n v="0"/>
    <n v="0"/>
    <n v="0"/>
    <n v="8"/>
    <d v="1899-12-30T00:00:00"/>
    <x v="0"/>
    <m/>
    <n v="3405"/>
    <n v="46296"/>
    <n v="516"/>
    <d v="2015-04-12T00:00:00"/>
    <n v="0"/>
    <n v="0"/>
    <n v="0"/>
    <n v="0"/>
    <x v="0"/>
    <x v="0"/>
    <d v="2015-06-23T00:00:00"/>
    <x v="0"/>
    <x v="10"/>
    <x v="0"/>
    <x v="0"/>
    <x v="0"/>
    <x v="0"/>
    <x v="0"/>
    <x v="0"/>
    <x v="0"/>
    <x v="0"/>
    <x v="0"/>
    <x v="0"/>
    <x v="0"/>
    <x v="0"/>
  </r>
  <r>
    <x v="0"/>
    <x v="21"/>
    <x v="0"/>
    <x v="0"/>
    <x v="1"/>
    <d v="2023-01-25T00:00:00"/>
    <x v="0"/>
    <x v="4"/>
    <x v="4"/>
    <x v="4"/>
    <x v="4"/>
    <s v="SIMA - 008/2023"/>
    <d v="2023-02-08T00:00:00"/>
    <x v="0"/>
    <n v="67"/>
    <x v="0"/>
    <x v="20"/>
    <m/>
    <x v="1"/>
    <x v="59"/>
    <x v="37"/>
    <x v="10"/>
    <x v="0"/>
    <x v="4"/>
    <x v="1"/>
    <s v="15/02/2023"/>
    <s v="15/02/2023"/>
    <x v="0"/>
    <x v="0"/>
    <s v="DAVID B. ZAMBRANA PINTO"/>
    <x v="0"/>
    <m/>
    <m/>
    <m/>
    <m/>
    <m/>
    <m/>
    <m/>
    <m/>
    <n v="0"/>
    <m/>
    <m/>
    <x v="0"/>
    <x v="1"/>
    <m/>
    <x v="0"/>
    <m/>
    <m/>
    <x v="1"/>
    <x v="0"/>
    <x v="0"/>
    <s v="CLQ-23-CD-31/2023 ADQUISICION DE EQUIPO DE PROTECCION PERSONAL RESPIRATORIO DE DIFERENTES TIPOS (MODALIDAD DE CONTRATACION DIRECTA)."/>
    <s v="SIMA - 008/2023"/>
    <x v="4"/>
    <n v="2"/>
    <s v="RESPIRADOR DE SILICONA MEDIA CARA MODELO 7502 de preferencia.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LA PRESENTACION DE MUESTRAS ES OBLIGATORIO "/>
    <s v="PZAS"/>
    <n v="124"/>
    <m/>
    <n v="0"/>
    <x v="0"/>
    <x v="0"/>
    <m/>
    <n v="0"/>
    <n v="0"/>
    <n v="0"/>
    <n v="0"/>
    <n v="124"/>
    <d v="1899-12-30T00:00:00"/>
    <x v="0"/>
    <m/>
    <n v="3405"/>
    <n v="46296"/>
    <n v="516"/>
    <d v="2015-04-13T00:00:00"/>
    <n v="0"/>
    <n v="0"/>
    <n v="0"/>
    <n v="0"/>
    <x v="0"/>
    <x v="0"/>
    <d v="2015-06-24T00:00:00"/>
    <x v="0"/>
    <x v="11"/>
    <x v="0"/>
    <x v="0"/>
    <x v="0"/>
    <x v="0"/>
    <x v="0"/>
    <x v="0"/>
    <x v="0"/>
    <x v="0"/>
    <x v="0"/>
    <x v="0"/>
    <x v="0"/>
    <x v="0"/>
  </r>
  <r>
    <x v="0"/>
    <x v="21"/>
    <x v="0"/>
    <x v="0"/>
    <x v="1"/>
    <d v="2023-01-25T00:00:00"/>
    <x v="0"/>
    <x v="4"/>
    <x v="4"/>
    <x v="4"/>
    <x v="4"/>
    <s v="SIMA - 008/2023"/>
    <d v="2023-02-08T00:00:00"/>
    <x v="0"/>
    <n v="67"/>
    <x v="0"/>
    <x v="20"/>
    <m/>
    <x v="2"/>
    <x v="60"/>
    <x v="37"/>
    <x v="10"/>
    <x v="0"/>
    <x v="4"/>
    <x v="1"/>
    <s v="15/02/2023"/>
    <s v="15/02/2023"/>
    <x v="0"/>
    <x v="0"/>
    <s v="DAVID B. ZAMBRANA PINTO"/>
    <x v="0"/>
    <m/>
    <m/>
    <m/>
    <m/>
    <m/>
    <m/>
    <m/>
    <m/>
    <n v="0"/>
    <m/>
    <m/>
    <x v="0"/>
    <x v="1"/>
    <m/>
    <x v="0"/>
    <m/>
    <m/>
    <x v="1"/>
    <x v="0"/>
    <x v="0"/>
    <s v="CLQ-23-CD-31/2023 ADQUISICION DE EQUIPO DE PROTECCION PERSONAL RESPIRATORIO DE DIFERENTES TIPOS (MODALIDAD DE CONTRATACION DIRECTA)."/>
    <s v="SIMA - 008/2023"/>
    <x v="4"/>
    <n v="3"/>
    <s v="RESPIRADOR DE SILICONA MEDIA CARA MODELO HF-8030 de preferencia._x000a_- Debe tener un diafragma de comunicación que está diseñado para ayudar a proporcionar una comunicación más fácil mientras trabaja._x000a_- Con cartuchos y filtros de doble flujo._x000a_- Con botón de validación de sellado que ayuda a brindar una mayor confianza en el ajuste del respirador al rostro._x000a_- Conexión rápida y simple de cartucho/filtro._x000a_- Con sistema de perfil más bajo diseñado para mejorar la compatibilidad con pantallas faciales y pantallas de soldadura._x000a_- Con sello facial diseñado para colocarse más abajo en el puente de la nariz para ayudar a mejorar la compatibilidad con las gafas._x000a_LA PRESENTACION DE MUESTRAS ES OBLIGATORIO  "/>
    <s v="PZAS"/>
    <n v="124"/>
    <m/>
    <n v="0"/>
    <x v="0"/>
    <x v="0"/>
    <m/>
    <n v="0"/>
    <n v="0"/>
    <n v="0"/>
    <n v="0"/>
    <n v="124"/>
    <d v="1899-12-30T00:00:00"/>
    <x v="0"/>
    <m/>
    <n v="3405"/>
    <n v="46296"/>
    <n v="516"/>
    <d v="2015-04-14T00:00:00"/>
    <n v="0"/>
    <n v="0"/>
    <n v="0"/>
    <n v="0"/>
    <x v="0"/>
    <x v="0"/>
    <d v="2015-06-25T00:00:00"/>
    <x v="0"/>
    <x v="0"/>
    <x v="0"/>
    <x v="0"/>
    <x v="0"/>
    <x v="0"/>
    <x v="0"/>
    <x v="0"/>
    <x v="0"/>
    <x v="0"/>
    <x v="0"/>
    <x v="0"/>
    <x v="0"/>
    <x v="0"/>
  </r>
  <r>
    <x v="0"/>
    <x v="22"/>
    <x v="0"/>
    <x v="0"/>
    <x v="2"/>
    <d v="2023-02-02T00:00:00"/>
    <x v="0"/>
    <x v="3"/>
    <x v="3"/>
    <x v="4"/>
    <x v="4"/>
    <s v="EMC-SIMA - 014/2023"/>
    <d v="2023-02-08T00:00:00"/>
    <x v="0"/>
    <n v="77"/>
    <x v="0"/>
    <x v="21"/>
    <n v="17280"/>
    <x v="0"/>
    <x v="61"/>
    <x v="38"/>
    <x v="10"/>
    <x v="16"/>
    <x v="4"/>
    <x v="0"/>
    <s v="15/02/2023"/>
    <s v="15/02/2023"/>
    <x v="0"/>
    <x v="0"/>
    <s v="DAVID B. ZAMBRANA PINTO"/>
    <x v="0"/>
    <s v="FRANZ R. HUAYTA APAZA"/>
    <m/>
    <m/>
    <m/>
    <m/>
    <m/>
    <m/>
    <m/>
    <n v="0"/>
    <m/>
    <m/>
    <x v="0"/>
    <x v="1"/>
    <m/>
    <x v="0"/>
    <m/>
    <m/>
    <x v="1"/>
    <x v="0"/>
    <x v="0"/>
    <s v="CLQ-23-CD-32/2023 ADQUISICION DE CALAMINA PLANA Y PLANCHAS DE ACERO"/>
    <s v="EMC-SIMA - 014/2023"/>
    <x v="3"/>
    <n v="1"/>
    <s v="Plancha de acero de 1/32&quot;x2x1 metros_x000a_Nota: _x000a_Las planchas de acero deben necesariamente contar con las medidas establecidas en los términos de referencia.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s v="PZAS"/>
    <n v="35"/>
    <m/>
    <n v="0"/>
    <x v="0"/>
    <x v="0"/>
    <m/>
    <n v="0"/>
    <n v="0"/>
    <n v="0"/>
    <n v="0"/>
    <n v="35"/>
    <d v="1899-12-30T00:00:00"/>
    <x v="0"/>
    <m/>
    <n v="3405"/>
    <n v="46296"/>
    <n v="516"/>
    <d v="2015-04-15T00:00:00"/>
    <n v="0"/>
    <n v="0"/>
    <n v="0"/>
    <n v="0"/>
    <x v="0"/>
    <x v="0"/>
    <d v="2015-06-26T00:00:00"/>
    <x v="0"/>
    <x v="1"/>
    <x v="0"/>
    <x v="0"/>
    <x v="0"/>
    <x v="0"/>
    <x v="0"/>
    <x v="0"/>
    <x v="0"/>
    <x v="0"/>
    <x v="0"/>
    <x v="0"/>
    <x v="0"/>
    <x v="0"/>
  </r>
  <r>
    <x v="0"/>
    <x v="22"/>
    <x v="0"/>
    <x v="0"/>
    <x v="2"/>
    <d v="2023-02-02T00:00:00"/>
    <x v="0"/>
    <x v="3"/>
    <x v="3"/>
    <x v="4"/>
    <x v="4"/>
    <s v="EMC-SIMA - 014/2023"/>
    <d v="2023-02-08T00:00:00"/>
    <x v="0"/>
    <n v="77"/>
    <x v="0"/>
    <x v="21"/>
    <m/>
    <x v="1"/>
    <x v="62"/>
    <x v="39"/>
    <x v="13"/>
    <x v="0"/>
    <x v="4"/>
    <x v="0"/>
    <s v="15/02/2023"/>
    <s v="15/02/2023"/>
    <x v="0"/>
    <x v="0"/>
    <s v="DAVID B. ZAMBRANA PINTO"/>
    <x v="0"/>
    <s v="FRANZ R. HUAYTA APAZA"/>
    <m/>
    <m/>
    <m/>
    <m/>
    <m/>
    <m/>
    <m/>
    <n v="0"/>
    <m/>
    <m/>
    <x v="0"/>
    <x v="1"/>
    <m/>
    <x v="0"/>
    <m/>
    <m/>
    <x v="1"/>
    <x v="0"/>
    <x v="0"/>
    <s v="CLQ-23-CD-32/2023 ADQUISICION DE CALAMINA PLANA Y PLANCHAS DE ACERO"/>
    <s v="EMC-SIMA - 014/2023"/>
    <x v="3"/>
    <n v="2"/>
    <s v="Calamina Plana Nº28 de 1 metro de ancho por 20 metros de largo._x000a_Nota: _x000a_Los rollos de calamina plana no deben encontrarse al momento de la recepción oxidados. "/>
    <s v="ROLLOS"/>
    <n v="16"/>
    <m/>
    <n v="0"/>
    <x v="0"/>
    <x v="0"/>
    <m/>
    <n v="0"/>
    <n v="0"/>
    <n v="0"/>
    <n v="0"/>
    <n v="16"/>
    <d v="1899-12-30T00:00:00"/>
    <x v="0"/>
    <m/>
    <n v="3405"/>
    <n v="46296"/>
    <n v="516"/>
    <d v="2015-04-16T00:00:00"/>
    <n v="0"/>
    <n v="0"/>
    <n v="0"/>
    <n v="0"/>
    <x v="0"/>
    <x v="0"/>
    <d v="2015-06-27T00:00:00"/>
    <x v="0"/>
    <x v="2"/>
    <x v="0"/>
    <x v="0"/>
    <x v="0"/>
    <x v="0"/>
    <x v="0"/>
    <x v="0"/>
    <x v="0"/>
    <x v="0"/>
    <x v="0"/>
    <x v="0"/>
    <x v="0"/>
    <x v="0"/>
  </r>
  <r>
    <x v="0"/>
    <x v="23"/>
    <x v="0"/>
    <x v="0"/>
    <x v="2"/>
    <d v="2023-02-02T00:00:00"/>
    <x v="0"/>
    <x v="4"/>
    <x v="4"/>
    <x v="4"/>
    <x v="4"/>
    <s v="SIMA - 011/2023"/>
    <d v="2023-02-08T00:00:00"/>
    <x v="0"/>
    <n v="74"/>
    <x v="0"/>
    <x v="22"/>
    <n v="10457.6"/>
    <x v="0"/>
    <x v="63"/>
    <x v="40"/>
    <x v="8"/>
    <x v="13"/>
    <x v="4"/>
    <x v="1"/>
    <s v="15/02/2023"/>
    <s v="15/02/2023"/>
    <x v="0"/>
    <x v="0"/>
    <s v="DAVID B. ZAMBRANA PINTO"/>
    <x v="0"/>
    <m/>
    <m/>
    <m/>
    <m/>
    <m/>
    <m/>
    <m/>
    <m/>
    <n v="0"/>
    <m/>
    <m/>
    <x v="0"/>
    <x v="1"/>
    <m/>
    <x v="0"/>
    <m/>
    <m/>
    <x v="1"/>
    <x v="0"/>
    <x v="0"/>
    <s v="CLQ-23-CD-34/2023 ADQUISICION DE RETENEDORES 502 (MODALIDAD DE CONTRATACION DIRECTA)."/>
    <s v="SIMA - 011/2023"/>
    <x v="4"/>
    <n v="1"/>
    <s v="RETENEDORES 502_x000a_MODEL:502._x000a_ITEM: ADAPTADOR._x000a_MATERIAL: POLIPROPILENO._x000a_ELABORADO EN POLIPROPILENO._x000a_ADAPTADOR PARA MASCARAS 3M DE LAS SERIES 6003, 7093, 2097._x000a_LA PRESENTACION DE MUESTRA ES OBLIGATORIO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s v="PARES"/>
    <n v="152"/>
    <m/>
    <n v="0"/>
    <x v="0"/>
    <x v="0"/>
    <m/>
    <n v="0"/>
    <n v="0"/>
    <n v="0"/>
    <n v="0"/>
    <n v="152"/>
    <d v="1899-12-30T00:00:00"/>
    <x v="0"/>
    <m/>
    <n v="3405"/>
    <n v="46296"/>
    <n v="516"/>
    <d v="2015-04-17T00:00:00"/>
    <n v="0"/>
    <n v="0"/>
    <n v="0"/>
    <n v="0"/>
    <x v="0"/>
    <x v="0"/>
    <d v="2015-06-28T00:00:00"/>
    <x v="0"/>
    <x v="3"/>
    <x v="0"/>
    <x v="0"/>
    <x v="0"/>
    <x v="0"/>
    <x v="0"/>
    <x v="0"/>
    <x v="0"/>
    <x v="0"/>
    <x v="0"/>
    <x v="0"/>
    <x v="0"/>
    <x v="0"/>
  </r>
  <r>
    <x v="0"/>
    <x v="24"/>
    <x v="0"/>
    <x v="0"/>
    <x v="2"/>
    <d v="2023-02-02T00:00:00"/>
    <x v="0"/>
    <x v="5"/>
    <x v="5"/>
    <x v="4"/>
    <x v="4"/>
    <s v="SIMA - 010/2023"/>
    <d v="2023-02-08T00:00:00"/>
    <x v="0"/>
    <n v="75"/>
    <x v="0"/>
    <x v="23"/>
    <n v="77930"/>
    <x v="0"/>
    <x v="64"/>
    <x v="41"/>
    <x v="10"/>
    <x v="10"/>
    <x v="4"/>
    <x v="0"/>
    <s v="15/02/2023"/>
    <s v="15/02/2023"/>
    <x v="0"/>
    <x v="0"/>
    <s v="DAVID B. ZAMBRANA PINTO"/>
    <x v="0"/>
    <m/>
    <m/>
    <m/>
    <m/>
    <m/>
    <m/>
    <m/>
    <m/>
    <n v="0"/>
    <m/>
    <m/>
    <x v="0"/>
    <x v="1"/>
    <m/>
    <x v="0"/>
    <m/>
    <m/>
    <x v="1"/>
    <x v="0"/>
    <x v="0"/>
    <s v="CLQ-23-CD-33/2023 ADQUISICION CINTA DE SEGURIDAD INDUSTRIAL (MODALIDAD DE CONTRATACION DIRECTA)."/>
    <s v="SIMA - 010/2023"/>
    <x v="5"/>
    <n v="1"/>
    <s v="Cinta Reflectiva de 1”._x000a_• GRADO INGENIERIA._x000a_• VISIBILIDAD Y DETECCION SUPERIORES._x000a_• ADHESIVO SENSIBLE A LA PRESION._x000a_• DE 1” Y 50 YDS._x000a_• COLOR NARANJA.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11"/>
    <m/>
    <n v="0"/>
    <x v="0"/>
    <x v="0"/>
    <m/>
    <n v="0"/>
    <n v="0"/>
    <n v="0"/>
    <n v="0"/>
    <n v="11"/>
    <d v="1899-12-30T00:00:00"/>
    <x v="0"/>
    <m/>
    <n v="3405"/>
    <n v="46296"/>
    <n v="516"/>
    <d v="2015-04-18T00:00:00"/>
    <n v="0"/>
    <n v="0"/>
    <n v="0"/>
    <n v="0"/>
    <x v="0"/>
    <x v="0"/>
    <d v="2015-06-29T00:00:00"/>
    <x v="0"/>
    <x v="4"/>
    <x v="0"/>
    <x v="0"/>
    <x v="0"/>
    <x v="0"/>
    <x v="0"/>
    <x v="0"/>
    <x v="0"/>
    <x v="0"/>
    <x v="0"/>
    <x v="0"/>
    <x v="0"/>
    <x v="0"/>
  </r>
  <r>
    <x v="0"/>
    <x v="24"/>
    <x v="0"/>
    <x v="0"/>
    <x v="2"/>
    <d v="2023-02-02T00:00:00"/>
    <x v="0"/>
    <x v="5"/>
    <x v="5"/>
    <x v="4"/>
    <x v="4"/>
    <s v="SIMA - 010/2023"/>
    <d v="2023-02-08T00:00:00"/>
    <x v="0"/>
    <n v="75"/>
    <x v="0"/>
    <x v="23"/>
    <m/>
    <x v="1"/>
    <x v="65"/>
    <x v="42"/>
    <x v="10"/>
    <x v="0"/>
    <x v="4"/>
    <x v="0"/>
    <s v="15/02/2023"/>
    <s v="15/02/2023"/>
    <x v="0"/>
    <x v="0"/>
    <s v="DAVID B. ZAMBRANA PINTO"/>
    <x v="0"/>
    <m/>
    <m/>
    <m/>
    <m/>
    <m/>
    <m/>
    <m/>
    <m/>
    <n v="0"/>
    <m/>
    <m/>
    <x v="0"/>
    <x v="1"/>
    <m/>
    <x v="0"/>
    <m/>
    <m/>
    <x v="1"/>
    <x v="0"/>
    <x v="0"/>
    <s v="CLQ-23-CD-33/2023 ADQUISICION CINTA DE SEGURIDAD INDUSTRIAL (MODALIDAD DE CONTRATACION DIRECTA)."/>
    <s v="SIMA - 010/2023"/>
    <x v="5"/>
    <n v="2"/>
    <s v="Cinta Reflectiva de 2”._x000a_• DE ALTA VISIBILIDAD._x000a_• ALTAMENTE RETRORREFLEJANTE._x000a_• DE LENTES PRISMATICOS FORMADOS DE UNA RESINA SINTETICA Y TRANSPARANTE._x000a_• DE 2” Y 50 YDS._x000a_COLORES ROLLOS_x000a_AMARILLO 22_x000a_BLANCO 15_x000a_VERDE 10_x000a_ROJO 7_x000a_AZUL 6_x000a_BLANCO-ROJO 12_x000a_PRESENTACION DE MUESTRA OBLIGATORIA "/>
    <s v="PZAS"/>
    <n v="72"/>
    <m/>
    <n v="0"/>
    <x v="0"/>
    <x v="0"/>
    <m/>
    <n v="0"/>
    <n v="0"/>
    <n v="0"/>
    <n v="0"/>
    <n v="72"/>
    <d v="1899-12-30T00:00:00"/>
    <x v="0"/>
    <m/>
    <n v="3405"/>
    <n v="46296"/>
    <n v="516"/>
    <d v="2015-04-19T00:00:00"/>
    <n v="0"/>
    <n v="0"/>
    <n v="0"/>
    <n v="0"/>
    <x v="0"/>
    <x v="0"/>
    <d v="2015-06-30T00:00:00"/>
    <x v="0"/>
    <x v="5"/>
    <x v="0"/>
    <x v="0"/>
    <x v="0"/>
    <x v="0"/>
    <x v="0"/>
    <x v="0"/>
    <x v="0"/>
    <x v="0"/>
    <x v="0"/>
    <x v="0"/>
    <x v="0"/>
    <x v="0"/>
  </r>
  <r>
    <x v="0"/>
    <x v="24"/>
    <x v="0"/>
    <x v="0"/>
    <x v="2"/>
    <d v="2023-02-02T00:00:00"/>
    <x v="0"/>
    <x v="5"/>
    <x v="5"/>
    <x v="4"/>
    <x v="4"/>
    <s v="SIMA - 010/2023"/>
    <d v="2023-02-08T00:00:00"/>
    <x v="0"/>
    <n v="75"/>
    <x v="0"/>
    <x v="23"/>
    <m/>
    <x v="2"/>
    <x v="66"/>
    <x v="26"/>
    <x v="10"/>
    <x v="0"/>
    <x v="4"/>
    <x v="0"/>
    <s v="15/02/2023"/>
    <s v="15/02/2023"/>
    <x v="0"/>
    <x v="0"/>
    <s v="DAVID B. ZAMBRANA PINTO"/>
    <x v="0"/>
    <m/>
    <m/>
    <m/>
    <m/>
    <m/>
    <m/>
    <m/>
    <m/>
    <n v="0"/>
    <m/>
    <m/>
    <x v="0"/>
    <x v="1"/>
    <m/>
    <x v="0"/>
    <m/>
    <m/>
    <x v="1"/>
    <x v="0"/>
    <x v="0"/>
    <s v="CLQ-23-CD-33/2023 ADQUISICION CINTA DE SEGURIDAD INDUSTRIAL (MODALIDAD DE CONTRATACION DIRECTA)."/>
    <s v="SIMA - 010/2023"/>
    <x v="5"/>
    <n v="3"/>
    <s v="INTA DELIMITADORA PELIGRO_x000a_• CINTAS DE POLIETILENO_x000a_• ALTA RESISTENCIA A LA FRICCION._x000a_• ELONGACION DE 400% ANTES DE ROMPERSE._x000a_• IDEALES PARA DELIMITAR Y RESTRINGIR EL PASO._x000a_• PRETECCION UV._x000a_• COLOR ROJO._x000a_PRESENTACION DE MUESTRA OBLIGATORIA "/>
    <s v="PZAS"/>
    <n v="20"/>
    <m/>
    <n v="0"/>
    <x v="0"/>
    <x v="0"/>
    <m/>
    <n v="0"/>
    <n v="0"/>
    <n v="0"/>
    <n v="0"/>
    <n v="20"/>
    <d v="1899-12-30T00:00:00"/>
    <x v="0"/>
    <m/>
    <n v="3405"/>
    <n v="46296"/>
    <n v="516"/>
    <d v="2015-04-20T00:00:00"/>
    <n v="0"/>
    <n v="0"/>
    <n v="0"/>
    <n v="0"/>
    <x v="0"/>
    <x v="0"/>
    <d v="2015-07-01T00:00:00"/>
    <x v="0"/>
    <x v="6"/>
    <x v="0"/>
    <x v="0"/>
    <x v="0"/>
    <x v="0"/>
    <x v="0"/>
    <x v="0"/>
    <x v="0"/>
    <x v="0"/>
    <x v="0"/>
    <x v="0"/>
    <x v="0"/>
    <x v="0"/>
  </r>
  <r>
    <x v="0"/>
    <x v="24"/>
    <x v="0"/>
    <x v="0"/>
    <x v="2"/>
    <d v="2023-02-02T00:00:00"/>
    <x v="0"/>
    <x v="5"/>
    <x v="5"/>
    <x v="4"/>
    <x v="4"/>
    <s v="SIMA - 010/2023"/>
    <d v="2023-02-08T00:00:00"/>
    <x v="0"/>
    <n v="75"/>
    <x v="0"/>
    <x v="23"/>
    <m/>
    <x v="3"/>
    <x v="67"/>
    <x v="43"/>
    <x v="10"/>
    <x v="0"/>
    <x v="4"/>
    <x v="0"/>
    <s v="15/02/2023"/>
    <s v="15/02/2023"/>
    <x v="0"/>
    <x v="0"/>
    <s v="DAVID B. ZAMBRANA PINTO"/>
    <x v="0"/>
    <m/>
    <m/>
    <m/>
    <m/>
    <m/>
    <m/>
    <m/>
    <m/>
    <n v="0"/>
    <m/>
    <m/>
    <x v="0"/>
    <x v="1"/>
    <m/>
    <x v="0"/>
    <m/>
    <m/>
    <x v="1"/>
    <x v="0"/>
    <x v="0"/>
    <s v="CLQ-23-CD-33/2023 ADQUISICION CINTA DE SEGURIDAD INDUSTRIAL (MODALIDAD DE CONTRATACION DIRECTA)."/>
    <s v="SIMA - 010/2023"/>
    <x v="5"/>
    <n v="4"/>
    <s v="CINTA DELIMITADORA PRECAUCION_x000a_• CINTAS DE POLIETILENO_x000a_• ALTA RESISTENCIA A LA FRICCION._x000a_• ELONGACION DE 400% ANTES DE ROMPERSE._x000a_• IDEALES PARA DELIMITAR Y RESTRINGIR EL PASO._x000a_• PRETECCION UV._x000a_• COLOR AMARILLO._x000a_PRESENTACION DE MUESTRA OBLIGATORIA "/>
    <s v="PZAS"/>
    <n v="21"/>
    <m/>
    <n v="0"/>
    <x v="0"/>
    <x v="0"/>
    <m/>
    <n v="0"/>
    <n v="0"/>
    <n v="0"/>
    <n v="0"/>
    <n v="21"/>
    <d v="1899-12-30T00:00:00"/>
    <x v="0"/>
    <m/>
    <n v="3405"/>
    <n v="46296"/>
    <n v="516"/>
    <d v="2015-04-21T00:00:00"/>
    <n v="0"/>
    <n v="0"/>
    <n v="0"/>
    <n v="0"/>
    <x v="0"/>
    <x v="0"/>
    <d v="2015-07-02T00:00:00"/>
    <x v="0"/>
    <x v="7"/>
    <x v="0"/>
    <x v="0"/>
    <x v="0"/>
    <x v="0"/>
    <x v="0"/>
    <x v="0"/>
    <x v="0"/>
    <x v="0"/>
    <x v="0"/>
    <x v="0"/>
    <x v="0"/>
    <x v="0"/>
  </r>
  <r>
    <x v="0"/>
    <x v="25"/>
    <x v="0"/>
    <x v="0"/>
    <x v="2"/>
    <d v="2023-02-02T00:00:00"/>
    <x v="0"/>
    <x v="3"/>
    <x v="3"/>
    <x v="4"/>
    <x v="4"/>
    <s v="SIMA - 012/2023"/>
    <d v="2023-02-08T00:00:00"/>
    <x v="0"/>
    <n v="72"/>
    <x v="0"/>
    <x v="24"/>
    <n v="13500"/>
    <x v="0"/>
    <x v="68"/>
    <x v="7"/>
    <x v="10"/>
    <x v="10"/>
    <x v="4"/>
    <x v="0"/>
    <s v="15/02/2023"/>
    <s v="15/02/2023"/>
    <x v="0"/>
    <x v="0"/>
    <s v="DAVID B. ZAMBRANA PINTO"/>
    <x v="0"/>
    <m/>
    <m/>
    <m/>
    <m/>
    <m/>
    <m/>
    <m/>
    <m/>
    <n v="0"/>
    <m/>
    <m/>
    <x v="0"/>
    <x v="1"/>
    <m/>
    <x v="0"/>
    <m/>
    <m/>
    <x v="1"/>
    <x v="0"/>
    <x v="0"/>
    <s v="CLQ-23-CD-36/2023 ADQUISICION DIFERENTES TIPOS DE CANDADOS DE SEGURIDAD (MODALIDAD DE CONTRATACION DIRECTA)."/>
    <s v="SIMA - 012/2023"/>
    <x v="3"/>
    <n v="1"/>
    <s v="CANDADO DE BLOQUEO_x000a_• CUERPO DE ALUMINIO ANODIZADO SOLIDO._x000a_• ARCO DE ACERO ENDURECIDO O ALUMINIO._x000a_• CILINDRO DE 6 PITONES._x000a_• SISTEMA DE LLAVE._x000a_PRESENTACION DE MUESTRA OBLIGATORIA 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s v="PZAS"/>
    <n v="2"/>
    <m/>
    <n v="0"/>
    <x v="0"/>
    <x v="0"/>
    <m/>
    <n v="0"/>
    <n v="0"/>
    <n v="0"/>
    <n v="0"/>
    <n v="2"/>
    <d v="1899-12-30T00:00:00"/>
    <x v="0"/>
    <m/>
    <n v="3405"/>
    <n v="46296"/>
    <n v="516"/>
    <d v="2015-04-22T00:00:00"/>
    <n v="0"/>
    <n v="0"/>
    <n v="0"/>
    <n v="0"/>
    <x v="0"/>
    <x v="0"/>
    <d v="2015-07-03T00:00:00"/>
    <x v="0"/>
    <x v="8"/>
    <x v="0"/>
    <x v="0"/>
    <x v="0"/>
    <x v="0"/>
    <x v="0"/>
    <x v="0"/>
    <x v="0"/>
    <x v="0"/>
    <x v="0"/>
    <x v="0"/>
    <x v="0"/>
    <x v="0"/>
  </r>
  <r>
    <x v="0"/>
    <x v="25"/>
    <x v="0"/>
    <x v="0"/>
    <x v="2"/>
    <d v="2023-02-02T00:00:00"/>
    <x v="0"/>
    <x v="3"/>
    <x v="3"/>
    <x v="4"/>
    <x v="4"/>
    <s v="SIMA - 012/2023"/>
    <d v="2023-02-08T00:00:00"/>
    <x v="0"/>
    <n v="72"/>
    <x v="0"/>
    <x v="24"/>
    <m/>
    <x v="1"/>
    <x v="69"/>
    <x v="29"/>
    <x v="10"/>
    <x v="0"/>
    <x v="4"/>
    <x v="0"/>
    <s v="15/02/2023"/>
    <s v="15/02/2023"/>
    <x v="0"/>
    <x v="0"/>
    <s v="DAVID B. ZAMBRANA PINTO"/>
    <x v="0"/>
    <m/>
    <m/>
    <m/>
    <m/>
    <m/>
    <m/>
    <m/>
    <m/>
    <n v="0"/>
    <m/>
    <m/>
    <x v="0"/>
    <x v="1"/>
    <m/>
    <x v="0"/>
    <m/>
    <m/>
    <x v="1"/>
    <x v="0"/>
    <x v="0"/>
    <s v="CLQ-23-CD-36/2023 ADQUISICION DIFERENTES TIPOS DE CANDADOS DE SEGURIDAD (MODALIDAD DE CONTRATACION DIRECTA)."/>
    <s v="SIMA - 012/2023"/>
    <x v="3"/>
    <n v="2"/>
    <s v="CANDADO DE SEGURIDAD_x000a_• CANDADO DE SEGURIDAD EXTREME ACERO CLIMAS EXTREMOS._x000a_ CUERPO FABRICADOEN ACERO ENDURECIDO._x000a_ CON FUNCION 2 EN 1._x000a_ TAPA DURADERA DE PROTECCION._x000a_PRESENTACION DE MUESTRA OBLIGATORIA "/>
    <s v="PZAS"/>
    <n v="4"/>
    <m/>
    <n v="0"/>
    <x v="0"/>
    <x v="0"/>
    <m/>
    <n v="0"/>
    <n v="0"/>
    <n v="0"/>
    <n v="0"/>
    <n v="4"/>
    <d v="1899-12-30T00:00:00"/>
    <x v="0"/>
    <m/>
    <n v="3405"/>
    <n v="46296"/>
    <n v="516"/>
    <d v="2015-04-23T00:00:00"/>
    <n v="0"/>
    <n v="0"/>
    <n v="0"/>
    <n v="0"/>
    <x v="0"/>
    <x v="0"/>
    <d v="2015-07-04T00:00:00"/>
    <x v="0"/>
    <x v="9"/>
    <x v="0"/>
    <x v="0"/>
    <x v="0"/>
    <x v="0"/>
    <x v="0"/>
    <x v="0"/>
    <x v="0"/>
    <x v="0"/>
    <x v="0"/>
    <x v="0"/>
    <x v="0"/>
    <x v="0"/>
  </r>
  <r>
    <x v="0"/>
    <x v="25"/>
    <x v="0"/>
    <x v="0"/>
    <x v="2"/>
    <d v="2023-02-02T00:00:00"/>
    <x v="0"/>
    <x v="3"/>
    <x v="3"/>
    <x v="4"/>
    <x v="4"/>
    <s v="SIMA - 012/2023"/>
    <d v="2023-02-08T00:00:00"/>
    <x v="0"/>
    <n v="72"/>
    <x v="0"/>
    <x v="24"/>
    <m/>
    <x v="2"/>
    <x v="70"/>
    <x v="1"/>
    <x v="10"/>
    <x v="0"/>
    <x v="4"/>
    <x v="0"/>
    <s v="15/02/2023"/>
    <s v="15/02/2023"/>
    <x v="0"/>
    <x v="0"/>
    <s v="DAVID B. ZAMBRANA PINTO"/>
    <x v="0"/>
    <m/>
    <m/>
    <m/>
    <m/>
    <m/>
    <m/>
    <m/>
    <m/>
    <n v="0"/>
    <m/>
    <m/>
    <x v="0"/>
    <x v="1"/>
    <m/>
    <x v="0"/>
    <m/>
    <m/>
    <x v="1"/>
    <x v="0"/>
    <x v="0"/>
    <s v="CLQ-23-CD-36/2023 ADQUISICION DIFERENTES TIPOS DE CANDADOS DE SEGURIDAD (MODALIDAD DE CONTRATACION DIRECTA)."/>
    <s v="SIMA - 012/2023"/>
    <x v="3"/>
    <n v="3"/>
    <s v="• CANDADO DE SEGURIDAD TITALIUM ALUMINIO._x000a_ CUERPO FABRICADO EN TITALIUM UNA SOLA ALEACION DE ALUMINIO._x000a_ ARCO DE ACERO EDURECIDO ESPECIAL._x000a_PRESENTACION DE MUESTRA OBLIGATORIA "/>
    <s v="PZAS"/>
    <n v="80"/>
    <m/>
    <n v="0"/>
    <x v="0"/>
    <x v="0"/>
    <m/>
    <n v="0"/>
    <n v="0"/>
    <n v="0"/>
    <n v="0"/>
    <n v="80"/>
    <d v="1899-12-30T00:00:00"/>
    <x v="0"/>
    <m/>
    <n v="3405"/>
    <n v="46296"/>
    <n v="516"/>
    <d v="2015-04-24T00:00:00"/>
    <n v="0"/>
    <n v="0"/>
    <n v="0"/>
    <n v="0"/>
    <x v="0"/>
    <x v="0"/>
    <d v="2015-07-05T00:00:00"/>
    <x v="0"/>
    <x v="10"/>
    <x v="0"/>
    <x v="0"/>
    <x v="0"/>
    <x v="0"/>
    <x v="0"/>
    <x v="0"/>
    <x v="0"/>
    <x v="0"/>
    <x v="0"/>
    <x v="0"/>
    <x v="0"/>
    <x v="0"/>
  </r>
  <r>
    <x v="0"/>
    <x v="26"/>
    <x v="0"/>
    <x v="0"/>
    <x v="2"/>
    <d v="2023-02-03T00:00:00"/>
    <x v="0"/>
    <x v="3"/>
    <x v="3"/>
    <x v="5"/>
    <x v="5"/>
    <s v="CMB/EMC/O CIV-ADQ/005/2023"/>
    <d v="2023-02-10T00:00:00"/>
    <x v="0"/>
    <n v="82"/>
    <x v="0"/>
    <x v="25"/>
    <n v="150700"/>
    <x v="0"/>
    <x v="71"/>
    <x v="44"/>
    <x v="14"/>
    <x v="0"/>
    <x v="4"/>
    <x v="0"/>
    <s v="27/02/2023"/>
    <s v="27/02/2023"/>
    <x v="0"/>
    <x v="0"/>
    <s v="HILARION PEÑARANDA COLQUE"/>
    <x v="6"/>
    <s v="EDMY MAGNE GUTIERREZ"/>
    <m/>
    <m/>
    <m/>
    <m/>
    <m/>
    <m/>
    <m/>
    <n v="0"/>
    <m/>
    <m/>
    <x v="0"/>
    <x v="1"/>
    <m/>
    <x v="0"/>
    <m/>
    <m/>
    <x v="1"/>
    <x v="0"/>
    <x v="0"/>
    <s v="CLQ-23-CD-37/2023 ADQUISICION DE CALAMINA GALVANIZADA"/>
    <s v="CMB/EMC/O CIV-ADQ/005/2023"/>
    <x v="3"/>
    <n v="1"/>
    <s v="Calamina Galvanizada Ondulada No. 24, ancho=0.90. L=4.00m. Industria Colombiana deseable o Similar. "/>
    <s v="Hoja"/>
    <n v="202"/>
    <m/>
    <n v="0"/>
    <x v="0"/>
    <x v="0"/>
    <m/>
    <n v="0"/>
    <n v="0"/>
    <n v="0"/>
    <n v="0"/>
    <n v="202"/>
    <d v="1899-12-30T00:00:00"/>
    <x v="0"/>
    <m/>
    <n v="3405"/>
    <n v="46296"/>
    <n v="516"/>
    <d v="2015-04-25T00:00:00"/>
    <n v="0"/>
    <n v="0"/>
    <n v="0"/>
    <n v="0"/>
    <x v="0"/>
    <x v="0"/>
    <d v="2015-07-06T00:00:00"/>
    <x v="0"/>
    <x v="11"/>
    <x v="0"/>
    <x v="0"/>
    <x v="0"/>
    <x v="0"/>
    <x v="0"/>
    <x v="0"/>
    <x v="0"/>
    <x v="0"/>
    <x v="0"/>
    <x v="0"/>
    <x v="0"/>
    <x v="0"/>
  </r>
  <r>
    <x v="0"/>
    <x v="26"/>
    <x v="0"/>
    <x v="0"/>
    <x v="2"/>
    <d v="2023-02-03T00:00:00"/>
    <x v="0"/>
    <x v="3"/>
    <x v="3"/>
    <x v="5"/>
    <x v="5"/>
    <s v="CMB/EMC/O CIV-ADQ/005/2023"/>
    <d v="2023-02-10T00:00:00"/>
    <x v="0"/>
    <n v="82"/>
    <x v="0"/>
    <x v="25"/>
    <m/>
    <x v="1"/>
    <x v="72"/>
    <x v="23"/>
    <x v="14"/>
    <x v="0"/>
    <x v="4"/>
    <x v="0"/>
    <s v="27/02/2023"/>
    <s v="27/02/2023"/>
    <x v="0"/>
    <x v="0"/>
    <s v="HILARION PEÑARANDA COLQUE"/>
    <x v="6"/>
    <s v="EDMY MAGNE GUTIERREZ"/>
    <m/>
    <m/>
    <m/>
    <m/>
    <m/>
    <m/>
    <m/>
    <n v="0"/>
    <m/>
    <m/>
    <x v="0"/>
    <x v="1"/>
    <m/>
    <x v="0"/>
    <m/>
    <m/>
    <x v="1"/>
    <x v="0"/>
    <x v="0"/>
    <s v="CLQ-23-CD-37/2023 ADQUISICION DE CALAMINA GALVANIZADA"/>
    <s v="CMB/EMC/O CIV-ADQ/005/2023"/>
    <x v="3"/>
    <n v="2"/>
    <s v="Calamina Galvanizada Ondulada No. 24, ancho =0.90m. L=3.50m. Industria Colombiana deseable o Similar. "/>
    <s v="Hoja"/>
    <n v="200"/>
    <m/>
    <n v="0"/>
    <x v="0"/>
    <x v="0"/>
    <m/>
    <n v="0"/>
    <n v="0"/>
    <n v="0"/>
    <n v="0"/>
    <n v="200"/>
    <d v="1899-12-30T00:00:00"/>
    <x v="0"/>
    <m/>
    <n v="3405"/>
    <n v="46296"/>
    <n v="516"/>
    <d v="2015-04-26T00:00:00"/>
    <n v="0"/>
    <n v="0"/>
    <n v="0"/>
    <n v="0"/>
    <x v="0"/>
    <x v="0"/>
    <d v="2015-07-07T00:00:00"/>
    <x v="0"/>
    <x v="0"/>
    <x v="0"/>
    <x v="0"/>
    <x v="0"/>
    <x v="0"/>
    <x v="0"/>
    <x v="0"/>
    <x v="0"/>
    <x v="0"/>
    <x v="0"/>
    <x v="0"/>
    <x v="0"/>
    <x v="0"/>
  </r>
  <r>
    <x v="0"/>
    <x v="26"/>
    <x v="0"/>
    <x v="0"/>
    <x v="2"/>
    <d v="2023-02-03T00:00:00"/>
    <x v="0"/>
    <x v="3"/>
    <x v="3"/>
    <x v="5"/>
    <x v="5"/>
    <s v="CMB/EMC/O CIV-ADQ/005/2023"/>
    <d v="2023-02-10T00:00:00"/>
    <x v="0"/>
    <n v="82"/>
    <x v="0"/>
    <x v="25"/>
    <m/>
    <x v="2"/>
    <x v="73"/>
    <x v="5"/>
    <x v="14"/>
    <x v="0"/>
    <x v="4"/>
    <x v="0"/>
    <s v="27/02/2023"/>
    <s v="27/02/2023"/>
    <x v="0"/>
    <x v="0"/>
    <s v="HILARION PEÑARANDA COLQUE"/>
    <x v="6"/>
    <s v="EDMY MAGNE GUTIERREZ"/>
    <m/>
    <m/>
    <m/>
    <m/>
    <m/>
    <m/>
    <m/>
    <n v="0"/>
    <m/>
    <m/>
    <x v="0"/>
    <x v="1"/>
    <m/>
    <x v="0"/>
    <m/>
    <m/>
    <x v="1"/>
    <x v="0"/>
    <x v="0"/>
    <s v="CLQ-23-CD-37/2023 ADQUISICION DE CALAMINA GALVANIZADA"/>
    <s v="CMB/EMC/O CIV-ADQ/005/2023"/>
    <x v="3"/>
    <n v="3"/>
    <s v="Calamina Galvanizada Ondulada No. 24, ancho =0.90m. L=3,00m. Industria Colombiana deseable o Similar. "/>
    <s v="Hoja"/>
    <n v="100"/>
    <m/>
    <n v="0"/>
    <x v="0"/>
    <x v="0"/>
    <m/>
    <n v="0"/>
    <n v="0"/>
    <n v="0"/>
    <n v="0"/>
    <n v="100"/>
    <d v="1899-12-30T00:00:00"/>
    <x v="0"/>
    <m/>
    <n v="3405"/>
    <n v="46296"/>
    <n v="516"/>
    <d v="2015-04-27T00:00:00"/>
    <n v="0"/>
    <n v="0"/>
    <n v="0"/>
    <n v="0"/>
    <x v="0"/>
    <x v="0"/>
    <d v="2015-07-08T00:00:00"/>
    <x v="0"/>
    <x v="1"/>
    <x v="0"/>
    <x v="0"/>
    <x v="0"/>
    <x v="0"/>
    <x v="0"/>
    <x v="0"/>
    <x v="0"/>
    <x v="0"/>
    <x v="0"/>
    <x v="0"/>
    <x v="0"/>
    <x v="0"/>
  </r>
  <r>
    <x v="0"/>
    <x v="26"/>
    <x v="0"/>
    <x v="0"/>
    <x v="2"/>
    <d v="2023-02-03T00:00:00"/>
    <x v="0"/>
    <x v="3"/>
    <x v="3"/>
    <x v="5"/>
    <x v="5"/>
    <s v="CMB/EMC/O CIV-ADQ/005/2023"/>
    <d v="2023-02-10T00:00:00"/>
    <x v="0"/>
    <n v="82"/>
    <x v="0"/>
    <x v="25"/>
    <m/>
    <x v="3"/>
    <x v="74"/>
    <x v="9"/>
    <x v="15"/>
    <x v="0"/>
    <x v="4"/>
    <x v="0"/>
    <s v="27/02/2023"/>
    <s v="27/02/2023"/>
    <x v="0"/>
    <x v="0"/>
    <s v="HILARION PEÑARANDA COLQUE"/>
    <x v="6"/>
    <s v="EDMY MAGNE GUTIERREZ"/>
    <m/>
    <m/>
    <m/>
    <m/>
    <m/>
    <m/>
    <m/>
    <n v="0"/>
    <m/>
    <m/>
    <x v="0"/>
    <x v="1"/>
    <m/>
    <x v="0"/>
    <m/>
    <m/>
    <x v="1"/>
    <x v="0"/>
    <x v="0"/>
    <s v="CLQ-23-CD-37/2023 ADQUISICION DE CALAMINA GALVANIZADA"/>
    <s v="CMB/EMC/O CIV-ADQ/005/2023"/>
    <x v="3"/>
    <n v="4"/>
    <s v="Calamina Plana a=0,90m No. 28 "/>
    <s v="rollo"/>
    <n v="10"/>
    <m/>
    <n v="0"/>
    <x v="0"/>
    <x v="0"/>
    <m/>
    <n v="0"/>
    <n v="0"/>
    <n v="0"/>
    <n v="0"/>
    <n v="10"/>
    <d v="1899-12-30T00:00:00"/>
    <x v="0"/>
    <m/>
    <n v="3405"/>
    <n v="46296"/>
    <n v="516"/>
    <d v="2015-04-28T00:00:00"/>
    <n v="0"/>
    <n v="0"/>
    <n v="0"/>
    <n v="0"/>
    <x v="0"/>
    <x v="0"/>
    <d v="2015-07-09T00:00:00"/>
    <x v="0"/>
    <x v="2"/>
    <x v="0"/>
    <x v="0"/>
    <x v="0"/>
    <x v="0"/>
    <x v="0"/>
    <x v="0"/>
    <x v="0"/>
    <x v="0"/>
    <x v="0"/>
    <x v="0"/>
    <x v="0"/>
    <x v="0"/>
  </r>
  <r>
    <x v="0"/>
    <x v="26"/>
    <x v="0"/>
    <x v="0"/>
    <x v="2"/>
    <d v="2023-02-03T00:00:00"/>
    <x v="0"/>
    <x v="3"/>
    <x v="3"/>
    <x v="5"/>
    <x v="5"/>
    <s v="CMB/EMC/O CIV-ADQ/005/2023"/>
    <d v="2023-02-10T00:00:00"/>
    <x v="0"/>
    <n v="82"/>
    <x v="0"/>
    <x v="25"/>
    <m/>
    <x v="4"/>
    <x v="75"/>
    <x v="45"/>
    <x v="15"/>
    <x v="0"/>
    <x v="4"/>
    <x v="0"/>
    <s v="27/02/2023"/>
    <s v="27/02/2023"/>
    <x v="0"/>
    <x v="0"/>
    <s v="HILARION PEÑARANDA COLQUE"/>
    <x v="6"/>
    <s v="EDMY MAGNE GUTIERREZ"/>
    <m/>
    <m/>
    <m/>
    <m/>
    <m/>
    <m/>
    <m/>
    <n v="0"/>
    <m/>
    <m/>
    <x v="0"/>
    <x v="1"/>
    <m/>
    <x v="0"/>
    <m/>
    <m/>
    <x v="1"/>
    <x v="0"/>
    <x v="0"/>
    <s v="CLQ-23-CD-37/2023 ADQUISICION DE CALAMINA GALVANIZADA"/>
    <s v="CMB/EMC/O CIV-ADQ/005/2023"/>
    <x v="3"/>
    <n v="5"/>
    <s v="Calamina Plana a=1,20m No. 26 "/>
    <s v="rollo"/>
    <n v="3"/>
    <m/>
    <n v="0"/>
    <x v="0"/>
    <x v="0"/>
    <m/>
    <n v="0"/>
    <n v="0"/>
    <n v="0"/>
    <n v="0"/>
    <n v="3"/>
    <d v="1899-12-30T00:00:00"/>
    <x v="0"/>
    <m/>
    <n v="3405"/>
    <n v="46296"/>
    <n v="516"/>
    <d v="2015-04-29T00:00:00"/>
    <n v="0"/>
    <n v="0"/>
    <n v="0"/>
    <n v="0"/>
    <x v="0"/>
    <x v="0"/>
    <d v="2015-07-10T00:00:00"/>
    <x v="0"/>
    <x v="3"/>
    <x v="0"/>
    <x v="0"/>
    <x v="0"/>
    <x v="0"/>
    <x v="0"/>
    <x v="0"/>
    <x v="0"/>
    <x v="0"/>
    <x v="0"/>
    <x v="0"/>
    <x v="0"/>
    <x v="0"/>
  </r>
  <r>
    <x v="0"/>
    <x v="26"/>
    <x v="0"/>
    <x v="0"/>
    <x v="2"/>
    <d v="2023-02-03T00:00:00"/>
    <x v="0"/>
    <x v="3"/>
    <x v="3"/>
    <x v="5"/>
    <x v="5"/>
    <s v="CMB/EMC/O CIV-ADQ/005/2023"/>
    <d v="2023-02-10T00:00:00"/>
    <x v="0"/>
    <n v="82"/>
    <x v="0"/>
    <x v="25"/>
    <m/>
    <x v="5"/>
    <x v="76"/>
    <x v="26"/>
    <x v="15"/>
    <x v="0"/>
    <x v="4"/>
    <x v="0"/>
    <s v="27/02/2023"/>
    <s v="27/02/2023"/>
    <x v="0"/>
    <x v="0"/>
    <s v="HILARION PEÑARANDA COLQUE"/>
    <x v="6"/>
    <s v="EDMY MAGNE GUTIERREZ"/>
    <m/>
    <m/>
    <m/>
    <m/>
    <m/>
    <m/>
    <m/>
    <n v="0"/>
    <m/>
    <m/>
    <x v="0"/>
    <x v="1"/>
    <m/>
    <x v="0"/>
    <m/>
    <m/>
    <x v="1"/>
    <x v="0"/>
    <x v="0"/>
    <s v="CLQ-23-CD-37/2023 ADQUISICION DE CALAMINA GALVANIZADA"/>
    <s v="CMB/EMC/O CIV-ADQ/005/2023"/>
    <x v="3"/>
    <n v="6"/>
    <s v="Malla hexagonal o malla de gallinero ancho=1,20m. "/>
    <s v="rollo"/>
    <n v="20"/>
    <m/>
    <n v="0"/>
    <x v="0"/>
    <x v="0"/>
    <m/>
    <n v="0"/>
    <n v="0"/>
    <n v="0"/>
    <n v="0"/>
    <n v="20"/>
    <d v="1899-12-30T00:00:00"/>
    <x v="0"/>
    <m/>
    <n v="3405"/>
    <n v="46296"/>
    <n v="516"/>
    <d v="2015-04-30T00:00:00"/>
    <n v="0"/>
    <n v="0"/>
    <n v="0"/>
    <n v="0"/>
    <x v="0"/>
    <x v="0"/>
    <d v="2015-07-11T00:00:00"/>
    <x v="0"/>
    <x v="4"/>
    <x v="0"/>
    <x v="0"/>
    <x v="0"/>
    <x v="0"/>
    <x v="0"/>
    <x v="0"/>
    <x v="0"/>
    <x v="0"/>
    <x v="0"/>
    <x v="0"/>
    <x v="0"/>
    <x v="0"/>
  </r>
  <r>
    <x v="0"/>
    <x v="26"/>
    <x v="0"/>
    <x v="0"/>
    <x v="2"/>
    <d v="2023-02-03T00:00:00"/>
    <x v="0"/>
    <x v="3"/>
    <x v="3"/>
    <x v="5"/>
    <x v="5"/>
    <s v="CMB/EMC/O CIV-ADQ/005/2023"/>
    <d v="2023-02-10T00:00:00"/>
    <x v="0"/>
    <n v="82"/>
    <x v="0"/>
    <x v="25"/>
    <m/>
    <x v="6"/>
    <x v="77"/>
    <x v="5"/>
    <x v="7"/>
    <x v="0"/>
    <x v="4"/>
    <x v="0"/>
    <s v="27/02/2023"/>
    <s v="27/02/2023"/>
    <x v="0"/>
    <x v="0"/>
    <s v="HILARION PEÑARANDA COLQUE"/>
    <x v="6"/>
    <s v="EDMY MAGNE GUTIERREZ"/>
    <m/>
    <m/>
    <m/>
    <m/>
    <m/>
    <m/>
    <m/>
    <n v="0"/>
    <m/>
    <m/>
    <x v="0"/>
    <x v="1"/>
    <m/>
    <x v="0"/>
    <m/>
    <m/>
    <x v="1"/>
    <x v="0"/>
    <x v="0"/>
    <s v="CLQ-23-CD-37/2023 ADQUISICION DE CALAMINA GALVANIZADA"/>
    <s v="CMB/EMC/O CIV-ADQ/005/2023"/>
    <x v="3"/>
    <n v="7"/>
    <s v="Tornillos autoperforantes para calamina 3&quot; con arandela "/>
    <s v="Kg."/>
    <n v="100"/>
    <m/>
    <n v="0"/>
    <x v="0"/>
    <x v="0"/>
    <m/>
    <n v="0"/>
    <n v="0"/>
    <n v="0"/>
    <n v="0"/>
    <n v="100"/>
    <d v="1899-12-30T00:00:00"/>
    <x v="0"/>
    <m/>
    <n v="3405"/>
    <n v="46296"/>
    <n v="516"/>
    <d v="2015-05-01T00:00:00"/>
    <n v="0"/>
    <n v="0"/>
    <n v="0"/>
    <n v="0"/>
    <x v="0"/>
    <x v="0"/>
    <d v="2015-07-12T00:00:00"/>
    <x v="0"/>
    <x v="5"/>
    <x v="0"/>
    <x v="0"/>
    <x v="0"/>
    <x v="0"/>
    <x v="0"/>
    <x v="0"/>
    <x v="0"/>
    <x v="0"/>
    <x v="0"/>
    <x v="0"/>
    <x v="0"/>
    <x v="0"/>
  </r>
  <r>
    <x v="0"/>
    <x v="26"/>
    <x v="0"/>
    <x v="0"/>
    <x v="2"/>
    <d v="2023-02-03T00:00:00"/>
    <x v="0"/>
    <x v="3"/>
    <x v="3"/>
    <x v="5"/>
    <x v="5"/>
    <s v="CMB/EMC/O CIV-ADQ/005/2023"/>
    <d v="2023-02-10T00:00:00"/>
    <x v="0"/>
    <n v="82"/>
    <x v="0"/>
    <x v="25"/>
    <m/>
    <x v="7"/>
    <x v="78"/>
    <x v="9"/>
    <x v="16"/>
    <x v="0"/>
    <x v="4"/>
    <x v="0"/>
    <s v="27/02/2023"/>
    <s v="27/02/2023"/>
    <x v="0"/>
    <x v="0"/>
    <s v="HILARION PEÑARANDA COLQUE"/>
    <x v="6"/>
    <s v="EDMY MAGNE GUTIERREZ"/>
    <m/>
    <m/>
    <m/>
    <m/>
    <m/>
    <m/>
    <m/>
    <n v="0"/>
    <m/>
    <m/>
    <x v="0"/>
    <x v="1"/>
    <m/>
    <x v="0"/>
    <m/>
    <m/>
    <x v="1"/>
    <x v="0"/>
    <x v="0"/>
    <s v="CLQ-23-CD-37/2023 ADQUISICION DE CALAMINA GALVANIZADA"/>
    <s v="CMB/EMC/O CIV-ADQ/005/2023"/>
    <x v="3"/>
    <n v="8"/>
    <s v="Tornillos autoperforantes para calamina 2&quot; con arandela  "/>
    <s v="Paquete (500 unidades)"/>
    <n v="10"/>
    <m/>
    <n v="0"/>
    <x v="0"/>
    <x v="0"/>
    <m/>
    <n v="0"/>
    <n v="0"/>
    <n v="0"/>
    <n v="0"/>
    <n v="10"/>
    <d v="1899-12-30T00:00:00"/>
    <x v="0"/>
    <m/>
    <n v="3405"/>
    <n v="46296"/>
    <n v="516"/>
    <d v="2015-05-02T00:00:00"/>
    <n v="0"/>
    <n v="0"/>
    <n v="0"/>
    <n v="0"/>
    <x v="0"/>
    <x v="0"/>
    <d v="2015-07-13T00:00:00"/>
    <x v="0"/>
    <x v="6"/>
    <x v="0"/>
    <x v="0"/>
    <x v="0"/>
    <x v="0"/>
    <x v="0"/>
    <x v="0"/>
    <x v="0"/>
    <x v="0"/>
    <x v="0"/>
    <x v="0"/>
    <x v="0"/>
    <x v="0"/>
  </r>
  <r>
    <x v="0"/>
    <x v="26"/>
    <x v="0"/>
    <x v="0"/>
    <x v="2"/>
    <d v="2023-02-03T00:00:00"/>
    <x v="0"/>
    <x v="3"/>
    <x v="3"/>
    <x v="5"/>
    <x v="5"/>
    <s v="CMB/EMC/O CIV-ADQ/005/2023"/>
    <d v="2023-02-10T00:00:00"/>
    <x v="0"/>
    <n v="82"/>
    <x v="0"/>
    <x v="25"/>
    <m/>
    <x v="8"/>
    <x v="79"/>
    <x v="9"/>
    <x v="16"/>
    <x v="0"/>
    <x v="4"/>
    <x v="0"/>
    <s v="27/02/2023"/>
    <s v="27/02/2023"/>
    <x v="0"/>
    <x v="0"/>
    <s v="HILARION PEÑARANDA COLQUE"/>
    <x v="6"/>
    <s v="EDMY MAGNE GUTIERREZ"/>
    <m/>
    <m/>
    <m/>
    <m/>
    <m/>
    <m/>
    <m/>
    <n v="0"/>
    <m/>
    <m/>
    <x v="0"/>
    <x v="1"/>
    <m/>
    <x v="0"/>
    <m/>
    <m/>
    <x v="1"/>
    <x v="0"/>
    <x v="0"/>
    <s v="CLQ-23-CD-37/2023 ADQUISICION DE CALAMINA GALVANIZADA"/>
    <s v="CMB/EMC/O CIV-ADQ/005/2023"/>
    <x v="3"/>
    <n v="9"/>
    <s v="Tornillos autoperforantes para calamina 1  1/2&quot; con arandela  "/>
    <s v="Paquete (500 unidades)"/>
    <n v="10"/>
    <m/>
    <n v="0"/>
    <x v="0"/>
    <x v="0"/>
    <m/>
    <n v="0"/>
    <n v="0"/>
    <n v="0"/>
    <n v="0"/>
    <n v="10"/>
    <d v="1899-12-30T00:00:00"/>
    <x v="0"/>
    <m/>
    <n v="3405"/>
    <n v="46296"/>
    <n v="516"/>
    <d v="2015-05-03T00:00:00"/>
    <n v="0"/>
    <n v="0"/>
    <n v="0"/>
    <n v="0"/>
    <x v="0"/>
    <x v="0"/>
    <d v="2015-07-14T00:00:00"/>
    <x v="0"/>
    <x v="7"/>
    <x v="0"/>
    <x v="0"/>
    <x v="0"/>
    <x v="0"/>
    <x v="0"/>
    <x v="0"/>
    <x v="0"/>
    <x v="0"/>
    <x v="0"/>
    <x v="0"/>
    <x v="0"/>
    <x v="0"/>
  </r>
  <r>
    <x v="0"/>
    <x v="26"/>
    <x v="0"/>
    <x v="0"/>
    <x v="2"/>
    <d v="2023-02-03T00:00:00"/>
    <x v="0"/>
    <x v="3"/>
    <x v="3"/>
    <x v="5"/>
    <x v="5"/>
    <s v="CMB/EMC/O CIV-ADQ/005/2023"/>
    <d v="2023-02-10T00:00:00"/>
    <x v="0"/>
    <n v="82"/>
    <x v="0"/>
    <x v="25"/>
    <m/>
    <x v="9"/>
    <x v="80"/>
    <x v="9"/>
    <x v="17"/>
    <x v="0"/>
    <x v="4"/>
    <x v="0"/>
    <s v="27/02/2023"/>
    <s v="27/02/2023"/>
    <x v="0"/>
    <x v="0"/>
    <s v="HILARION PEÑARANDA COLQUE"/>
    <x v="6"/>
    <s v="EDMY MAGNE GUTIERREZ"/>
    <m/>
    <m/>
    <m/>
    <m/>
    <m/>
    <m/>
    <m/>
    <n v="0"/>
    <m/>
    <m/>
    <x v="0"/>
    <x v="1"/>
    <m/>
    <x v="0"/>
    <m/>
    <m/>
    <x v="1"/>
    <x v="0"/>
    <x v="0"/>
    <s v="CLQ-23-CD-37/2023 ADQUISICION DE CALAMINA GALVANIZADA"/>
    <s v="CMB/EMC/O CIV-ADQ/005/2023"/>
    <x v="3"/>
    <n v="10"/>
    <s v="Tornillo spack cabeza plana 4x70 "/>
    <s v="Bolsa (100 unidades)"/>
    <n v="10"/>
    <m/>
    <n v="0"/>
    <x v="0"/>
    <x v="0"/>
    <m/>
    <n v="0"/>
    <n v="0"/>
    <n v="0"/>
    <n v="0"/>
    <n v="10"/>
    <d v="1899-12-30T00:00:00"/>
    <x v="0"/>
    <m/>
    <n v="3405"/>
    <n v="46296"/>
    <n v="516"/>
    <d v="2015-05-04T00:00:00"/>
    <n v="0"/>
    <n v="0"/>
    <n v="0"/>
    <n v="0"/>
    <x v="0"/>
    <x v="0"/>
    <d v="2015-07-15T00:00:00"/>
    <x v="0"/>
    <x v="8"/>
    <x v="0"/>
    <x v="0"/>
    <x v="0"/>
    <x v="0"/>
    <x v="0"/>
    <x v="0"/>
    <x v="0"/>
    <x v="0"/>
    <x v="0"/>
    <x v="0"/>
    <x v="0"/>
    <x v="0"/>
  </r>
  <r>
    <x v="0"/>
    <x v="26"/>
    <x v="0"/>
    <x v="0"/>
    <x v="2"/>
    <d v="2023-02-03T00:00:00"/>
    <x v="0"/>
    <x v="3"/>
    <x v="3"/>
    <x v="5"/>
    <x v="5"/>
    <s v="CMB/EMC/O CIV-ADQ/005/2023"/>
    <d v="2023-02-10T00:00:00"/>
    <x v="0"/>
    <n v="82"/>
    <x v="0"/>
    <x v="25"/>
    <m/>
    <x v="10"/>
    <x v="81"/>
    <x v="9"/>
    <x v="17"/>
    <x v="0"/>
    <x v="4"/>
    <x v="0"/>
    <s v="27/02/2023"/>
    <s v="27/02/2023"/>
    <x v="0"/>
    <x v="0"/>
    <s v="HILARION PEÑARANDA COLQUE"/>
    <x v="6"/>
    <s v="EDMY MAGNE GUTIERREZ"/>
    <m/>
    <m/>
    <m/>
    <m/>
    <m/>
    <m/>
    <m/>
    <n v="0"/>
    <m/>
    <m/>
    <x v="0"/>
    <x v="1"/>
    <m/>
    <x v="0"/>
    <m/>
    <m/>
    <x v="1"/>
    <x v="0"/>
    <x v="0"/>
    <s v="CLQ-23-CD-37/2023 ADQUISICION DE CALAMINA GALVANIZADA"/>
    <s v="CMB/EMC/O CIV-ADQ/005/2023"/>
    <x v="3"/>
    <n v="11"/>
    <s v="Tornillo spack cabeza plana 4x60 "/>
    <s v="Bolsa (100 unidades)"/>
    <n v="10"/>
    <m/>
    <n v="0"/>
    <x v="0"/>
    <x v="0"/>
    <m/>
    <n v="0"/>
    <n v="0"/>
    <n v="0"/>
    <n v="0"/>
    <n v="10"/>
    <d v="1899-12-30T00:00:00"/>
    <x v="0"/>
    <m/>
    <n v="3405"/>
    <n v="46296"/>
    <n v="516"/>
    <d v="2015-05-05T00:00:00"/>
    <n v="0"/>
    <n v="0"/>
    <n v="0"/>
    <n v="0"/>
    <x v="0"/>
    <x v="0"/>
    <d v="2015-07-16T00:00:00"/>
    <x v="0"/>
    <x v="9"/>
    <x v="0"/>
    <x v="0"/>
    <x v="0"/>
    <x v="0"/>
    <x v="0"/>
    <x v="0"/>
    <x v="0"/>
    <x v="0"/>
    <x v="0"/>
    <x v="0"/>
    <x v="0"/>
    <x v="0"/>
  </r>
  <r>
    <x v="0"/>
    <x v="26"/>
    <x v="0"/>
    <x v="0"/>
    <x v="2"/>
    <d v="2023-02-03T00:00:00"/>
    <x v="0"/>
    <x v="3"/>
    <x v="3"/>
    <x v="5"/>
    <x v="5"/>
    <s v="CMB/EMC/O CIV-ADQ/005/2023"/>
    <d v="2023-02-10T00:00:00"/>
    <x v="0"/>
    <n v="82"/>
    <x v="0"/>
    <x v="25"/>
    <m/>
    <x v="11"/>
    <x v="82"/>
    <x v="9"/>
    <x v="17"/>
    <x v="0"/>
    <x v="4"/>
    <x v="0"/>
    <s v="27/02/2023"/>
    <s v="27/02/2023"/>
    <x v="0"/>
    <x v="0"/>
    <s v="HILARION PEÑARANDA COLQUE"/>
    <x v="6"/>
    <s v="EDMY MAGNE GUTIERREZ"/>
    <m/>
    <m/>
    <m/>
    <m/>
    <m/>
    <m/>
    <m/>
    <n v="0"/>
    <m/>
    <m/>
    <x v="0"/>
    <x v="1"/>
    <m/>
    <x v="0"/>
    <m/>
    <m/>
    <x v="1"/>
    <x v="0"/>
    <x v="0"/>
    <s v="CLQ-23-CD-37/2023 ADQUISICION DE CALAMINA GALVANIZADA"/>
    <s v="CMB/EMC/O CIV-ADQ/005/2023"/>
    <x v="3"/>
    <n v="12"/>
    <s v="Tornillo spack cabeza plana 4x50 "/>
    <s v="Bolsa (100 unidades)"/>
    <n v="10"/>
    <m/>
    <n v="0"/>
    <x v="0"/>
    <x v="0"/>
    <m/>
    <n v="0"/>
    <n v="0"/>
    <n v="0"/>
    <n v="0"/>
    <n v="10"/>
    <d v="1899-12-30T00:00:00"/>
    <x v="0"/>
    <m/>
    <n v="3405"/>
    <n v="46296"/>
    <n v="516"/>
    <d v="2015-05-06T00:00:00"/>
    <n v="0"/>
    <n v="0"/>
    <n v="0"/>
    <n v="0"/>
    <x v="0"/>
    <x v="0"/>
    <d v="2015-07-17T00:00:00"/>
    <x v="0"/>
    <x v="10"/>
    <x v="0"/>
    <x v="0"/>
    <x v="0"/>
    <x v="0"/>
    <x v="0"/>
    <x v="0"/>
    <x v="0"/>
    <x v="0"/>
    <x v="0"/>
    <x v="0"/>
    <x v="0"/>
    <x v="0"/>
  </r>
  <r>
    <x v="0"/>
    <x v="26"/>
    <x v="0"/>
    <x v="0"/>
    <x v="2"/>
    <d v="2023-02-03T00:00:00"/>
    <x v="0"/>
    <x v="3"/>
    <x v="3"/>
    <x v="5"/>
    <x v="5"/>
    <s v="CMB/EMC/O CIV-ADQ/005/2023"/>
    <d v="2023-02-10T00:00:00"/>
    <x v="0"/>
    <n v="82"/>
    <x v="0"/>
    <x v="25"/>
    <m/>
    <x v="12"/>
    <x v="83"/>
    <x v="9"/>
    <x v="17"/>
    <x v="0"/>
    <x v="4"/>
    <x v="0"/>
    <s v="27/02/2023"/>
    <s v="27/02/2023"/>
    <x v="0"/>
    <x v="0"/>
    <s v="HILARION PEÑARANDA COLQUE"/>
    <x v="6"/>
    <s v="EDMY MAGNE GUTIERREZ"/>
    <m/>
    <m/>
    <m/>
    <m/>
    <m/>
    <m/>
    <m/>
    <n v="0"/>
    <m/>
    <m/>
    <x v="0"/>
    <x v="1"/>
    <m/>
    <x v="0"/>
    <m/>
    <m/>
    <x v="1"/>
    <x v="0"/>
    <x v="0"/>
    <s v="CLQ-23-CD-37/2023 ADQUISICION DE CALAMINA GALVANIZADA"/>
    <s v="CMB/EMC/O CIV-ADQ/005/2023"/>
    <x v="3"/>
    <n v="13"/>
    <s v="Tornillo spack cabeza plana 4*40 "/>
    <s v="Bolsa (100 unidades)"/>
    <n v="10"/>
    <m/>
    <n v="0"/>
    <x v="0"/>
    <x v="0"/>
    <m/>
    <n v="0"/>
    <n v="0"/>
    <n v="0"/>
    <n v="0"/>
    <n v="10"/>
    <d v="1899-12-30T00:00:00"/>
    <x v="0"/>
    <m/>
    <n v="3405"/>
    <n v="46296"/>
    <n v="516"/>
    <d v="2015-05-07T00:00:00"/>
    <n v="0"/>
    <n v="0"/>
    <n v="0"/>
    <n v="0"/>
    <x v="0"/>
    <x v="0"/>
    <d v="2015-07-18T00:00:00"/>
    <x v="0"/>
    <x v="11"/>
    <x v="0"/>
    <x v="0"/>
    <x v="0"/>
    <x v="0"/>
    <x v="0"/>
    <x v="0"/>
    <x v="0"/>
    <x v="0"/>
    <x v="0"/>
    <x v="0"/>
    <x v="0"/>
    <x v="0"/>
  </r>
  <r>
    <x v="0"/>
    <x v="26"/>
    <x v="0"/>
    <x v="0"/>
    <x v="2"/>
    <d v="2023-02-03T00:00:00"/>
    <x v="0"/>
    <x v="3"/>
    <x v="3"/>
    <x v="5"/>
    <x v="5"/>
    <s v="CMB/EMC/O CIV-ADQ/005/2023"/>
    <d v="2023-02-10T00:00:00"/>
    <x v="0"/>
    <n v="82"/>
    <x v="0"/>
    <x v="25"/>
    <m/>
    <x v="13"/>
    <x v="84"/>
    <x v="9"/>
    <x v="17"/>
    <x v="0"/>
    <x v="4"/>
    <x v="0"/>
    <s v="27/02/2023"/>
    <s v="27/02/2023"/>
    <x v="0"/>
    <x v="0"/>
    <s v="HILARION PEÑARANDA COLQUE"/>
    <x v="6"/>
    <s v="EDMY MAGNE GUTIERREZ"/>
    <m/>
    <m/>
    <m/>
    <m/>
    <m/>
    <m/>
    <m/>
    <n v="0"/>
    <m/>
    <m/>
    <x v="0"/>
    <x v="1"/>
    <m/>
    <x v="0"/>
    <m/>
    <m/>
    <x v="1"/>
    <x v="0"/>
    <x v="0"/>
    <s v="CLQ-23-CD-37/2023 ADQUISICION DE CALAMINA GALVANIZADA"/>
    <s v="CMB/EMC/O CIV-ADQ/005/2023"/>
    <x v="3"/>
    <n v="14"/>
    <s v="Tornillo spack cabeza plana 3,5x60 "/>
    <s v="Bolsa (100 unidades)"/>
    <n v="10"/>
    <m/>
    <n v="0"/>
    <x v="0"/>
    <x v="0"/>
    <m/>
    <n v="0"/>
    <n v="0"/>
    <n v="0"/>
    <n v="0"/>
    <n v="10"/>
    <d v="1899-12-30T00:00:00"/>
    <x v="0"/>
    <m/>
    <n v="3405"/>
    <n v="46296"/>
    <n v="516"/>
    <d v="2015-05-08T00:00:00"/>
    <n v="0"/>
    <n v="0"/>
    <n v="0"/>
    <n v="0"/>
    <x v="0"/>
    <x v="0"/>
    <d v="2015-07-19T00:00:00"/>
    <x v="0"/>
    <x v="0"/>
    <x v="0"/>
    <x v="0"/>
    <x v="0"/>
    <x v="0"/>
    <x v="0"/>
    <x v="0"/>
    <x v="0"/>
    <x v="0"/>
    <x v="0"/>
    <x v="0"/>
    <x v="0"/>
    <x v="0"/>
  </r>
  <r>
    <x v="0"/>
    <x v="26"/>
    <x v="0"/>
    <x v="0"/>
    <x v="2"/>
    <d v="2023-02-03T00:00:00"/>
    <x v="0"/>
    <x v="3"/>
    <x v="3"/>
    <x v="5"/>
    <x v="5"/>
    <s v="CMB/EMC/O CIV-ADQ/005/2023"/>
    <d v="2023-02-10T00:00:00"/>
    <x v="0"/>
    <n v="82"/>
    <x v="0"/>
    <x v="25"/>
    <m/>
    <x v="14"/>
    <x v="85"/>
    <x v="9"/>
    <x v="17"/>
    <x v="0"/>
    <x v="4"/>
    <x v="0"/>
    <s v="27/02/2023"/>
    <s v="27/02/2023"/>
    <x v="0"/>
    <x v="0"/>
    <s v="HILARION PEÑARANDA COLQUE"/>
    <x v="6"/>
    <s v="EDMY MAGNE GUTIERREZ"/>
    <m/>
    <m/>
    <m/>
    <m/>
    <m/>
    <m/>
    <m/>
    <n v="0"/>
    <m/>
    <m/>
    <x v="0"/>
    <x v="1"/>
    <m/>
    <x v="0"/>
    <m/>
    <m/>
    <x v="1"/>
    <x v="0"/>
    <x v="0"/>
    <s v="CLQ-23-CD-37/2023 ADQUISICION DE CALAMINA GALVANIZADA"/>
    <s v="CMB/EMC/O CIV-ADQ/005/2023"/>
    <x v="3"/>
    <n v="15"/>
    <s v="Tornillo spack cabeza plana 3,5x50 "/>
    <s v="Bolsa (100 unidades)"/>
    <n v="10"/>
    <m/>
    <n v="0"/>
    <x v="0"/>
    <x v="0"/>
    <m/>
    <n v="0"/>
    <n v="0"/>
    <n v="0"/>
    <n v="0"/>
    <n v="10"/>
    <d v="1899-12-30T00:00:00"/>
    <x v="0"/>
    <m/>
    <n v="3405"/>
    <n v="46296"/>
    <n v="516"/>
    <d v="2015-05-09T00:00:00"/>
    <n v="0"/>
    <n v="0"/>
    <n v="0"/>
    <n v="0"/>
    <x v="0"/>
    <x v="0"/>
    <d v="2015-07-20T00:00:00"/>
    <x v="0"/>
    <x v="1"/>
    <x v="0"/>
    <x v="0"/>
    <x v="0"/>
    <x v="0"/>
    <x v="0"/>
    <x v="0"/>
    <x v="0"/>
    <x v="0"/>
    <x v="0"/>
    <x v="0"/>
    <x v="0"/>
    <x v="0"/>
  </r>
  <r>
    <x v="0"/>
    <x v="26"/>
    <x v="0"/>
    <x v="0"/>
    <x v="2"/>
    <d v="2023-02-03T00:00:00"/>
    <x v="0"/>
    <x v="3"/>
    <x v="3"/>
    <x v="5"/>
    <x v="5"/>
    <s v="CMB/EMC/O CIV-ADQ/005/2023"/>
    <d v="2023-02-10T00:00:00"/>
    <x v="0"/>
    <n v="82"/>
    <x v="0"/>
    <x v="25"/>
    <m/>
    <x v="15"/>
    <x v="86"/>
    <x v="9"/>
    <x v="17"/>
    <x v="0"/>
    <x v="4"/>
    <x v="0"/>
    <s v="27/02/2023"/>
    <s v="27/02/2023"/>
    <x v="0"/>
    <x v="0"/>
    <s v="HILARION PEÑARANDA COLQUE"/>
    <x v="6"/>
    <s v="EDMY MAGNE GUTIERREZ"/>
    <m/>
    <m/>
    <m/>
    <m/>
    <m/>
    <m/>
    <m/>
    <n v="0"/>
    <m/>
    <m/>
    <x v="0"/>
    <x v="1"/>
    <m/>
    <x v="0"/>
    <m/>
    <m/>
    <x v="1"/>
    <x v="0"/>
    <x v="0"/>
    <s v="CLQ-23-CD-37/2023 ADQUISICION DE CALAMINA GALVANIZADA"/>
    <s v="CMB/EMC/O CIV-ADQ/005/2023"/>
    <x v="3"/>
    <n v="16"/>
    <s v="Tornillo spack cabeza plana 3,5*40 "/>
    <s v="Bolsa (100 unidades)"/>
    <n v="10"/>
    <m/>
    <n v="0"/>
    <x v="0"/>
    <x v="0"/>
    <m/>
    <n v="0"/>
    <n v="0"/>
    <n v="0"/>
    <n v="0"/>
    <n v="10"/>
    <d v="1899-12-30T00:00:00"/>
    <x v="0"/>
    <m/>
    <n v="3405"/>
    <n v="46296"/>
    <n v="516"/>
    <d v="2015-05-10T00:00:00"/>
    <n v="0"/>
    <n v="0"/>
    <n v="0"/>
    <n v="0"/>
    <x v="0"/>
    <x v="0"/>
    <d v="2015-07-21T00:00:00"/>
    <x v="0"/>
    <x v="2"/>
    <x v="0"/>
    <x v="0"/>
    <x v="0"/>
    <x v="0"/>
    <x v="0"/>
    <x v="0"/>
    <x v="0"/>
    <x v="0"/>
    <x v="0"/>
    <x v="0"/>
    <x v="0"/>
    <x v="0"/>
  </r>
  <r>
    <x v="0"/>
    <x v="26"/>
    <x v="0"/>
    <x v="0"/>
    <x v="2"/>
    <d v="2023-02-03T00:00:00"/>
    <x v="0"/>
    <x v="3"/>
    <x v="3"/>
    <x v="5"/>
    <x v="5"/>
    <s v="CMB/EMC/O CIV-ADQ/005/2023"/>
    <d v="2023-02-10T00:00:00"/>
    <x v="0"/>
    <n v="82"/>
    <x v="0"/>
    <x v="25"/>
    <m/>
    <x v="16"/>
    <x v="87"/>
    <x v="2"/>
    <x v="18"/>
    <x v="0"/>
    <x v="4"/>
    <x v="0"/>
    <s v="27/02/2023"/>
    <s v="27/02/2023"/>
    <x v="0"/>
    <x v="0"/>
    <s v="HILARION PEÑARANDA COLQUE"/>
    <x v="6"/>
    <s v="EDMY MAGNE GUTIERREZ"/>
    <m/>
    <m/>
    <m/>
    <m/>
    <m/>
    <m/>
    <m/>
    <n v="0"/>
    <m/>
    <m/>
    <x v="0"/>
    <x v="1"/>
    <m/>
    <x v="0"/>
    <m/>
    <m/>
    <x v="1"/>
    <x v="0"/>
    <x v="0"/>
    <s v="CLQ-23-CD-37/2023 ADQUISICION DE CALAMINA GALVANIZADA"/>
    <s v="CMB/EMC/O CIV-ADQ/005/2023"/>
    <x v="3"/>
    <n v="17"/>
    <s v="Tornillo sanitario 1/2&quot;x66mm para fijar WC al piso. "/>
    <s v="pza."/>
    <n v="60"/>
    <m/>
    <n v="0"/>
    <x v="0"/>
    <x v="0"/>
    <m/>
    <n v="0"/>
    <n v="0"/>
    <n v="0"/>
    <n v="0"/>
    <n v="60"/>
    <d v="1899-12-30T00:00:00"/>
    <x v="0"/>
    <m/>
    <n v="3405"/>
    <n v="46296"/>
    <n v="516"/>
    <d v="2015-05-11T00:00:00"/>
    <n v="0"/>
    <n v="0"/>
    <n v="0"/>
    <n v="0"/>
    <x v="0"/>
    <x v="0"/>
    <d v="2015-07-22T00:00:00"/>
    <x v="0"/>
    <x v="3"/>
    <x v="0"/>
    <x v="0"/>
    <x v="0"/>
    <x v="0"/>
    <x v="0"/>
    <x v="0"/>
    <x v="0"/>
    <x v="0"/>
    <x v="0"/>
    <x v="0"/>
    <x v="0"/>
    <x v="0"/>
  </r>
  <r>
    <x v="0"/>
    <x v="26"/>
    <x v="0"/>
    <x v="0"/>
    <x v="2"/>
    <d v="2023-02-03T00:00:00"/>
    <x v="0"/>
    <x v="3"/>
    <x v="3"/>
    <x v="5"/>
    <x v="5"/>
    <s v="CMB/EMC/O CIV-ADQ/005/2023"/>
    <d v="2023-02-10T00:00:00"/>
    <x v="0"/>
    <n v="82"/>
    <x v="0"/>
    <x v="25"/>
    <m/>
    <x v="17"/>
    <x v="88"/>
    <x v="2"/>
    <x v="18"/>
    <x v="0"/>
    <x v="4"/>
    <x v="0"/>
    <s v="27/02/2023"/>
    <s v="27/02/2023"/>
    <x v="0"/>
    <x v="0"/>
    <s v="HILARION PEÑARANDA COLQUE"/>
    <x v="6"/>
    <s v="EDMY MAGNE GUTIERREZ"/>
    <m/>
    <m/>
    <m/>
    <m/>
    <m/>
    <m/>
    <m/>
    <n v="0"/>
    <m/>
    <m/>
    <x v="0"/>
    <x v="1"/>
    <m/>
    <x v="0"/>
    <m/>
    <m/>
    <x v="1"/>
    <x v="0"/>
    <x v="0"/>
    <s v="CLQ-23-CD-37/2023 ADQUISICION DE CALAMINA GALVANIZADA"/>
    <s v="CMB/EMC/O CIV-ADQ/005/2023"/>
    <x v="3"/>
    <n v="18"/>
    <s v="Tornillo para sanitario 5/16&quot;x70mm para fijar el tanque de WC a la base "/>
    <s v="pza."/>
    <n v="60"/>
    <m/>
    <n v="0"/>
    <x v="0"/>
    <x v="0"/>
    <m/>
    <n v="0"/>
    <n v="0"/>
    <n v="0"/>
    <n v="0"/>
    <n v="60"/>
    <d v="1899-12-30T00:00:00"/>
    <x v="0"/>
    <m/>
    <n v="3405"/>
    <n v="46296"/>
    <n v="516"/>
    <d v="2015-05-12T00:00:00"/>
    <n v="0"/>
    <n v="0"/>
    <n v="0"/>
    <n v="0"/>
    <x v="0"/>
    <x v="0"/>
    <d v="2015-07-23T00:00:00"/>
    <x v="0"/>
    <x v="4"/>
    <x v="0"/>
    <x v="0"/>
    <x v="0"/>
    <x v="0"/>
    <x v="0"/>
    <x v="0"/>
    <x v="0"/>
    <x v="0"/>
    <x v="0"/>
    <x v="0"/>
    <x v="0"/>
    <x v="0"/>
  </r>
  <r>
    <x v="0"/>
    <x v="27"/>
    <x v="0"/>
    <x v="0"/>
    <x v="2"/>
    <d v="2023-02-02T00:00:00"/>
    <x v="0"/>
    <x v="9"/>
    <x v="9"/>
    <x v="3"/>
    <x v="7"/>
    <s v="EMC-PCPL-010/2023"/>
    <d v="2023-02-10T00:00:00"/>
    <x v="0"/>
    <n v="78"/>
    <x v="0"/>
    <x v="26"/>
    <n v="4096614"/>
    <x v="0"/>
    <x v="89"/>
    <x v="45"/>
    <x v="10"/>
    <x v="17"/>
    <x v="2"/>
    <x v="1"/>
    <s v="27/02/2023"/>
    <s v="27/02/2023"/>
    <x v="0"/>
    <x v="0"/>
    <s v="JHOVAN H. USNAYO USNAYO"/>
    <x v="6"/>
    <s v="EUFREDO G. ZANGA MATIAS"/>
    <m/>
    <m/>
    <m/>
    <m/>
    <m/>
    <m/>
    <m/>
    <n v="0"/>
    <m/>
    <m/>
    <x v="0"/>
    <x v="1"/>
    <m/>
    <x v="0"/>
    <m/>
    <m/>
    <x v="1"/>
    <x v="0"/>
    <x v="0"/>
    <s v="CLQ-23-CD-41/2023 ADQUISICIÓN DE CONVERTIDOR DE FRECUENCIA"/>
    <s v="EMC-PCPL-010/2023"/>
    <x v="9"/>
    <n v="1"/>
    <s v="CONVERTIDOR DE FRECUENCIA 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s v="PZAS"/>
    <n v="3"/>
    <m/>
    <n v="0"/>
    <x v="0"/>
    <x v="0"/>
    <m/>
    <n v="0"/>
    <n v="0"/>
    <n v="0"/>
    <n v="0"/>
    <n v="3"/>
    <d v="1899-12-30T00:00:00"/>
    <x v="0"/>
    <m/>
    <n v="3405"/>
    <n v="46296"/>
    <n v="516"/>
    <d v="2015-05-13T00:00:00"/>
    <n v="0"/>
    <n v="0"/>
    <n v="0"/>
    <n v="0"/>
    <x v="0"/>
    <x v="0"/>
    <d v="2015-07-24T00:00:00"/>
    <x v="0"/>
    <x v="5"/>
    <x v="0"/>
    <x v="0"/>
    <x v="0"/>
    <x v="0"/>
    <x v="0"/>
    <x v="0"/>
    <x v="0"/>
    <x v="0"/>
    <x v="0"/>
    <x v="0"/>
    <x v="0"/>
    <x v="0"/>
  </r>
  <r>
    <x v="0"/>
    <x v="28"/>
    <x v="0"/>
    <x v="0"/>
    <x v="2"/>
    <d v="2023-02-03T00:00:00"/>
    <x v="0"/>
    <x v="7"/>
    <x v="7"/>
    <x v="3"/>
    <x v="7"/>
    <s v="EMC-PCPL-008/2023"/>
    <d v="2023-02-10T00:00:00"/>
    <x v="0"/>
    <n v="86"/>
    <x v="1"/>
    <x v="27"/>
    <n v="2463000"/>
    <x v="0"/>
    <x v="90"/>
    <x v="16"/>
    <x v="6"/>
    <x v="0"/>
    <x v="4"/>
    <x v="1"/>
    <s v="27/02/2023"/>
    <s v="27/02/2023"/>
    <x v="0"/>
    <x v="0"/>
    <s v="JHOVAN H. USNAYO USNAYO"/>
    <x v="6"/>
    <s v="LUIS E. LOREDO MEDINA"/>
    <m/>
    <m/>
    <m/>
    <m/>
    <m/>
    <m/>
    <m/>
    <n v="0"/>
    <m/>
    <m/>
    <x v="0"/>
    <x v="1"/>
    <m/>
    <x v="0"/>
    <m/>
    <m/>
    <x v="1"/>
    <x v="0"/>
    <x v="0"/>
    <s v="CLQ-23-CD-40/2023 SERVICIO DE TRANSPORTE DE CONCENTRADOS DE ZINC DE COLQUIRI A LA CIUDAD DE ORURO Y PESAJE DE CONCENTRADOS DE ZINC (MODALIDAD DE CONTRATACION DIRECTA)"/>
    <s v="EMC-PCPL-008/2023"/>
    <x v="7"/>
    <n v="1"/>
    <s v="&quot;SERVICIO PARA TRANSPORTE DE CONCENTRADOS DE ZINC DEL PATIO DE CONCENTRADOS, CONSIDERADO PUNTO CERO CON DESTINO A LA CIUDAD DE ORUR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4T00:00:00"/>
    <n v="0"/>
    <n v="0"/>
    <n v="0"/>
    <n v="0"/>
    <x v="0"/>
    <x v="0"/>
    <d v="2015-07-25T00:00:00"/>
    <x v="0"/>
    <x v="6"/>
    <x v="0"/>
    <x v="0"/>
    <x v="0"/>
    <x v="0"/>
    <x v="0"/>
    <x v="0"/>
    <x v="0"/>
    <x v="0"/>
    <x v="0"/>
    <x v="0"/>
    <x v="0"/>
    <x v="0"/>
  </r>
  <r>
    <x v="0"/>
    <x v="28"/>
    <x v="0"/>
    <x v="0"/>
    <x v="2"/>
    <d v="2023-02-03T00:00:00"/>
    <x v="0"/>
    <x v="7"/>
    <x v="7"/>
    <x v="3"/>
    <x v="7"/>
    <s v="EMC-PCPL-008/2023"/>
    <d v="2023-02-10T00:00:00"/>
    <x v="0"/>
    <n v="86"/>
    <x v="1"/>
    <x v="27"/>
    <m/>
    <x v="1"/>
    <x v="91"/>
    <x v="16"/>
    <x v="6"/>
    <x v="0"/>
    <x v="4"/>
    <x v="1"/>
    <s v="27/02/2023"/>
    <s v="27/02/2023"/>
    <x v="0"/>
    <x v="0"/>
    <s v="JHOVAN H. USNAYO USNAYO"/>
    <x v="6"/>
    <s v="LUIS E. LOREDO MEDINA"/>
    <m/>
    <m/>
    <m/>
    <m/>
    <m/>
    <m/>
    <m/>
    <n v="0"/>
    <m/>
    <m/>
    <x v="0"/>
    <x v="1"/>
    <m/>
    <x v="0"/>
    <m/>
    <m/>
    <x v="1"/>
    <x v="0"/>
    <x v="0"/>
    <s v="CLQ-23-CD-40/2023 SERVICIO DE TRANSPORTE DE CONCENTRADOS DE ZINC DE COLQUIRI A LA CIUDAD DE ORURO Y PESAJE DE CONCENTRADOS DE ZINC (MODALIDAD DE CONTRATACION DIRECTA)"/>
    <s v="EMC-PCPL-008/2023"/>
    <x v="7"/>
    <n v="2"/>
    <s v="&quot;SERVICIO PARA PESAJE DE CONCENTRADOS DE ZINC DEL FILTRO HASTA EL PATIO DE CONCENTRADOS.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5T00:00:00"/>
    <n v="0"/>
    <n v="0"/>
    <n v="0"/>
    <n v="0"/>
    <x v="0"/>
    <x v="0"/>
    <d v="2015-07-26T00:00:00"/>
    <x v="0"/>
    <x v="7"/>
    <x v="0"/>
    <x v="0"/>
    <x v="0"/>
    <x v="0"/>
    <x v="0"/>
    <x v="0"/>
    <x v="0"/>
    <x v="0"/>
    <x v="0"/>
    <x v="0"/>
    <x v="0"/>
    <x v="0"/>
  </r>
  <r>
    <x v="0"/>
    <x v="29"/>
    <x v="0"/>
    <x v="0"/>
    <x v="2"/>
    <d v="2023-02-03T00:00:00"/>
    <x v="0"/>
    <x v="7"/>
    <x v="7"/>
    <x v="3"/>
    <x v="7"/>
    <s v="EMC-PCPL-008/2023"/>
    <d v="2023-02-10T00:00:00"/>
    <x v="0"/>
    <n v="87"/>
    <x v="1"/>
    <x v="28"/>
    <n v="202125"/>
    <x v="0"/>
    <x v="92"/>
    <x v="16"/>
    <x v="6"/>
    <x v="0"/>
    <x v="4"/>
    <x v="1"/>
    <s v="27/02/2023"/>
    <s v="27/02/2023"/>
    <x v="0"/>
    <x v="0"/>
    <s v="JHOVAN H. USNAYO USNAYO"/>
    <x v="6"/>
    <s v="LUIS E. LOREDO MEDINA"/>
    <m/>
    <m/>
    <m/>
    <m/>
    <m/>
    <m/>
    <m/>
    <n v="0"/>
    <m/>
    <m/>
    <x v="0"/>
    <x v="1"/>
    <m/>
    <x v="0"/>
    <m/>
    <m/>
    <x v="1"/>
    <x v="0"/>
    <x v="0"/>
    <s v="CLQ-23-CD-39/2023 SERVICIO DE TRANSPORTE DE CONCENTRADOS DE ESTAÑO DE COLQUIRI A VINTO (MODALIDAD DE CONTRATACION DIRECTA)"/>
    <s v="EMC-PCPL-008/2023"/>
    <x v="7"/>
    <n v="1"/>
    <s v="&quot;SERVICIO PARA TRANSPORTE DE CONCENTRADOS DE ESTAÑO DE BODEGA BARRILLA Y/O EL GALPON DE CONCENTRADOS HASTA LA EMPRESA METALURGICA VINTO O DONDE DESIGNE LA EMPRESA MINERA COLQUIRI._x000a_* VOLQUETAS DE TRANSMISION DE DOBLE EJE O SENCILLO_x000a_PUDIENDO ADJUDICAR A UNO COMO A VARIOS PROVEEDORES (14 VOLQUETAS)_x000a_- RUAT DEL PROPIETARIO FOTOCOPIA _x000a_- PODER DEL PROPIETARIO DEL VEHICULO_x000a_- FOTOCOPIA DE CARNET DE IDENTIDAD_x000a_- FOTOCOPIA DE NIT_x000a_- FOTOCOPIA DE SERVICIO PLURINACIONAL REGISTRO DE COMERCIO – SEPREC&quot; "/>
    <s v="glb"/>
    <n v="1"/>
    <m/>
    <n v="0"/>
    <x v="0"/>
    <x v="0"/>
    <m/>
    <n v="0"/>
    <n v="0"/>
    <n v="0"/>
    <n v="0"/>
    <n v="1"/>
    <d v="1899-12-30T00:00:00"/>
    <x v="0"/>
    <m/>
    <n v="3405"/>
    <n v="46296"/>
    <n v="516"/>
    <d v="2015-05-16T00:00:00"/>
    <n v="0"/>
    <n v="0"/>
    <n v="0"/>
    <n v="0"/>
    <x v="0"/>
    <x v="0"/>
    <d v="2015-07-27T00:00:00"/>
    <x v="0"/>
    <x v="8"/>
    <x v="0"/>
    <x v="0"/>
    <x v="0"/>
    <x v="0"/>
    <x v="0"/>
    <x v="0"/>
    <x v="0"/>
    <x v="0"/>
    <x v="0"/>
    <x v="0"/>
    <x v="0"/>
    <x v="0"/>
  </r>
  <r>
    <x v="0"/>
    <x v="30"/>
    <x v="0"/>
    <x v="0"/>
    <x v="2"/>
    <d v="2023-02-06T00:00:00"/>
    <x v="0"/>
    <x v="9"/>
    <x v="9"/>
    <x v="7"/>
    <x v="9"/>
    <s v="ADQ. MANTTO  Y SERV. 01/2023"/>
    <d v="2023-02-10T00:00:00"/>
    <x v="0"/>
    <n v="93"/>
    <x v="0"/>
    <x v="29"/>
    <n v="127267.44"/>
    <x v="0"/>
    <x v="93"/>
    <x v="16"/>
    <x v="5"/>
    <x v="18"/>
    <x v="4"/>
    <x v="0"/>
    <s v="27/02/2023"/>
    <s v="27/02/2023"/>
    <x v="0"/>
    <x v="0"/>
    <s v="PERCY BORIS ROJAS BILBAO"/>
    <x v="1"/>
    <s v="JOAQUIN A. ZAPATA LAFUENTE"/>
    <m/>
    <m/>
    <m/>
    <m/>
    <m/>
    <m/>
    <m/>
    <n v="0"/>
    <m/>
    <m/>
    <x v="0"/>
    <x v="1"/>
    <m/>
    <x v="0"/>
    <m/>
    <m/>
    <x v="1"/>
    <x v="0"/>
    <x v="0"/>
    <s v="CLQ-23-CD-38-A/2023 ADQUISICIÓN DE MOTOSOLDADOR PARA MAESTRANZA DE LA EMPRESA MINERA COLQUIRI (MODALIDAD DE CONTRATACIÓN DIRECTA)."/>
    <s v="ADQ. MANTTO  Y SERV. 01/2023"/>
    <x v="9"/>
    <n v="1"/>
    <s v="Motosoldador 20 – 325 A (Generador de CA para soldadura impulsado por motor diésel)  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s v="PZA"/>
    <n v="1"/>
    <m/>
    <n v="0"/>
    <x v="0"/>
    <x v="0"/>
    <m/>
    <n v="0"/>
    <n v="0"/>
    <n v="0"/>
    <n v="0"/>
    <n v="1"/>
    <d v="1899-12-30T00:00:00"/>
    <x v="0"/>
    <m/>
    <n v="3405"/>
    <n v="46296"/>
    <n v="516"/>
    <d v="2015-05-17T00:00:00"/>
    <n v="0"/>
    <n v="0"/>
    <n v="0"/>
    <n v="0"/>
    <x v="0"/>
    <x v="0"/>
    <d v="2015-07-28T00:00:00"/>
    <x v="0"/>
    <x v="9"/>
    <x v="0"/>
    <x v="0"/>
    <x v="0"/>
    <x v="0"/>
    <x v="0"/>
    <x v="0"/>
    <x v="0"/>
    <x v="0"/>
    <x v="0"/>
    <x v="0"/>
    <x v="0"/>
    <x v="0"/>
  </r>
  <r>
    <x v="0"/>
    <x v="30"/>
    <x v="0"/>
    <x v="0"/>
    <x v="2"/>
    <d v="2023-02-06T00:00:00"/>
    <x v="0"/>
    <x v="9"/>
    <x v="9"/>
    <x v="7"/>
    <x v="9"/>
    <s v="ADQ. MANTTO  Y SERV. 01/2023"/>
    <d v="2023-02-10T00:00:00"/>
    <x v="0"/>
    <n v="93"/>
    <x v="0"/>
    <x v="29"/>
    <m/>
    <x v="1"/>
    <x v="94"/>
    <x v="16"/>
    <x v="19"/>
    <x v="0"/>
    <x v="4"/>
    <x v="0"/>
    <s v="27/02/2023"/>
    <s v="27/02/2023"/>
    <x v="0"/>
    <x v="0"/>
    <s v="PERCY BORIS ROJAS BILBAO"/>
    <x v="1"/>
    <s v="JOAQUIN A. ZAPATA LAFUENTE"/>
    <m/>
    <m/>
    <m/>
    <m/>
    <m/>
    <m/>
    <m/>
    <n v="0"/>
    <m/>
    <m/>
    <x v="0"/>
    <x v="1"/>
    <m/>
    <x v="0"/>
    <m/>
    <m/>
    <x v="1"/>
    <x v="0"/>
    <x v="0"/>
    <s v="CLQ-23-CD-38-A/2023 ADQUISICIÓN DE MOTOSOLDADOR PARA MAESTRANZA DE LA EMPRESA MINERA COLQUIRI (MODALIDAD DE CONTRATACIÓN DIRECTA)."/>
    <s v="ADQ. MANTTO  Y SERV. 01/2023"/>
    <x v="9"/>
    <n v="2"/>
    <s v="Cables de 30m Nº2/0 extraflexible para soldadura, debe incluir pinza para tierra y portaelectrodos de 500A. "/>
    <s v="JGO"/>
    <n v="1"/>
    <m/>
    <n v="0"/>
    <x v="0"/>
    <x v="0"/>
    <m/>
    <n v="0"/>
    <n v="0"/>
    <n v="0"/>
    <n v="0"/>
    <n v="1"/>
    <d v="1899-12-30T00:00:00"/>
    <x v="0"/>
    <m/>
    <n v="3405"/>
    <n v="46296"/>
    <n v="516"/>
    <d v="2015-05-18T00:00:00"/>
    <n v="0"/>
    <n v="0"/>
    <n v="0"/>
    <n v="0"/>
    <x v="0"/>
    <x v="0"/>
    <d v="2015-07-29T00:00:00"/>
    <x v="0"/>
    <x v="10"/>
    <x v="0"/>
    <x v="0"/>
    <x v="0"/>
    <x v="0"/>
    <x v="0"/>
    <x v="0"/>
    <x v="0"/>
    <x v="0"/>
    <x v="0"/>
    <x v="0"/>
    <x v="0"/>
    <x v="0"/>
  </r>
  <r>
    <x v="0"/>
    <x v="31"/>
    <x v="0"/>
    <x v="0"/>
    <x v="2"/>
    <d v="2023-02-03T00:00:00"/>
    <x v="0"/>
    <x v="10"/>
    <x v="10"/>
    <x v="6"/>
    <x v="10"/>
    <s v="CMB/EMC/O.CIV-ADQ/003/2023"/>
    <d v="2023-02-10T00:00:00"/>
    <x v="0"/>
    <n v="83"/>
    <x v="1"/>
    <x v="30"/>
    <n v="1442790"/>
    <x v="0"/>
    <x v="95"/>
    <x v="46"/>
    <x v="20"/>
    <x v="0"/>
    <x v="4"/>
    <x v="1"/>
    <s v="27/02/2023"/>
    <s v="27/02/2023"/>
    <x v="0"/>
    <x v="0"/>
    <s v="HILARION PEÑARANDA COLQUE"/>
    <x v="0"/>
    <s v="EDMY MAGNE GUTIERREZ"/>
    <m/>
    <m/>
    <m/>
    <m/>
    <m/>
    <m/>
    <m/>
    <n v="0"/>
    <m/>
    <m/>
    <x v="0"/>
    <x v="1"/>
    <m/>
    <x v="0"/>
    <m/>
    <m/>
    <x v="1"/>
    <x v="0"/>
    <x v="0"/>
    <s v="CLQ-23-CD-42/2023 CONSTRUCCIÓN TINGLADO AMPLIACIÓN ALMACÉN"/>
    <s v="CMB/EMC/O.CIV-ADQ/003/2023"/>
    <x v="10"/>
    <n v="1"/>
    <s v="TRABAJOS PRELIMINARES "/>
    <n v="0"/>
    <n v="0"/>
    <m/>
    <n v="0"/>
    <x v="0"/>
    <x v="0"/>
    <m/>
    <n v="0"/>
    <n v="0"/>
    <n v="0"/>
    <n v="0"/>
    <n v="0"/>
    <d v="1899-12-30T00:00:00"/>
    <x v="0"/>
    <m/>
    <n v="3405"/>
    <n v="46296"/>
    <n v="516"/>
    <d v="2015-05-19T00:00:00"/>
    <n v="0"/>
    <n v="0"/>
    <n v="0"/>
    <n v="0"/>
    <x v="0"/>
    <x v="0"/>
    <d v="2015-07-30T00:00:00"/>
    <x v="0"/>
    <x v="11"/>
    <x v="0"/>
    <x v="0"/>
    <x v="0"/>
    <x v="0"/>
    <x v="0"/>
    <x v="0"/>
    <x v="0"/>
    <x v="0"/>
    <x v="0"/>
    <x v="0"/>
    <x v="0"/>
    <x v="0"/>
  </r>
  <r>
    <x v="0"/>
    <x v="31"/>
    <x v="0"/>
    <x v="0"/>
    <x v="2"/>
    <d v="2023-02-03T00:00:00"/>
    <x v="0"/>
    <x v="10"/>
    <x v="10"/>
    <x v="6"/>
    <x v="10"/>
    <s v="CMB/EMC/O.CIV-ADQ/003/2023"/>
    <d v="2023-02-10T00:00:00"/>
    <x v="0"/>
    <n v="83"/>
    <x v="1"/>
    <x v="30"/>
    <m/>
    <x v="1"/>
    <x v="96"/>
    <x v="47"/>
    <x v="21"/>
    <x v="0"/>
    <x v="4"/>
    <x v="1"/>
    <s v="27/02/2023"/>
    <s v="27/02/2023"/>
    <x v="0"/>
    <x v="0"/>
    <s v="HILARION PEÑARANDA COLQUE"/>
    <x v="0"/>
    <s v="EDMY MAGNE GUTIERREZ"/>
    <m/>
    <m/>
    <m/>
    <m/>
    <m/>
    <m/>
    <m/>
    <n v="0"/>
    <m/>
    <m/>
    <x v="0"/>
    <x v="1"/>
    <m/>
    <x v="0"/>
    <m/>
    <m/>
    <x v="1"/>
    <x v="0"/>
    <x v="0"/>
    <s v="CLQ-23-CD-42/2023 CONSTRUCCIÓN TINGLADO AMPLIACIÓN ALMACÉN"/>
    <s v="CMB/EMC/O.CIV-ADQ/003/2023"/>
    <x v="10"/>
    <n v="2"/>
    <s v="Trazado y Replanteo (Estructuras y Edificaciones) "/>
    <n v="1"/>
    <s v="Glb"/>
    <m/>
    <e v="#VALUE!"/>
    <x v="0"/>
    <x v="0"/>
    <m/>
    <n v="0"/>
    <n v="0"/>
    <n v="0"/>
    <n v="0"/>
    <e v="#VALUE!"/>
    <d v="1899-12-30T00:00:00"/>
    <x v="0"/>
    <m/>
    <n v="3405"/>
    <n v="46296"/>
    <n v="516"/>
    <d v="2015-05-20T00:00:00"/>
    <n v="0"/>
    <n v="0"/>
    <n v="0"/>
    <n v="0"/>
    <x v="0"/>
    <x v="0"/>
    <d v="2015-07-31T00:00:00"/>
    <x v="0"/>
    <x v="0"/>
    <x v="0"/>
    <x v="0"/>
    <x v="0"/>
    <x v="0"/>
    <x v="0"/>
    <x v="0"/>
    <x v="0"/>
    <x v="0"/>
    <x v="0"/>
    <x v="0"/>
    <x v="0"/>
    <x v="0"/>
  </r>
  <r>
    <x v="0"/>
    <x v="31"/>
    <x v="0"/>
    <x v="0"/>
    <x v="2"/>
    <d v="2023-02-03T00:00:00"/>
    <x v="0"/>
    <x v="10"/>
    <x v="10"/>
    <x v="6"/>
    <x v="10"/>
    <s v="CMB/EMC/O.CIV-ADQ/003/2023"/>
    <d v="2023-02-10T00:00:00"/>
    <x v="0"/>
    <n v="83"/>
    <x v="1"/>
    <x v="30"/>
    <m/>
    <x v="2"/>
    <x v="97"/>
    <x v="48"/>
    <x v="21"/>
    <x v="0"/>
    <x v="4"/>
    <x v="1"/>
    <s v="27/02/2023"/>
    <s v="27/02/2023"/>
    <x v="0"/>
    <x v="0"/>
    <s v="HILARION PEÑARANDA COLQUE"/>
    <x v="0"/>
    <s v="EDMY MAGNE GUTIERREZ"/>
    <m/>
    <m/>
    <m/>
    <m/>
    <m/>
    <m/>
    <m/>
    <n v="0"/>
    <m/>
    <m/>
    <x v="0"/>
    <x v="1"/>
    <m/>
    <x v="0"/>
    <m/>
    <m/>
    <x v="1"/>
    <x v="0"/>
    <x v="0"/>
    <s v="CLQ-23-CD-42/2023 CONSTRUCCIÓN TINGLADO AMPLIACIÓN ALMACÉN"/>
    <s v="CMB/EMC/O.CIV-ADQ/003/2023"/>
    <x v="10"/>
    <n v="3"/>
    <s v="Limpieza general (Incluye retiro de Escombros) "/>
    <n v="1"/>
    <s v="Glb."/>
    <m/>
    <e v="#VALUE!"/>
    <x v="0"/>
    <x v="0"/>
    <m/>
    <n v="0"/>
    <n v="0"/>
    <n v="0"/>
    <n v="0"/>
    <e v="#VALUE!"/>
    <d v="1899-12-30T00:00:00"/>
    <x v="0"/>
    <m/>
    <n v="3405"/>
    <n v="46296"/>
    <n v="516"/>
    <d v="2015-05-21T00:00:00"/>
    <n v="0"/>
    <n v="0"/>
    <n v="0"/>
    <n v="0"/>
    <x v="0"/>
    <x v="0"/>
    <d v="2015-08-01T00:00:00"/>
    <x v="0"/>
    <x v="1"/>
    <x v="0"/>
    <x v="0"/>
    <x v="0"/>
    <x v="0"/>
    <x v="0"/>
    <x v="0"/>
    <x v="0"/>
    <x v="0"/>
    <x v="0"/>
    <x v="0"/>
    <x v="0"/>
    <x v="0"/>
  </r>
  <r>
    <x v="0"/>
    <x v="31"/>
    <x v="0"/>
    <x v="0"/>
    <x v="2"/>
    <d v="2023-02-03T00:00:00"/>
    <x v="0"/>
    <x v="10"/>
    <x v="10"/>
    <x v="6"/>
    <x v="10"/>
    <s v="CMB/EMC/O.CIV-ADQ/003/2023"/>
    <d v="2023-02-10T00:00:00"/>
    <x v="0"/>
    <n v="83"/>
    <x v="1"/>
    <x v="30"/>
    <m/>
    <x v="3"/>
    <x v="98"/>
    <x v="46"/>
    <x v="20"/>
    <x v="0"/>
    <x v="4"/>
    <x v="1"/>
    <s v="27/02/2023"/>
    <s v="27/02/2023"/>
    <x v="0"/>
    <x v="0"/>
    <s v="HILARION PEÑARANDA COLQUE"/>
    <x v="0"/>
    <s v="EDMY MAGNE GUTIERREZ"/>
    <m/>
    <m/>
    <m/>
    <m/>
    <m/>
    <m/>
    <m/>
    <n v="0"/>
    <m/>
    <m/>
    <x v="0"/>
    <x v="1"/>
    <m/>
    <x v="0"/>
    <m/>
    <m/>
    <x v="1"/>
    <x v="0"/>
    <x v="0"/>
    <s v="CLQ-23-CD-42/2023 CONSTRUCCIÓN TINGLADO AMPLIACIÓN ALMACÉN"/>
    <s v="CMB/EMC/O.CIV-ADQ/003/2023"/>
    <x v="10"/>
    <n v="4"/>
    <s v="MOVIMIENTO DE TIERRAS: "/>
    <n v="0"/>
    <n v="0"/>
    <m/>
    <n v="0"/>
    <x v="0"/>
    <x v="0"/>
    <m/>
    <n v="0"/>
    <n v="0"/>
    <n v="0"/>
    <n v="0"/>
    <n v="0"/>
    <d v="1899-12-30T00:00:00"/>
    <x v="0"/>
    <m/>
    <n v="3405"/>
    <n v="46296"/>
    <n v="516"/>
    <d v="2015-05-22T00:00:00"/>
    <n v="0"/>
    <n v="0"/>
    <n v="0"/>
    <n v="0"/>
    <x v="0"/>
    <x v="0"/>
    <d v="2015-08-02T00:00:00"/>
    <x v="0"/>
    <x v="2"/>
    <x v="0"/>
    <x v="0"/>
    <x v="0"/>
    <x v="0"/>
    <x v="0"/>
    <x v="0"/>
    <x v="0"/>
    <x v="0"/>
    <x v="0"/>
    <x v="0"/>
    <x v="0"/>
    <x v="0"/>
  </r>
  <r>
    <x v="0"/>
    <x v="31"/>
    <x v="0"/>
    <x v="0"/>
    <x v="2"/>
    <d v="2023-02-03T00:00:00"/>
    <x v="0"/>
    <x v="10"/>
    <x v="10"/>
    <x v="6"/>
    <x v="10"/>
    <s v="CMB/EMC/O.CIV-ADQ/003/2023"/>
    <d v="2023-02-10T00:00:00"/>
    <x v="0"/>
    <n v="83"/>
    <x v="1"/>
    <x v="30"/>
    <m/>
    <x v="4"/>
    <x v="99"/>
    <x v="49"/>
    <x v="22"/>
    <x v="0"/>
    <x v="4"/>
    <x v="1"/>
    <s v="27/02/2023"/>
    <s v="27/02/2023"/>
    <x v="0"/>
    <x v="0"/>
    <s v="HILARION PEÑARANDA COLQUE"/>
    <x v="0"/>
    <s v="EDMY MAGNE GUTIERREZ"/>
    <m/>
    <m/>
    <m/>
    <m/>
    <m/>
    <m/>
    <m/>
    <n v="0"/>
    <m/>
    <m/>
    <x v="0"/>
    <x v="1"/>
    <m/>
    <x v="0"/>
    <m/>
    <m/>
    <x v="1"/>
    <x v="0"/>
    <x v="0"/>
    <s v="CLQ-23-CD-42/2023 CONSTRUCCIÓN TINGLADO AMPLIACIÓN ALMACÉN"/>
    <s v="CMB/EMC/O.CIV-ADQ/003/2023"/>
    <x v="10"/>
    <n v="5"/>
    <s v="Excavación terreno Semiduro h= 1.5 mt. "/>
    <n v="540.29999999999995"/>
    <s v="M3"/>
    <m/>
    <e v="#VALUE!"/>
    <x v="0"/>
    <x v="0"/>
    <m/>
    <n v="0"/>
    <n v="0"/>
    <n v="0"/>
    <n v="0"/>
    <e v="#VALUE!"/>
    <d v="1899-12-30T00:00:00"/>
    <x v="0"/>
    <m/>
    <n v="3405"/>
    <n v="46296"/>
    <n v="516"/>
    <d v="2015-05-23T00:00:00"/>
    <n v="0"/>
    <n v="0"/>
    <n v="0"/>
    <n v="0"/>
    <x v="0"/>
    <x v="0"/>
    <d v="2015-08-03T00:00:00"/>
    <x v="0"/>
    <x v="3"/>
    <x v="0"/>
    <x v="0"/>
    <x v="0"/>
    <x v="0"/>
    <x v="0"/>
    <x v="0"/>
    <x v="0"/>
    <x v="0"/>
    <x v="0"/>
    <x v="0"/>
    <x v="0"/>
    <x v="0"/>
  </r>
  <r>
    <x v="0"/>
    <x v="31"/>
    <x v="0"/>
    <x v="0"/>
    <x v="2"/>
    <d v="2023-02-03T00:00:00"/>
    <x v="0"/>
    <x v="10"/>
    <x v="10"/>
    <x v="6"/>
    <x v="10"/>
    <s v="CMB/EMC/O.CIV-ADQ/003/2023"/>
    <d v="2023-02-10T00:00:00"/>
    <x v="0"/>
    <n v="83"/>
    <x v="1"/>
    <x v="30"/>
    <m/>
    <x v="5"/>
    <x v="100"/>
    <x v="49"/>
    <x v="23"/>
    <x v="0"/>
    <x v="4"/>
    <x v="1"/>
    <s v="27/02/2023"/>
    <s v="27/02/2023"/>
    <x v="0"/>
    <x v="0"/>
    <s v="HILARION PEÑARANDA COLQUE"/>
    <x v="0"/>
    <s v="EDMY MAGNE GUTIERREZ"/>
    <m/>
    <m/>
    <m/>
    <m/>
    <m/>
    <m/>
    <m/>
    <n v="0"/>
    <m/>
    <m/>
    <x v="0"/>
    <x v="1"/>
    <m/>
    <x v="0"/>
    <m/>
    <m/>
    <x v="1"/>
    <x v="0"/>
    <x v="0"/>
    <s v="CLQ-23-CD-42/2023 CONSTRUCCIÓN TINGLADO AMPLIACIÓN ALMACÉN"/>
    <s v="CMB/EMC/O.CIV-ADQ/003/2023"/>
    <x v="10"/>
    <n v="6"/>
    <s v="Relleno y Compactado c/equipo "/>
    <n v="321.77"/>
    <s v="M3"/>
    <m/>
    <e v="#VALUE!"/>
    <x v="0"/>
    <x v="0"/>
    <m/>
    <n v="0"/>
    <n v="0"/>
    <n v="0"/>
    <n v="0"/>
    <e v="#VALUE!"/>
    <d v="1899-12-30T00:00:00"/>
    <x v="0"/>
    <m/>
    <n v="3405"/>
    <n v="46296"/>
    <n v="516"/>
    <d v="2015-05-24T00:00:00"/>
    <n v="0"/>
    <n v="0"/>
    <n v="0"/>
    <n v="0"/>
    <x v="0"/>
    <x v="0"/>
    <d v="2015-08-04T00:00:00"/>
    <x v="0"/>
    <x v="4"/>
    <x v="0"/>
    <x v="0"/>
    <x v="0"/>
    <x v="0"/>
    <x v="0"/>
    <x v="0"/>
    <x v="0"/>
    <x v="0"/>
    <x v="0"/>
    <x v="0"/>
    <x v="0"/>
    <x v="0"/>
  </r>
  <r>
    <x v="0"/>
    <x v="31"/>
    <x v="0"/>
    <x v="0"/>
    <x v="2"/>
    <d v="2023-02-03T00:00:00"/>
    <x v="0"/>
    <x v="10"/>
    <x v="10"/>
    <x v="6"/>
    <x v="10"/>
    <s v="CMB/EMC/O.CIV-ADQ/003/2023"/>
    <d v="2023-02-10T00:00:00"/>
    <x v="0"/>
    <n v="83"/>
    <x v="1"/>
    <x v="30"/>
    <m/>
    <x v="6"/>
    <x v="101"/>
    <x v="46"/>
    <x v="20"/>
    <x v="0"/>
    <x v="4"/>
    <x v="1"/>
    <s v="27/02/2023"/>
    <s v="27/02/2023"/>
    <x v="0"/>
    <x v="0"/>
    <s v="HILARION PEÑARANDA COLQUE"/>
    <x v="0"/>
    <s v="EDMY MAGNE GUTIERREZ"/>
    <m/>
    <m/>
    <m/>
    <m/>
    <m/>
    <m/>
    <m/>
    <n v="0"/>
    <m/>
    <m/>
    <x v="0"/>
    <x v="1"/>
    <m/>
    <x v="0"/>
    <m/>
    <m/>
    <x v="1"/>
    <x v="0"/>
    <x v="0"/>
    <s v="CLQ-23-CD-42/2023 CONSTRUCCIÓN TINGLADO AMPLIACIÓN ALMACÉN"/>
    <s v="CMB/EMC/O.CIV-ADQ/003/2023"/>
    <x v="10"/>
    <n v="7"/>
    <s v="OBRA GRUESA: "/>
    <n v="0"/>
    <n v="0"/>
    <m/>
    <n v="0"/>
    <x v="0"/>
    <x v="0"/>
    <m/>
    <n v="0"/>
    <n v="0"/>
    <n v="0"/>
    <n v="0"/>
    <n v="0"/>
    <d v="1899-12-30T00:00:00"/>
    <x v="0"/>
    <m/>
    <n v="3405"/>
    <n v="46296"/>
    <n v="516"/>
    <d v="2015-05-25T00:00:00"/>
    <n v="0"/>
    <n v="0"/>
    <n v="0"/>
    <n v="0"/>
    <x v="0"/>
    <x v="0"/>
    <d v="2015-08-05T00:00:00"/>
    <x v="0"/>
    <x v="5"/>
    <x v="0"/>
    <x v="0"/>
    <x v="0"/>
    <x v="0"/>
    <x v="0"/>
    <x v="0"/>
    <x v="0"/>
    <x v="0"/>
    <x v="0"/>
    <x v="0"/>
    <x v="0"/>
    <x v="0"/>
  </r>
  <r>
    <x v="0"/>
    <x v="31"/>
    <x v="0"/>
    <x v="0"/>
    <x v="2"/>
    <d v="2023-02-03T00:00:00"/>
    <x v="0"/>
    <x v="10"/>
    <x v="10"/>
    <x v="6"/>
    <x v="10"/>
    <s v="CMB/EMC/O.CIV-ADQ/003/2023"/>
    <d v="2023-02-10T00:00:00"/>
    <x v="0"/>
    <n v="83"/>
    <x v="1"/>
    <x v="30"/>
    <m/>
    <x v="7"/>
    <x v="102"/>
    <x v="50"/>
    <x v="24"/>
    <x v="0"/>
    <x v="4"/>
    <x v="1"/>
    <s v="27/02/2023"/>
    <s v="27/02/2023"/>
    <x v="0"/>
    <x v="0"/>
    <s v="HILARION PEÑARANDA COLQUE"/>
    <x v="0"/>
    <s v="EDMY MAGNE GUTIERREZ"/>
    <m/>
    <m/>
    <m/>
    <m/>
    <m/>
    <m/>
    <m/>
    <n v="0"/>
    <m/>
    <m/>
    <x v="0"/>
    <x v="1"/>
    <m/>
    <x v="0"/>
    <m/>
    <m/>
    <x v="1"/>
    <x v="0"/>
    <x v="0"/>
    <s v="CLQ-23-CD-42/2023 CONSTRUCCIÓN TINGLADO AMPLIACIÓN ALMACÉN"/>
    <s v="CMB/EMC/O.CIV-ADQ/003/2023"/>
    <x v="10"/>
    <n v="8"/>
    <s v="Ho. Pobre de Nivelacion "/>
    <n v="5.2"/>
    <s v="M3."/>
    <m/>
    <e v="#VALUE!"/>
    <x v="0"/>
    <x v="0"/>
    <m/>
    <n v="0"/>
    <n v="0"/>
    <n v="0"/>
    <n v="0"/>
    <e v="#VALUE!"/>
    <d v="1899-12-30T00:00:00"/>
    <x v="0"/>
    <m/>
    <n v="3405"/>
    <n v="46296"/>
    <n v="516"/>
    <d v="2015-05-26T00:00:00"/>
    <n v="0"/>
    <n v="0"/>
    <n v="0"/>
    <n v="0"/>
    <x v="0"/>
    <x v="0"/>
    <d v="2015-08-06T00:00:00"/>
    <x v="0"/>
    <x v="6"/>
    <x v="0"/>
    <x v="0"/>
    <x v="0"/>
    <x v="0"/>
    <x v="0"/>
    <x v="0"/>
    <x v="0"/>
    <x v="0"/>
    <x v="0"/>
    <x v="0"/>
    <x v="0"/>
    <x v="0"/>
  </r>
  <r>
    <x v="0"/>
    <x v="31"/>
    <x v="0"/>
    <x v="0"/>
    <x v="2"/>
    <d v="2023-02-03T00:00:00"/>
    <x v="0"/>
    <x v="10"/>
    <x v="10"/>
    <x v="6"/>
    <x v="10"/>
    <s v="CMB/EMC/O.CIV-ADQ/003/2023"/>
    <d v="2023-02-10T00:00:00"/>
    <x v="0"/>
    <n v="83"/>
    <x v="1"/>
    <x v="30"/>
    <m/>
    <x v="8"/>
    <x v="103"/>
    <x v="50"/>
    <x v="25"/>
    <x v="0"/>
    <x v="4"/>
    <x v="1"/>
    <s v="27/02/2023"/>
    <s v="27/02/2023"/>
    <x v="0"/>
    <x v="0"/>
    <s v="HILARION PEÑARANDA COLQUE"/>
    <x v="0"/>
    <s v="EDMY MAGNE GUTIERREZ"/>
    <m/>
    <m/>
    <m/>
    <m/>
    <m/>
    <m/>
    <m/>
    <n v="0"/>
    <m/>
    <m/>
    <x v="0"/>
    <x v="1"/>
    <m/>
    <x v="0"/>
    <m/>
    <m/>
    <x v="1"/>
    <x v="0"/>
    <x v="0"/>
    <s v="CLQ-23-CD-42/2023 CONSTRUCCIÓN TINGLADO AMPLIACIÓN ALMACÉN"/>
    <s v="CMB/EMC/O.CIV-ADQ/003/2023"/>
    <x v="10"/>
    <n v="9"/>
    <s v="Zapatas de Ho.Ao.  (75 kg/m3) "/>
    <n v="18.2"/>
    <s v="M3."/>
    <m/>
    <e v="#VALUE!"/>
    <x v="0"/>
    <x v="0"/>
    <m/>
    <n v="0"/>
    <n v="0"/>
    <n v="0"/>
    <n v="0"/>
    <e v="#VALUE!"/>
    <d v="1899-12-30T00:00:00"/>
    <x v="0"/>
    <m/>
    <n v="3405"/>
    <n v="46296"/>
    <n v="516"/>
    <d v="2015-05-27T00:00:00"/>
    <n v="0"/>
    <n v="0"/>
    <n v="0"/>
    <n v="0"/>
    <x v="0"/>
    <x v="0"/>
    <d v="2015-08-07T00:00:00"/>
    <x v="0"/>
    <x v="7"/>
    <x v="0"/>
    <x v="0"/>
    <x v="0"/>
    <x v="0"/>
    <x v="0"/>
    <x v="0"/>
    <x v="0"/>
    <x v="0"/>
    <x v="0"/>
    <x v="0"/>
    <x v="0"/>
    <x v="0"/>
  </r>
  <r>
    <x v="0"/>
    <x v="31"/>
    <x v="0"/>
    <x v="0"/>
    <x v="2"/>
    <d v="2023-02-03T00:00:00"/>
    <x v="0"/>
    <x v="10"/>
    <x v="10"/>
    <x v="6"/>
    <x v="10"/>
    <s v="CMB/EMC/O.CIV-ADQ/003/2023"/>
    <d v="2023-02-10T00:00:00"/>
    <x v="0"/>
    <n v="83"/>
    <x v="1"/>
    <x v="30"/>
    <m/>
    <x v="9"/>
    <x v="104"/>
    <x v="50"/>
    <x v="26"/>
    <x v="0"/>
    <x v="4"/>
    <x v="1"/>
    <s v="27/02/2023"/>
    <s v="27/02/2023"/>
    <x v="0"/>
    <x v="0"/>
    <s v="HILARION PEÑARANDA COLQUE"/>
    <x v="0"/>
    <s v="EDMY MAGNE GUTIERREZ"/>
    <m/>
    <m/>
    <m/>
    <m/>
    <m/>
    <m/>
    <m/>
    <n v="0"/>
    <m/>
    <m/>
    <x v="0"/>
    <x v="1"/>
    <m/>
    <x v="0"/>
    <m/>
    <m/>
    <x v="1"/>
    <x v="0"/>
    <x v="0"/>
    <s v="CLQ-23-CD-42/2023 CONSTRUCCIÓN TINGLADO AMPLIACIÓN ALMACÉN"/>
    <s v="CMB/EMC/O.CIV-ADQ/003/2023"/>
    <x v="10"/>
    <n v="10"/>
    <s v="Columnas de Ho.Ao.  "/>
    <n v="8.57"/>
    <s v="M3."/>
    <m/>
    <e v="#VALUE!"/>
    <x v="0"/>
    <x v="0"/>
    <m/>
    <n v="0"/>
    <n v="0"/>
    <n v="0"/>
    <n v="0"/>
    <e v="#VALUE!"/>
    <d v="1899-12-30T00:00:00"/>
    <x v="0"/>
    <m/>
    <n v="3405"/>
    <n v="46296"/>
    <n v="516"/>
    <d v="2015-05-28T00:00:00"/>
    <n v="0"/>
    <n v="0"/>
    <n v="0"/>
    <n v="0"/>
    <x v="0"/>
    <x v="0"/>
    <d v="2015-08-08T00:00:00"/>
    <x v="0"/>
    <x v="8"/>
    <x v="0"/>
    <x v="0"/>
    <x v="0"/>
    <x v="0"/>
    <x v="0"/>
    <x v="0"/>
    <x v="0"/>
    <x v="0"/>
    <x v="0"/>
    <x v="0"/>
    <x v="0"/>
    <x v="0"/>
  </r>
  <r>
    <x v="0"/>
    <x v="31"/>
    <x v="0"/>
    <x v="0"/>
    <x v="2"/>
    <d v="2023-02-03T00:00:00"/>
    <x v="0"/>
    <x v="10"/>
    <x v="10"/>
    <x v="6"/>
    <x v="10"/>
    <s v="CMB/EMC/O.CIV-ADQ/003/2023"/>
    <d v="2023-02-10T00:00:00"/>
    <x v="0"/>
    <n v="83"/>
    <x v="1"/>
    <x v="30"/>
    <m/>
    <x v="10"/>
    <x v="105"/>
    <x v="49"/>
    <x v="27"/>
    <x v="0"/>
    <x v="4"/>
    <x v="1"/>
    <s v="27/02/2023"/>
    <s v="27/02/2023"/>
    <x v="0"/>
    <x v="0"/>
    <s v="HILARION PEÑARANDA COLQUE"/>
    <x v="0"/>
    <s v="EDMY MAGNE GUTIERREZ"/>
    <m/>
    <m/>
    <m/>
    <m/>
    <m/>
    <m/>
    <m/>
    <n v="0"/>
    <m/>
    <m/>
    <x v="0"/>
    <x v="1"/>
    <m/>
    <x v="0"/>
    <m/>
    <m/>
    <x v="1"/>
    <x v="0"/>
    <x v="0"/>
    <s v="CLQ-23-CD-42/2023 CONSTRUCCIÓN TINGLADO AMPLIACIÓN ALMACÉN"/>
    <s v="CMB/EMC/O.CIV-ADQ/003/2023"/>
    <x v="10"/>
    <n v="11"/>
    <s v="Cimiento de Ho.Co. "/>
    <n v="16.059999999999999"/>
    <s v="M3"/>
    <m/>
    <e v="#VALUE!"/>
    <x v="0"/>
    <x v="0"/>
    <m/>
    <n v="0"/>
    <n v="0"/>
    <n v="0"/>
    <n v="0"/>
    <e v="#VALUE!"/>
    <d v="1899-12-30T00:00:00"/>
    <x v="0"/>
    <m/>
    <n v="3405"/>
    <n v="46296"/>
    <n v="516"/>
    <d v="2015-05-29T00:00:00"/>
    <n v="0"/>
    <n v="0"/>
    <n v="0"/>
    <n v="0"/>
    <x v="0"/>
    <x v="0"/>
    <d v="2015-08-09T00:00:00"/>
    <x v="0"/>
    <x v="9"/>
    <x v="0"/>
    <x v="0"/>
    <x v="0"/>
    <x v="0"/>
    <x v="0"/>
    <x v="0"/>
    <x v="0"/>
    <x v="0"/>
    <x v="0"/>
    <x v="0"/>
    <x v="0"/>
    <x v="0"/>
  </r>
  <r>
    <x v="0"/>
    <x v="31"/>
    <x v="0"/>
    <x v="0"/>
    <x v="2"/>
    <d v="2023-02-03T00:00:00"/>
    <x v="0"/>
    <x v="10"/>
    <x v="10"/>
    <x v="6"/>
    <x v="10"/>
    <s v="CMB/EMC/O.CIV-ADQ/003/2023"/>
    <d v="2023-02-10T00:00:00"/>
    <x v="0"/>
    <n v="83"/>
    <x v="1"/>
    <x v="30"/>
    <m/>
    <x v="11"/>
    <x v="106"/>
    <x v="46"/>
    <x v="20"/>
    <x v="0"/>
    <x v="4"/>
    <x v="1"/>
    <s v="27/02/2023"/>
    <s v="27/02/2023"/>
    <x v="0"/>
    <x v="0"/>
    <s v="HILARION PEÑARANDA COLQUE"/>
    <x v="0"/>
    <s v="EDMY MAGNE GUTIERREZ"/>
    <m/>
    <m/>
    <m/>
    <m/>
    <m/>
    <m/>
    <m/>
    <n v="0"/>
    <m/>
    <m/>
    <x v="0"/>
    <x v="1"/>
    <m/>
    <x v="0"/>
    <m/>
    <m/>
    <x v="1"/>
    <x v="0"/>
    <x v="0"/>
    <s v="CLQ-23-CD-42/2023 CONSTRUCCIÓN TINGLADO AMPLIACIÓN ALMACÉN"/>
    <s v="CMB/EMC/O.CIV-ADQ/003/2023"/>
    <x v="10"/>
    <n v="12"/>
    <s v="OBRA FINA: "/>
    <n v="0"/>
    <n v="0"/>
    <m/>
    <n v="0"/>
    <x v="0"/>
    <x v="0"/>
    <m/>
    <n v="0"/>
    <n v="0"/>
    <n v="0"/>
    <n v="0"/>
    <n v="0"/>
    <d v="1899-12-30T00:00:00"/>
    <x v="0"/>
    <m/>
    <n v="3405"/>
    <n v="46296"/>
    <n v="516"/>
    <d v="2015-05-30T00:00:00"/>
    <n v="0"/>
    <n v="0"/>
    <n v="0"/>
    <n v="0"/>
    <x v="0"/>
    <x v="0"/>
    <d v="2015-08-10T00:00:00"/>
    <x v="0"/>
    <x v="10"/>
    <x v="0"/>
    <x v="0"/>
    <x v="0"/>
    <x v="0"/>
    <x v="0"/>
    <x v="0"/>
    <x v="0"/>
    <x v="0"/>
    <x v="0"/>
    <x v="0"/>
    <x v="0"/>
    <x v="0"/>
  </r>
  <r>
    <x v="0"/>
    <x v="31"/>
    <x v="0"/>
    <x v="0"/>
    <x v="2"/>
    <d v="2023-02-03T00:00:00"/>
    <x v="0"/>
    <x v="10"/>
    <x v="10"/>
    <x v="6"/>
    <x v="10"/>
    <s v="CMB/EMC/O.CIV-ADQ/003/2023"/>
    <d v="2023-02-10T00:00:00"/>
    <x v="0"/>
    <n v="83"/>
    <x v="1"/>
    <x v="30"/>
    <m/>
    <x v="12"/>
    <x v="107"/>
    <x v="51"/>
    <x v="28"/>
    <x v="0"/>
    <x v="4"/>
    <x v="1"/>
    <s v="27/02/2023"/>
    <s v="27/02/2023"/>
    <x v="0"/>
    <x v="0"/>
    <s v="HILARION PEÑARANDA COLQUE"/>
    <x v="0"/>
    <s v="EDMY MAGNE GUTIERREZ"/>
    <m/>
    <m/>
    <m/>
    <m/>
    <m/>
    <m/>
    <m/>
    <n v="0"/>
    <m/>
    <m/>
    <x v="0"/>
    <x v="1"/>
    <m/>
    <x v="0"/>
    <m/>
    <m/>
    <x v="1"/>
    <x v="0"/>
    <x v="0"/>
    <s v="CLQ-23-CD-42/2023 CONSTRUCCIÓN TINGLADO AMPLIACIÓN ALMACÉN"/>
    <s v="CMB/EMC/O.CIV-ADQ/003/2023"/>
    <x v="10"/>
    <n v="13"/>
    <s v="Empedrado (maestras conformadas con líneas cauville, las mismas seran proporcionadas por EMC) "/>
    <n v="1131.7"/>
    <s v="M2"/>
    <m/>
    <e v="#VALUE!"/>
    <x v="0"/>
    <x v="0"/>
    <m/>
    <n v="0"/>
    <n v="0"/>
    <n v="0"/>
    <n v="0"/>
    <e v="#VALUE!"/>
    <d v="1899-12-30T00:00:00"/>
    <x v="0"/>
    <m/>
    <n v="3405"/>
    <n v="46296"/>
    <n v="516"/>
    <d v="2015-05-31T00:00:00"/>
    <n v="0"/>
    <n v="0"/>
    <n v="0"/>
    <n v="0"/>
    <x v="0"/>
    <x v="0"/>
    <d v="2015-08-11T00:00:00"/>
    <x v="0"/>
    <x v="11"/>
    <x v="0"/>
    <x v="0"/>
    <x v="0"/>
    <x v="0"/>
    <x v="0"/>
    <x v="0"/>
    <x v="0"/>
    <x v="0"/>
    <x v="0"/>
    <x v="0"/>
    <x v="0"/>
    <x v="0"/>
  </r>
  <r>
    <x v="0"/>
    <x v="31"/>
    <x v="0"/>
    <x v="0"/>
    <x v="2"/>
    <d v="2023-02-03T00:00:00"/>
    <x v="0"/>
    <x v="10"/>
    <x v="10"/>
    <x v="6"/>
    <x v="10"/>
    <s v="CMB/EMC/O.CIV-ADQ/003/2023"/>
    <d v="2023-02-10T00:00:00"/>
    <x v="0"/>
    <n v="83"/>
    <x v="1"/>
    <x v="30"/>
    <m/>
    <x v="13"/>
    <x v="108"/>
    <x v="51"/>
    <x v="28"/>
    <x v="0"/>
    <x v="4"/>
    <x v="1"/>
    <s v="27/02/2023"/>
    <s v="27/02/2023"/>
    <x v="0"/>
    <x v="0"/>
    <s v="HILARION PEÑARANDA COLQUE"/>
    <x v="0"/>
    <s v="EDMY MAGNE GUTIERREZ"/>
    <m/>
    <m/>
    <m/>
    <m/>
    <m/>
    <m/>
    <m/>
    <n v="0"/>
    <m/>
    <m/>
    <x v="0"/>
    <x v="1"/>
    <m/>
    <x v="0"/>
    <m/>
    <m/>
    <x v="1"/>
    <x v="0"/>
    <x v="0"/>
    <s v="CLQ-23-CD-42/2023 CONSTRUCCIÓN TINGLADO AMPLIACIÓN ALMACÉN"/>
    <s v="CMB/EMC/O.CIV-ADQ/003/2023"/>
    <x v="10"/>
    <n v="14"/>
    <s v="PISO RADIER Ho.Ao. E=20 cm. (Vaciado por cuadrantes) + enlucido Fino "/>
    <n v="1131.7"/>
    <s v="M2"/>
    <m/>
    <e v="#VALUE!"/>
    <x v="0"/>
    <x v="0"/>
    <m/>
    <n v="0"/>
    <n v="0"/>
    <n v="0"/>
    <n v="0"/>
    <e v="#VALUE!"/>
    <d v="1899-12-30T00:00:00"/>
    <x v="0"/>
    <m/>
    <n v="3405"/>
    <n v="46296"/>
    <n v="516"/>
    <d v="2015-06-01T00:00:00"/>
    <n v="0"/>
    <n v="0"/>
    <n v="0"/>
    <n v="0"/>
    <x v="0"/>
    <x v="0"/>
    <d v="2015-08-12T00:00:00"/>
    <x v="0"/>
    <x v="0"/>
    <x v="0"/>
    <x v="0"/>
    <x v="0"/>
    <x v="0"/>
    <x v="0"/>
    <x v="0"/>
    <x v="0"/>
    <x v="0"/>
    <x v="0"/>
    <x v="0"/>
    <x v="0"/>
    <x v="0"/>
  </r>
  <r>
    <x v="0"/>
    <x v="31"/>
    <x v="0"/>
    <x v="0"/>
    <x v="2"/>
    <d v="2023-02-03T00:00:00"/>
    <x v="0"/>
    <x v="10"/>
    <x v="10"/>
    <x v="6"/>
    <x v="10"/>
    <s v="CMB/EMC/O.CIV-ADQ/003/2023"/>
    <d v="2023-02-10T00:00:00"/>
    <x v="0"/>
    <n v="83"/>
    <x v="1"/>
    <x v="30"/>
    <m/>
    <x v="14"/>
    <x v="109"/>
    <x v="46"/>
    <x v="20"/>
    <x v="0"/>
    <x v="4"/>
    <x v="1"/>
    <s v="27/02/2023"/>
    <s v="27/02/2023"/>
    <x v="0"/>
    <x v="0"/>
    <s v="HILARION PEÑARANDA COLQUE"/>
    <x v="0"/>
    <s v="EDMY MAGNE GUTIERREZ"/>
    <m/>
    <m/>
    <m/>
    <m/>
    <m/>
    <m/>
    <m/>
    <n v="0"/>
    <m/>
    <m/>
    <x v="0"/>
    <x v="1"/>
    <m/>
    <x v="0"/>
    <m/>
    <m/>
    <x v="1"/>
    <x v="0"/>
    <x v="0"/>
    <s v="CLQ-23-CD-42/2023 CONSTRUCCIÓN TINGLADO AMPLIACIÓN ALMACÉN"/>
    <s v="CMB/EMC/O.CIV-ADQ/003/2023"/>
    <x v="10"/>
    <n v="15"/>
    <s v="TRABAJOS DE ESTRUCTURA METALICA: "/>
    <n v="0"/>
    <n v="0"/>
    <m/>
    <n v="0"/>
    <x v="0"/>
    <x v="0"/>
    <m/>
    <n v="0"/>
    <n v="0"/>
    <n v="0"/>
    <n v="0"/>
    <n v="0"/>
    <d v="1899-12-30T00:00:00"/>
    <x v="0"/>
    <m/>
    <n v="3405"/>
    <n v="46296"/>
    <n v="516"/>
    <d v="2015-06-02T00:00:00"/>
    <n v="0"/>
    <n v="0"/>
    <n v="0"/>
    <n v="0"/>
    <x v="0"/>
    <x v="0"/>
    <d v="2015-08-13T00:00:00"/>
    <x v="0"/>
    <x v="1"/>
    <x v="0"/>
    <x v="0"/>
    <x v="0"/>
    <x v="0"/>
    <x v="0"/>
    <x v="0"/>
    <x v="0"/>
    <x v="0"/>
    <x v="0"/>
    <x v="0"/>
    <x v="0"/>
    <x v="0"/>
  </r>
  <r>
    <x v="0"/>
    <x v="31"/>
    <x v="0"/>
    <x v="0"/>
    <x v="2"/>
    <d v="2023-02-03T00:00:00"/>
    <x v="0"/>
    <x v="10"/>
    <x v="10"/>
    <x v="6"/>
    <x v="10"/>
    <s v="CMB/EMC/O.CIV-ADQ/003/2023"/>
    <d v="2023-02-10T00:00:00"/>
    <x v="0"/>
    <n v="83"/>
    <x v="1"/>
    <x v="30"/>
    <m/>
    <x v="15"/>
    <x v="110"/>
    <x v="52"/>
    <x v="29"/>
    <x v="0"/>
    <x v="4"/>
    <x v="1"/>
    <s v="27/02/2023"/>
    <s v="27/02/2023"/>
    <x v="0"/>
    <x v="0"/>
    <s v="HILARION PEÑARANDA COLQUE"/>
    <x v="0"/>
    <s v="EDMY MAGNE GUTIERREZ"/>
    <m/>
    <m/>
    <m/>
    <m/>
    <m/>
    <m/>
    <m/>
    <n v="0"/>
    <m/>
    <m/>
    <x v="0"/>
    <x v="1"/>
    <m/>
    <x v="0"/>
    <m/>
    <m/>
    <x v="1"/>
    <x v="0"/>
    <x v="0"/>
    <s v="CLQ-23-CD-42/2023 CONSTRUCCIÓN TINGLADO AMPLIACIÓN ALMACÉN"/>
    <s v="CMB/EMC/O.CIV-ADQ/003/2023"/>
    <x v="10"/>
    <n v="16"/>
    <s v="Estructura Metalica Portante (PORTICO) L=25m, H=9,94m (Ver PLANO) + Rigidizadores y arriostramiento. Rend. 13 kg./m2 "/>
    <n v="8"/>
    <s v="pza."/>
    <m/>
    <e v="#VALUE!"/>
    <x v="0"/>
    <x v="0"/>
    <m/>
    <n v="0"/>
    <n v="0"/>
    <n v="0"/>
    <n v="0"/>
    <e v="#VALUE!"/>
    <d v="1899-12-30T00:00:00"/>
    <x v="0"/>
    <m/>
    <n v="3405"/>
    <n v="46296"/>
    <n v="516"/>
    <d v="2015-06-03T00:00:00"/>
    <n v="0"/>
    <n v="0"/>
    <n v="0"/>
    <n v="0"/>
    <x v="0"/>
    <x v="0"/>
    <d v="2015-08-14T00:00:00"/>
    <x v="0"/>
    <x v="2"/>
    <x v="0"/>
    <x v="0"/>
    <x v="0"/>
    <x v="0"/>
    <x v="0"/>
    <x v="0"/>
    <x v="0"/>
    <x v="0"/>
    <x v="0"/>
    <x v="0"/>
    <x v="0"/>
    <x v="0"/>
  </r>
  <r>
    <x v="0"/>
    <x v="31"/>
    <x v="0"/>
    <x v="0"/>
    <x v="2"/>
    <d v="2023-02-03T00:00:00"/>
    <x v="0"/>
    <x v="10"/>
    <x v="10"/>
    <x v="6"/>
    <x v="10"/>
    <s v="CMB/EMC/O.CIV-ADQ/003/2023"/>
    <d v="2023-02-10T00:00:00"/>
    <x v="0"/>
    <n v="83"/>
    <x v="1"/>
    <x v="30"/>
    <m/>
    <x v="16"/>
    <x v="111"/>
    <x v="52"/>
    <x v="30"/>
    <x v="0"/>
    <x v="4"/>
    <x v="1"/>
    <s v="27/02/2023"/>
    <s v="27/02/2023"/>
    <x v="0"/>
    <x v="0"/>
    <s v="HILARION PEÑARANDA COLQUE"/>
    <x v="0"/>
    <s v="EDMY MAGNE GUTIERREZ"/>
    <m/>
    <m/>
    <m/>
    <m/>
    <m/>
    <m/>
    <m/>
    <n v="0"/>
    <m/>
    <m/>
    <x v="0"/>
    <x v="1"/>
    <m/>
    <x v="0"/>
    <m/>
    <m/>
    <x v="1"/>
    <x v="0"/>
    <x v="0"/>
    <s v="CLQ-23-CD-42/2023 CONSTRUCCIÓN TINGLADO AMPLIACIÓN ALMACÉN"/>
    <s v="CMB/EMC/O.CIV-ADQ/003/2023"/>
    <x v="10"/>
    <n v="17"/>
    <s v="Prov. + Empotramiento Plancha 5/16&quot;  500x400 mm. + perforacion "/>
    <n v="20"/>
    <s v="Pza."/>
    <m/>
    <e v="#VALUE!"/>
    <x v="0"/>
    <x v="0"/>
    <m/>
    <n v="0"/>
    <n v="0"/>
    <n v="0"/>
    <n v="0"/>
    <e v="#VALUE!"/>
    <d v="1899-12-30T00:00:00"/>
    <x v="0"/>
    <m/>
    <n v="3405"/>
    <n v="46296"/>
    <n v="516"/>
    <d v="2015-06-04T00:00:00"/>
    <n v="0"/>
    <n v="0"/>
    <n v="0"/>
    <n v="0"/>
    <x v="0"/>
    <x v="0"/>
    <d v="2015-08-15T00:00:00"/>
    <x v="0"/>
    <x v="3"/>
    <x v="0"/>
    <x v="0"/>
    <x v="0"/>
    <x v="0"/>
    <x v="0"/>
    <x v="0"/>
    <x v="0"/>
    <x v="0"/>
    <x v="0"/>
    <x v="0"/>
    <x v="0"/>
    <x v="0"/>
  </r>
  <r>
    <x v="0"/>
    <x v="31"/>
    <x v="0"/>
    <x v="0"/>
    <x v="2"/>
    <d v="2023-02-03T00:00:00"/>
    <x v="0"/>
    <x v="10"/>
    <x v="10"/>
    <x v="6"/>
    <x v="10"/>
    <s v="CMB/EMC/O.CIV-ADQ/003/2023"/>
    <d v="2023-02-10T00:00:00"/>
    <x v="0"/>
    <n v="83"/>
    <x v="1"/>
    <x v="30"/>
    <m/>
    <x v="17"/>
    <x v="112"/>
    <x v="52"/>
    <x v="31"/>
    <x v="0"/>
    <x v="4"/>
    <x v="1"/>
    <s v="27/02/2023"/>
    <s v="27/02/2023"/>
    <x v="0"/>
    <x v="0"/>
    <s v="HILARION PEÑARANDA COLQUE"/>
    <x v="0"/>
    <s v="EDMY MAGNE GUTIERREZ"/>
    <m/>
    <m/>
    <m/>
    <m/>
    <m/>
    <m/>
    <m/>
    <n v="0"/>
    <m/>
    <m/>
    <x v="0"/>
    <x v="1"/>
    <m/>
    <x v="0"/>
    <m/>
    <m/>
    <x v="1"/>
    <x v="0"/>
    <x v="0"/>
    <s v="CLQ-23-CD-42/2023 CONSTRUCCIÓN TINGLADO AMPLIACIÓN ALMACÉN"/>
    <s v="CMB/EMC/O.CIV-ADQ/003/2023"/>
    <x v="10"/>
    <n v="18"/>
    <s v="Prov. + Empotramiento Plancha 5/16&quot; 300x300x10 mm. "/>
    <n v="7"/>
    <s v="Pza."/>
    <m/>
    <e v="#VALUE!"/>
    <x v="0"/>
    <x v="0"/>
    <m/>
    <n v="0"/>
    <n v="0"/>
    <n v="0"/>
    <n v="0"/>
    <e v="#VALUE!"/>
    <d v="1899-12-30T00:00:00"/>
    <x v="0"/>
    <m/>
    <n v="3405"/>
    <n v="46296"/>
    <n v="516"/>
    <d v="2015-06-05T00:00:00"/>
    <n v="0"/>
    <n v="0"/>
    <n v="0"/>
    <n v="0"/>
    <x v="0"/>
    <x v="0"/>
    <d v="2015-08-16T00:00:00"/>
    <x v="0"/>
    <x v="4"/>
    <x v="0"/>
    <x v="0"/>
    <x v="0"/>
    <x v="0"/>
    <x v="0"/>
    <x v="0"/>
    <x v="0"/>
    <x v="0"/>
    <x v="0"/>
    <x v="0"/>
    <x v="0"/>
    <x v="0"/>
  </r>
  <r>
    <x v="0"/>
    <x v="31"/>
    <x v="0"/>
    <x v="0"/>
    <x v="2"/>
    <d v="2023-02-03T00:00:00"/>
    <x v="0"/>
    <x v="10"/>
    <x v="10"/>
    <x v="6"/>
    <x v="10"/>
    <s v="CMB/EMC/O.CIV-ADQ/003/2023"/>
    <d v="2023-02-10T00:00:00"/>
    <x v="0"/>
    <n v="83"/>
    <x v="1"/>
    <x v="30"/>
    <m/>
    <x v="18"/>
    <x v="113"/>
    <x v="52"/>
    <x v="32"/>
    <x v="0"/>
    <x v="4"/>
    <x v="1"/>
    <s v="27/02/2023"/>
    <s v="27/02/2023"/>
    <x v="0"/>
    <x v="0"/>
    <s v="HILARION PEÑARANDA COLQUE"/>
    <x v="0"/>
    <s v="EDMY MAGNE GUTIERREZ"/>
    <m/>
    <m/>
    <m/>
    <m/>
    <m/>
    <m/>
    <m/>
    <n v="0"/>
    <m/>
    <m/>
    <x v="0"/>
    <x v="1"/>
    <m/>
    <x v="0"/>
    <m/>
    <m/>
    <x v="1"/>
    <x v="0"/>
    <x v="0"/>
    <s v="CLQ-23-CD-42/2023 CONSTRUCCIÓN TINGLADO AMPLIACIÓN ALMACÉN"/>
    <s v="CMB/EMC/O.CIV-ADQ/003/2023"/>
    <x v="10"/>
    <n v="19"/>
    <s v="Provision y Colocado Pernos de Anclaje  d-3/4&quot; "/>
    <n v="188"/>
    <s v="Pza."/>
    <m/>
    <e v="#VALUE!"/>
    <x v="0"/>
    <x v="0"/>
    <m/>
    <n v="0"/>
    <n v="0"/>
    <n v="0"/>
    <n v="0"/>
    <e v="#VALUE!"/>
    <d v="1899-12-30T00:00:00"/>
    <x v="0"/>
    <m/>
    <n v="3405"/>
    <n v="46296"/>
    <n v="516"/>
    <d v="2015-06-06T00:00:00"/>
    <n v="0"/>
    <n v="0"/>
    <n v="0"/>
    <n v="0"/>
    <x v="0"/>
    <x v="0"/>
    <d v="2015-08-17T00:00:00"/>
    <x v="0"/>
    <x v="5"/>
    <x v="0"/>
    <x v="0"/>
    <x v="0"/>
    <x v="0"/>
    <x v="0"/>
    <x v="0"/>
    <x v="0"/>
    <x v="0"/>
    <x v="0"/>
    <x v="0"/>
    <x v="0"/>
    <x v="0"/>
  </r>
  <r>
    <x v="0"/>
    <x v="31"/>
    <x v="0"/>
    <x v="0"/>
    <x v="2"/>
    <d v="2023-02-03T00:00:00"/>
    <x v="0"/>
    <x v="10"/>
    <x v="10"/>
    <x v="6"/>
    <x v="10"/>
    <s v="CMB/EMC/O.CIV-ADQ/003/2023"/>
    <d v="2023-02-10T00:00:00"/>
    <x v="0"/>
    <n v="83"/>
    <x v="1"/>
    <x v="30"/>
    <m/>
    <x v="19"/>
    <x v="114"/>
    <x v="53"/>
    <x v="33"/>
    <x v="0"/>
    <x v="4"/>
    <x v="1"/>
    <s v="27/02/2023"/>
    <s v="27/02/2023"/>
    <x v="0"/>
    <x v="0"/>
    <s v="HILARION PEÑARANDA COLQUE"/>
    <x v="0"/>
    <s v="EDMY MAGNE GUTIERREZ"/>
    <m/>
    <m/>
    <m/>
    <m/>
    <m/>
    <m/>
    <m/>
    <n v="0"/>
    <m/>
    <m/>
    <x v="0"/>
    <x v="1"/>
    <m/>
    <x v="0"/>
    <m/>
    <m/>
    <x v="1"/>
    <x v="0"/>
    <x v="0"/>
    <s v="CLQ-23-CD-42/2023 CONSTRUCCIÓN TINGLADO AMPLIACIÓN ALMACÉN"/>
    <s v="CMB/EMC/O.CIV-ADQ/003/2023"/>
    <x v="10"/>
    <n v="20"/>
    <s v="Viga de Encadenado Metalica 0.3mx0.4m "/>
    <n v="133.22"/>
    <s v="M."/>
    <m/>
    <e v="#VALUE!"/>
    <x v="0"/>
    <x v="0"/>
    <m/>
    <n v="0"/>
    <n v="0"/>
    <n v="0"/>
    <n v="0"/>
    <e v="#VALUE!"/>
    <d v="1899-12-30T00:00:00"/>
    <x v="0"/>
    <m/>
    <n v="3405"/>
    <n v="46296"/>
    <n v="516"/>
    <d v="2015-06-07T00:00:00"/>
    <n v="0"/>
    <n v="0"/>
    <n v="0"/>
    <n v="0"/>
    <x v="0"/>
    <x v="0"/>
    <d v="2015-08-18T00:00:00"/>
    <x v="0"/>
    <x v="6"/>
    <x v="0"/>
    <x v="0"/>
    <x v="0"/>
    <x v="0"/>
    <x v="0"/>
    <x v="0"/>
    <x v="0"/>
    <x v="0"/>
    <x v="0"/>
    <x v="0"/>
    <x v="0"/>
    <x v="0"/>
  </r>
  <r>
    <x v="0"/>
    <x v="31"/>
    <x v="0"/>
    <x v="0"/>
    <x v="2"/>
    <d v="2023-02-03T00:00:00"/>
    <x v="0"/>
    <x v="10"/>
    <x v="10"/>
    <x v="6"/>
    <x v="10"/>
    <s v="CMB/EMC/O.CIV-ADQ/003/2023"/>
    <d v="2023-02-10T00:00:00"/>
    <x v="0"/>
    <n v="83"/>
    <x v="1"/>
    <x v="30"/>
    <m/>
    <x v="20"/>
    <x v="115"/>
    <x v="51"/>
    <x v="34"/>
    <x v="0"/>
    <x v="4"/>
    <x v="1"/>
    <s v="27/02/2023"/>
    <s v="27/02/2023"/>
    <x v="0"/>
    <x v="0"/>
    <s v="HILARION PEÑARANDA COLQUE"/>
    <x v="0"/>
    <s v="EDMY MAGNE GUTIERREZ"/>
    <m/>
    <m/>
    <m/>
    <m/>
    <m/>
    <m/>
    <m/>
    <n v="0"/>
    <m/>
    <m/>
    <x v="0"/>
    <x v="1"/>
    <m/>
    <x v="0"/>
    <m/>
    <m/>
    <x v="1"/>
    <x v="0"/>
    <x v="0"/>
    <s v="CLQ-23-CD-42/2023 CONSTRUCCIÓN TINGLADO AMPLIACIÓN ALMACÉN"/>
    <s v="CMB/EMC/O.CIV-ADQ/003/2023"/>
    <x v="10"/>
    <n v="21"/>
    <s v="Cubierta de Calamina Trapezoidal No 26 prepintado (Ind. Colombiana) + provisión de correas de 100x50x15x3mm "/>
    <n v="949.31"/>
    <s v="M2"/>
    <m/>
    <e v="#VALUE!"/>
    <x v="0"/>
    <x v="0"/>
    <m/>
    <n v="0"/>
    <n v="0"/>
    <n v="0"/>
    <n v="0"/>
    <e v="#VALUE!"/>
    <d v="1899-12-30T00:00:00"/>
    <x v="0"/>
    <m/>
    <n v="3405"/>
    <n v="46296"/>
    <n v="516"/>
    <d v="2015-06-08T00:00:00"/>
    <n v="0"/>
    <n v="0"/>
    <n v="0"/>
    <n v="0"/>
    <x v="0"/>
    <x v="0"/>
    <d v="2015-08-19T00:00:00"/>
    <x v="0"/>
    <x v="7"/>
    <x v="0"/>
    <x v="0"/>
    <x v="0"/>
    <x v="0"/>
    <x v="0"/>
    <x v="0"/>
    <x v="0"/>
    <x v="0"/>
    <x v="0"/>
    <x v="0"/>
    <x v="0"/>
    <x v="0"/>
  </r>
  <r>
    <x v="0"/>
    <x v="31"/>
    <x v="0"/>
    <x v="0"/>
    <x v="2"/>
    <d v="2023-02-03T00:00:00"/>
    <x v="0"/>
    <x v="10"/>
    <x v="10"/>
    <x v="6"/>
    <x v="10"/>
    <s v="CMB/EMC/O.CIV-ADQ/003/2023"/>
    <d v="2023-02-10T00:00:00"/>
    <x v="0"/>
    <n v="83"/>
    <x v="1"/>
    <x v="30"/>
    <m/>
    <x v="21"/>
    <x v="116"/>
    <x v="51"/>
    <x v="35"/>
    <x v="0"/>
    <x v="4"/>
    <x v="1"/>
    <s v="27/02/2023"/>
    <s v="27/02/2023"/>
    <x v="0"/>
    <x v="0"/>
    <s v="HILARION PEÑARANDA COLQUE"/>
    <x v="0"/>
    <s v="EDMY MAGNE GUTIERREZ"/>
    <m/>
    <m/>
    <m/>
    <m/>
    <m/>
    <m/>
    <m/>
    <n v="0"/>
    <m/>
    <m/>
    <x v="0"/>
    <x v="1"/>
    <m/>
    <x v="0"/>
    <m/>
    <m/>
    <x v="1"/>
    <x v="0"/>
    <x v="0"/>
    <s v="CLQ-23-CD-42/2023 CONSTRUCCIÓN TINGLADO AMPLIACIÓN ALMACÉN"/>
    <s v="CMB/EMC/O.CIV-ADQ/003/2023"/>
    <x v="10"/>
    <n v="22"/>
    <s v="Cubierta de Policarbonato trapezoidal e=1,2mm. (color Transparente) + provisión de correas de 100x50x15x3mm "/>
    <n v="351.85"/>
    <s v="M2"/>
    <m/>
    <e v="#VALUE!"/>
    <x v="0"/>
    <x v="0"/>
    <m/>
    <n v="0"/>
    <n v="0"/>
    <n v="0"/>
    <n v="0"/>
    <e v="#VALUE!"/>
    <d v="1899-12-30T00:00:00"/>
    <x v="0"/>
    <m/>
    <n v="3405"/>
    <n v="46296"/>
    <n v="516"/>
    <d v="2015-06-09T00:00:00"/>
    <n v="0"/>
    <n v="0"/>
    <n v="0"/>
    <n v="0"/>
    <x v="0"/>
    <x v="0"/>
    <d v="2015-08-20T00:00:00"/>
    <x v="0"/>
    <x v="8"/>
    <x v="0"/>
    <x v="0"/>
    <x v="0"/>
    <x v="0"/>
    <x v="0"/>
    <x v="0"/>
    <x v="0"/>
    <x v="0"/>
    <x v="0"/>
    <x v="0"/>
    <x v="0"/>
    <x v="0"/>
  </r>
  <r>
    <x v="0"/>
    <x v="31"/>
    <x v="0"/>
    <x v="0"/>
    <x v="2"/>
    <d v="2023-02-03T00:00:00"/>
    <x v="0"/>
    <x v="10"/>
    <x v="10"/>
    <x v="6"/>
    <x v="10"/>
    <s v="CMB/EMC/O.CIV-ADQ/003/2023"/>
    <d v="2023-02-10T00:00:00"/>
    <x v="0"/>
    <n v="83"/>
    <x v="1"/>
    <x v="30"/>
    <m/>
    <x v="22"/>
    <x v="117"/>
    <x v="51"/>
    <x v="36"/>
    <x v="0"/>
    <x v="4"/>
    <x v="1"/>
    <s v="27/02/2023"/>
    <s v="27/02/2023"/>
    <x v="0"/>
    <x v="0"/>
    <s v="HILARION PEÑARANDA COLQUE"/>
    <x v="0"/>
    <s v="EDMY MAGNE GUTIERREZ"/>
    <m/>
    <m/>
    <m/>
    <m/>
    <m/>
    <m/>
    <m/>
    <n v="0"/>
    <m/>
    <m/>
    <x v="0"/>
    <x v="1"/>
    <m/>
    <x v="0"/>
    <m/>
    <m/>
    <x v="1"/>
    <x v="0"/>
    <x v="0"/>
    <s v="CLQ-23-CD-42/2023 CONSTRUCCIÓN TINGLADO AMPLIACIÓN ALMACÉN"/>
    <s v="CMB/EMC/O.CIV-ADQ/003/2023"/>
    <x v="10"/>
    <n v="23"/>
    <s v="Coloc. Cerramiento Perimetral Panel Sandwich Fachada Tornilleria oculta (s=60mm.),  con provision de COST. 100x50x15x3 (Ver Detalle) "/>
    <n v="865.74"/>
    <s v="M2"/>
    <m/>
    <e v="#VALUE!"/>
    <x v="0"/>
    <x v="0"/>
    <m/>
    <n v="0"/>
    <n v="0"/>
    <n v="0"/>
    <n v="0"/>
    <e v="#VALUE!"/>
    <d v="1899-12-30T00:00:00"/>
    <x v="0"/>
    <m/>
    <n v="3405"/>
    <n v="46296"/>
    <n v="516"/>
    <d v="2015-06-10T00:00:00"/>
    <n v="0"/>
    <n v="0"/>
    <n v="0"/>
    <n v="0"/>
    <x v="0"/>
    <x v="0"/>
    <d v="2015-08-21T00:00:00"/>
    <x v="0"/>
    <x v="9"/>
    <x v="0"/>
    <x v="0"/>
    <x v="0"/>
    <x v="0"/>
    <x v="0"/>
    <x v="0"/>
    <x v="0"/>
    <x v="0"/>
    <x v="0"/>
    <x v="0"/>
    <x v="0"/>
    <x v="0"/>
  </r>
  <r>
    <x v="0"/>
    <x v="31"/>
    <x v="0"/>
    <x v="0"/>
    <x v="2"/>
    <d v="2023-02-03T00:00:00"/>
    <x v="0"/>
    <x v="10"/>
    <x v="10"/>
    <x v="6"/>
    <x v="10"/>
    <s v="CMB/EMC/O.CIV-ADQ/003/2023"/>
    <d v="2023-02-10T00:00:00"/>
    <x v="0"/>
    <n v="83"/>
    <x v="1"/>
    <x v="30"/>
    <m/>
    <x v="23"/>
    <x v="118"/>
    <x v="54"/>
    <x v="37"/>
    <x v="0"/>
    <x v="4"/>
    <x v="1"/>
    <s v="27/02/2023"/>
    <s v="27/02/2023"/>
    <x v="0"/>
    <x v="0"/>
    <s v="HILARION PEÑARANDA COLQUE"/>
    <x v="0"/>
    <s v="EDMY MAGNE GUTIERREZ"/>
    <m/>
    <m/>
    <m/>
    <m/>
    <m/>
    <m/>
    <m/>
    <n v="0"/>
    <m/>
    <m/>
    <x v="0"/>
    <x v="1"/>
    <m/>
    <x v="0"/>
    <m/>
    <m/>
    <x v="1"/>
    <x v="0"/>
    <x v="0"/>
    <s v="CLQ-23-CD-42/2023 CONSTRUCCIÓN TINGLADO AMPLIACIÓN ALMACÉN"/>
    <s v="CMB/EMC/O.CIV-ADQ/003/2023"/>
    <x v="10"/>
    <n v="24"/>
    <s v="Coloc. Cumbrera  "/>
    <n v="45.4"/>
    <s v="Ml."/>
    <m/>
    <e v="#VALUE!"/>
    <x v="0"/>
    <x v="0"/>
    <m/>
    <n v="0"/>
    <n v="0"/>
    <n v="0"/>
    <n v="0"/>
    <e v="#VALUE!"/>
    <d v="1899-12-30T00:00:00"/>
    <x v="0"/>
    <m/>
    <n v="3405"/>
    <n v="46296"/>
    <n v="516"/>
    <d v="2015-06-11T00:00:00"/>
    <n v="0"/>
    <n v="0"/>
    <n v="0"/>
    <n v="0"/>
    <x v="0"/>
    <x v="0"/>
    <d v="2015-08-22T00:00:00"/>
    <x v="0"/>
    <x v="10"/>
    <x v="0"/>
    <x v="0"/>
    <x v="0"/>
    <x v="0"/>
    <x v="0"/>
    <x v="0"/>
    <x v="0"/>
    <x v="0"/>
    <x v="0"/>
    <x v="0"/>
    <x v="0"/>
    <x v="0"/>
  </r>
  <r>
    <x v="0"/>
    <x v="31"/>
    <x v="0"/>
    <x v="0"/>
    <x v="2"/>
    <d v="2023-02-03T00:00:00"/>
    <x v="0"/>
    <x v="10"/>
    <x v="10"/>
    <x v="6"/>
    <x v="10"/>
    <s v="CMB/EMC/O.CIV-ADQ/003/2023"/>
    <d v="2023-02-10T00:00:00"/>
    <x v="0"/>
    <n v="83"/>
    <x v="1"/>
    <x v="30"/>
    <m/>
    <x v="24"/>
    <x v="119"/>
    <x v="51"/>
    <x v="38"/>
    <x v="0"/>
    <x v="4"/>
    <x v="1"/>
    <s v="27/02/2023"/>
    <s v="27/02/2023"/>
    <x v="0"/>
    <x v="0"/>
    <s v="HILARION PEÑARANDA COLQUE"/>
    <x v="0"/>
    <s v="EDMY MAGNE GUTIERREZ"/>
    <m/>
    <m/>
    <m/>
    <m/>
    <m/>
    <m/>
    <m/>
    <n v="0"/>
    <m/>
    <m/>
    <x v="0"/>
    <x v="1"/>
    <m/>
    <x v="0"/>
    <m/>
    <m/>
    <x v="1"/>
    <x v="0"/>
    <x v="0"/>
    <s v="CLQ-23-CD-42/2023 CONSTRUCCIÓN TINGLADO AMPLIACIÓN ALMACÉN"/>
    <s v="CMB/EMC/O.CIV-ADQ/003/2023"/>
    <x v="10"/>
    <n v="25"/>
    <s v="Puerta Industrial Metálica Exterior Corrediza por afuera. INDUSTRIAL  + Marco + Quincalleria (Chapa, barra antipanico, etc). Fabricación en acero, pintura ignífuga.  Conjunto de paneles ensamblados, unidos entre sí y soldados con unión perimetral mediante perfil tipo U de 40x80x40x 2m/m de espesor. Cara ambos lados, Guías superiores de perfil tubular de acero, forma omega para deslizamiento superior de los rodamientos tipo &quot;ROLLERS&quot;, con soportes abrazaderas para fijación y anclaje en obra.   "/>
    <n v="57.84"/>
    <s v="M2"/>
    <m/>
    <e v="#VALUE!"/>
    <x v="0"/>
    <x v="0"/>
    <m/>
    <n v="0"/>
    <n v="0"/>
    <n v="0"/>
    <n v="0"/>
    <e v="#VALUE!"/>
    <d v="1899-12-30T00:00:00"/>
    <x v="0"/>
    <m/>
    <n v="3405"/>
    <n v="46296"/>
    <n v="516"/>
    <d v="2015-06-12T00:00:00"/>
    <n v="0"/>
    <n v="0"/>
    <n v="0"/>
    <n v="0"/>
    <x v="0"/>
    <x v="0"/>
    <d v="2015-08-23T00:00:00"/>
    <x v="0"/>
    <x v="11"/>
    <x v="0"/>
    <x v="0"/>
    <x v="0"/>
    <x v="0"/>
    <x v="0"/>
    <x v="0"/>
    <x v="0"/>
    <x v="0"/>
    <x v="0"/>
    <x v="0"/>
    <x v="0"/>
    <x v="0"/>
  </r>
  <r>
    <x v="0"/>
    <x v="31"/>
    <x v="0"/>
    <x v="0"/>
    <x v="2"/>
    <d v="2023-02-03T00:00:00"/>
    <x v="0"/>
    <x v="10"/>
    <x v="10"/>
    <x v="6"/>
    <x v="10"/>
    <s v="CMB/EMC/O.CIV-ADQ/003/2023"/>
    <d v="2023-02-10T00:00:00"/>
    <x v="0"/>
    <n v="83"/>
    <x v="1"/>
    <x v="30"/>
    <m/>
    <x v="25"/>
    <x v="120"/>
    <x v="51"/>
    <x v="39"/>
    <x v="0"/>
    <x v="4"/>
    <x v="1"/>
    <s v="27/02/2023"/>
    <s v="27/02/2023"/>
    <x v="0"/>
    <x v="0"/>
    <s v="HILARION PEÑARANDA COLQUE"/>
    <x v="0"/>
    <s v="EDMY MAGNE GUTIERREZ"/>
    <m/>
    <m/>
    <m/>
    <m/>
    <m/>
    <m/>
    <m/>
    <n v="0"/>
    <m/>
    <m/>
    <x v="0"/>
    <x v="1"/>
    <m/>
    <x v="0"/>
    <m/>
    <m/>
    <x v="1"/>
    <x v="0"/>
    <x v="0"/>
    <s v="CLQ-23-CD-42/2023 CONSTRUCCIÓN TINGLADO AMPLIACIÓN ALMACÉN"/>
    <s v="CMB/EMC/O.CIV-ADQ/003/2023"/>
    <x v="10"/>
    <n v="26"/>
    <s v="Puertas Metalicas Exterior de Acero, dos hojas abatible hacia adentro. INDUSTRIAL  + Marco + Quincalleria "/>
    <n v="5"/>
    <s v="M2"/>
    <m/>
    <e v="#VALUE!"/>
    <x v="0"/>
    <x v="0"/>
    <m/>
    <n v="0"/>
    <n v="0"/>
    <n v="0"/>
    <n v="0"/>
    <e v="#VALUE!"/>
    <d v="1899-12-30T00:00:00"/>
    <x v="0"/>
    <m/>
    <n v="3405"/>
    <n v="46296"/>
    <n v="516"/>
    <d v="2015-06-13T00:00:00"/>
    <n v="0"/>
    <n v="0"/>
    <n v="0"/>
    <n v="0"/>
    <x v="0"/>
    <x v="0"/>
    <d v="2015-08-24T00:00:00"/>
    <x v="0"/>
    <x v="0"/>
    <x v="0"/>
    <x v="0"/>
    <x v="0"/>
    <x v="0"/>
    <x v="0"/>
    <x v="0"/>
    <x v="0"/>
    <x v="0"/>
    <x v="0"/>
    <x v="0"/>
    <x v="0"/>
    <x v="0"/>
  </r>
  <r>
    <x v="0"/>
    <x v="31"/>
    <x v="0"/>
    <x v="0"/>
    <x v="2"/>
    <d v="2023-02-03T00:00:00"/>
    <x v="0"/>
    <x v="10"/>
    <x v="10"/>
    <x v="6"/>
    <x v="10"/>
    <s v="CMB/EMC/O.CIV-ADQ/003/2023"/>
    <d v="2023-02-10T00:00:00"/>
    <x v="0"/>
    <n v="83"/>
    <x v="1"/>
    <x v="30"/>
    <m/>
    <x v="26"/>
    <x v="121"/>
    <x v="46"/>
    <x v="20"/>
    <x v="0"/>
    <x v="4"/>
    <x v="1"/>
    <s v="27/02/2023"/>
    <s v="27/02/2023"/>
    <x v="0"/>
    <x v="0"/>
    <s v="HILARION PEÑARANDA COLQUE"/>
    <x v="0"/>
    <s v="EDMY MAGNE GUTIERREZ"/>
    <m/>
    <m/>
    <m/>
    <m/>
    <m/>
    <m/>
    <m/>
    <n v="0"/>
    <m/>
    <m/>
    <x v="0"/>
    <x v="1"/>
    <m/>
    <x v="0"/>
    <m/>
    <m/>
    <x v="1"/>
    <x v="0"/>
    <x v="0"/>
    <s v="CLQ-23-CD-42/2023 CONSTRUCCIÓN TINGLADO AMPLIACIÓN ALMACÉN"/>
    <s v="CMB/EMC/O.CIV-ADQ/003/2023"/>
    <x v="10"/>
    <n v="27"/>
    <s v="INSTALACIONES HIDROSANITARIAS "/>
    <n v="0"/>
    <n v="0"/>
    <m/>
    <n v="0"/>
    <x v="0"/>
    <x v="0"/>
    <m/>
    <n v="0"/>
    <n v="0"/>
    <n v="0"/>
    <n v="0"/>
    <n v="0"/>
    <d v="1899-12-30T00:00:00"/>
    <x v="0"/>
    <m/>
    <n v="3405"/>
    <n v="46296"/>
    <n v="516"/>
    <d v="2015-06-14T00:00:00"/>
    <n v="0"/>
    <n v="0"/>
    <n v="0"/>
    <n v="0"/>
    <x v="0"/>
    <x v="0"/>
    <d v="2015-08-25T00:00:00"/>
    <x v="0"/>
    <x v="1"/>
    <x v="0"/>
    <x v="0"/>
    <x v="0"/>
    <x v="0"/>
    <x v="0"/>
    <x v="0"/>
    <x v="0"/>
    <x v="0"/>
    <x v="0"/>
    <x v="0"/>
    <x v="0"/>
    <x v="0"/>
  </r>
  <r>
    <x v="0"/>
    <x v="31"/>
    <x v="0"/>
    <x v="0"/>
    <x v="2"/>
    <d v="2023-02-03T00:00:00"/>
    <x v="0"/>
    <x v="10"/>
    <x v="10"/>
    <x v="6"/>
    <x v="10"/>
    <s v="CMB/EMC/O.CIV-ADQ/003/2023"/>
    <d v="2023-02-10T00:00:00"/>
    <x v="0"/>
    <n v="83"/>
    <x v="1"/>
    <x v="30"/>
    <m/>
    <x v="27"/>
    <x v="122"/>
    <x v="55"/>
    <x v="40"/>
    <x v="0"/>
    <x v="4"/>
    <x v="1"/>
    <s v="27/02/2023"/>
    <s v="27/02/2023"/>
    <x v="0"/>
    <x v="0"/>
    <s v="HILARION PEÑARANDA COLQUE"/>
    <x v="0"/>
    <s v="EDMY MAGNE GUTIERREZ"/>
    <m/>
    <m/>
    <m/>
    <m/>
    <m/>
    <m/>
    <m/>
    <n v="0"/>
    <m/>
    <m/>
    <x v="0"/>
    <x v="1"/>
    <m/>
    <x v="0"/>
    <m/>
    <m/>
    <x v="1"/>
    <x v="0"/>
    <x v="0"/>
    <s v="CLQ-23-CD-42/2023 CONSTRUCCIÓN TINGLADO AMPLIACIÓN ALMACÉN"/>
    <s v="CMB/EMC/O.CIV-ADQ/003/2023"/>
    <x v="10"/>
    <n v="28"/>
    <s v="Bajante de Calamina Galvanizada Nº 26 d=42 cm.  "/>
    <n v="40"/>
    <s v="M"/>
    <m/>
    <e v="#VALUE!"/>
    <x v="0"/>
    <x v="0"/>
    <m/>
    <n v="0"/>
    <n v="0"/>
    <n v="0"/>
    <n v="0"/>
    <e v="#VALUE!"/>
    <d v="1899-12-30T00:00:00"/>
    <x v="0"/>
    <m/>
    <n v="3405"/>
    <n v="46296"/>
    <n v="516"/>
    <d v="2015-06-15T00:00:00"/>
    <n v="0"/>
    <n v="0"/>
    <n v="0"/>
    <n v="0"/>
    <x v="0"/>
    <x v="0"/>
    <d v="2015-08-26T00:00:00"/>
    <x v="0"/>
    <x v="2"/>
    <x v="0"/>
    <x v="0"/>
    <x v="0"/>
    <x v="0"/>
    <x v="0"/>
    <x v="0"/>
    <x v="0"/>
    <x v="0"/>
    <x v="0"/>
    <x v="0"/>
    <x v="0"/>
    <x v="0"/>
  </r>
  <r>
    <x v="0"/>
    <x v="31"/>
    <x v="0"/>
    <x v="0"/>
    <x v="2"/>
    <d v="2023-02-03T00:00:00"/>
    <x v="0"/>
    <x v="10"/>
    <x v="10"/>
    <x v="6"/>
    <x v="10"/>
    <s v="CMB/EMC/O.CIV-ADQ/003/2023"/>
    <d v="2023-02-10T00:00:00"/>
    <x v="0"/>
    <n v="83"/>
    <x v="1"/>
    <x v="30"/>
    <m/>
    <x v="28"/>
    <x v="123"/>
    <x v="55"/>
    <x v="41"/>
    <x v="0"/>
    <x v="4"/>
    <x v="1"/>
    <s v="27/02/2023"/>
    <s v="27/02/2023"/>
    <x v="0"/>
    <x v="0"/>
    <s v="HILARION PEÑARANDA COLQUE"/>
    <x v="0"/>
    <s v="EDMY MAGNE GUTIERREZ"/>
    <m/>
    <m/>
    <m/>
    <m/>
    <m/>
    <m/>
    <m/>
    <n v="0"/>
    <m/>
    <m/>
    <x v="0"/>
    <x v="1"/>
    <m/>
    <x v="0"/>
    <m/>
    <m/>
    <x v="1"/>
    <x v="0"/>
    <x v="0"/>
    <s v="CLQ-23-CD-42/2023 CONSTRUCCIÓN TINGLADO AMPLIACIÓN ALMACÉN"/>
    <s v="CMB/EMC/O.CIV-ADQ/003/2023"/>
    <x v="10"/>
    <n v="29"/>
    <s v="Canaleta de Calamina Galvanizada Nº 26 desarrollo 50 "/>
    <n v="90.8"/>
    <s v="M"/>
    <m/>
    <e v="#VALUE!"/>
    <x v="0"/>
    <x v="0"/>
    <m/>
    <n v="0"/>
    <n v="0"/>
    <n v="0"/>
    <n v="0"/>
    <e v="#VALUE!"/>
    <d v="1899-12-30T00:00:00"/>
    <x v="0"/>
    <m/>
    <n v="3405"/>
    <n v="46296"/>
    <n v="516"/>
    <d v="2015-06-16T00:00:00"/>
    <n v="0"/>
    <n v="0"/>
    <n v="0"/>
    <n v="0"/>
    <x v="0"/>
    <x v="0"/>
    <d v="2015-08-27T00:00:00"/>
    <x v="0"/>
    <x v="3"/>
    <x v="0"/>
    <x v="0"/>
    <x v="0"/>
    <x v="0"/>
    <x v="0"/>
    <x v="0"/>
    <x v="0"/>
    <x v="0"/>
    <x v="0"/>
    <x v="0"/>
    <x v="0"/>
    <x v="0"/>
  </r>
  <r>
    <x v="0"/>
    <x v="31"/>
    <x v="0"/>
    <x v="0"/>
    <x v="2"/>
    <d v="2023-02-03T00:00:00"/>
    <x v="0"/>
    <x v="10"/>
    <x v="10"/>
    <x v="6"/>
    <x v="10"/>
    <s v="CMB/EMC/O.CIV-ADQ/003/2023"/>
    <d v="2023-02-10T00:00:00"/>
    <x v="0"/>
    <n v="83"/>
    <x v="1"/>
    <x v="30"/>
    <m/>
    <x v="29"/>
    <x v="124"/>
    <x v="55"/>
    <x v="42"/>
    <x v="0"/>
    <x v="4"/>
    <x v="1"/>
    <s v="27/02/2023"/>
    <s v="27/02/2023"/>
    <x v="0"/>
    <x v="0"/>
    <s v="HILARION PEÑARANDA COLQUE"/>
    <x v="0"/>
    <s v="EDMY MAGNE GUTIERREZ"/>
    <m/>
    <m/>
    <m/>
    <m/>
    <m/>
    <m/>
    <m/>
    <n v="0"/>
    <m/>
    <m/>
    <x v="0"/>
    <x v="1"/>
    <m/>
    <x v="0"/>
    <m/>
    <m/>
    <x v="1"/>
    <x v="0"/>
    <x v="0"/>
    <s v="CLQ-23-CD-42/2023 CONSTRUCCIÓN TINGLADO AMPLIACIÓN ALMACÉN"/>
    <s v="CMB/EMC/O.CIV-ADQ/003/2023"/>
    <x v="10"/>
    <n v="30"/>
    <s v="Canal de Ho.Co., a=0,30m, h=0,30m. Pte. 0,5% + enlucido fino "/>
    <n v="44"/>
    <s v="M"/>
    <m/>
    <e v="#VALUE!"/>
    <x v="0"/>
    <x v="0"/>
    <m/>
    <n v="0"/>
    <n v="0"/>
    <n v="0"/>
    <n v="0"/>
    <e v="#VALUE!"/>
    <d v="1899-12-30T00:00:00"/>
    <x v="0"/>
    <m/>
    <n v="3405"/>
    <n v="46296"/>
    <n v="516"/>
    <d v="2015-06-17T00:00:00"/>
    <n v="0"/>
    <n v="0"/>
    <n v="0"/>
    <n v="0"/>
    <x v="0"/>
    <x v="0"/>
    <d v="2015-08-28T00:00:00"/>
    <x v="0"/>
    <x v="4"/>
    <x v="0"/>
    <x v="0"/>
    <x v="0"/>
    <x v="0"/>
    <x v="0"/>
    <x v="0"/>
    <x v="0"/>
    <x v="0"/>
    <x v="0"/>
    <x v="0"/>
    <x v="0"/>
    <x v="0"/>
  </r>
  <r>
    <x v="0"/>
    <x v="31"/>
    <x v="0"/>
    <x v="0"/>
    <x v="2"/>
    <d v="2023-02-03T00:00:00"/>
    <x v="0"/>
    <x v="10"/>
    <x v="10"/>
    <x v="6"/>
    <x v="10"/>
    <s v="CMB/EMC/O.CIV-ADQ/003/2023"/>
    <d v="2023-02-10T00:00:00"/>
    <x v="0"/>
    <n v="83"/>
    <x v="1"/>
    <x v="30"/>
    <m/>
    <x v="30"/>
    <x v="125"/>
    <x v="52"/>
    <x v="29"/>
    <x v="0"/>
    <x v="4"/>
    <x v="1"/>
    <s v="27/02/2023"/>
    <s v="27/02/2023"/>
    <x v="0"/>
    <x v="0"/>
    <s v="HILARION PEÑARANDA COLQUE"/>
    <x v="0"/>
    <s v="EDMY MAGNE GUTIERREZ"/>
    <m/>
    <m/>
    <m/>
    <m/>
    <m/>
    <m/>
    <m/>
    <n v="0"/>
    <m/>
    <m/>
    <x v="0"/>
    <x v="1"/>
    <m/>
    <x v="0"/>
    <m/>
    <m/>
    <x v="1"/>
    <x v="0"/>
    <x v="0"/>
    <s v="CLQ-23-CD-42/2023 CONSTRUCCIÓN TINGLADO AMPLIACIÓN ALMACÉN"/>
    <s v="CMB/EMC/O.CIV-ADQ/003/2023"/>
    <x v="10"/>
    <n v="31"/>
    <s v="Cámara de inspección Ho.Co. de 60 x 60 x100 cm., con tapa de Ho.Ao. "/>
    <n v="8"/>
    <s v="Pza."/>
    <m/>
    <e v="#VALUE!"/>
    <x v="0"/>
    <x v="0"/>
    <m/>
    <n v="0"/>
    <n v="0"/>
    <n v="0"/>
    <n v="0"/>
    <e v="#VALUE!"/>
    <d v="1899-12-30T00:00:00"/>
    <x v="0"/>
    <m/>
    <n v="3405"/>
    <n v="46296"/>
    <n v="516"/>
    <d v="2015-06-18T00:00:00"/>
    <n v="0"/>
    <n v="0"/>
    <n v="0"/>
    <n v="0"/>
    <x v="0"/>
    <x v="0"/>
    <d v="2015-08-29T00:00:00"/>
    <x v="0"/>
    <x v="5"/>
    <x v="0"/>
    <x v="0"/>
    <x v="0"/>
    <x v="0"/>
    <x v="0"/>
    <x v="0"/>
    <x v="0"/>
    <x v="0"/>
    <x v="0"/>
    <x v="0"/>
    <x v="0"/>
    <x v="0"/>
  </r>
  <r>
    <x v="0"/>
    <x v="31"/>
    <x v="0"/>
    <x v="0"/>
    <x v="2"/>
    <d v="2023-02-03T00:00:00"/>
    <x v="0"/>
    <x v="10"/>
    <x v="10"/>
    <x v="6"/>
    <x v="10"/>
    <s v="CMB/EMC/O.CIV-ADQ/003/2023"/>
    <d v="2023-02-10T00:00:00"/>
    <x v="0"/>
    <n v="83"/>
    <x v="1"/>
    <x v="30"/>
    <m/>
    <x v="31"/>
    <x v="126"/>
    <x v="56"/>
    <x v="43"/>
    <x v="0"/>
    <x v="4"/>
    <x v="1"/>
    <s v="27/02/2023"/>
    <s v="27/02/2023"/>
    <x v="0"/>
    <x v="0"/>
    <s v="HILARION PEÑARANDA COLQUE"/>
    <x v="0"/>
    <s v="EDMY MAGNE GUTIERREZ"/>
    <m/>
    <m/>
    <m/>
    <m/>
    <m/>
    <m/>
    <m/>
    <n v="0"/>
    <m/>
    <m/>
    <x v="0"/>
    <x v="1"/>
    <m/>
    <x v="0"/>
    <m/>
    <m/>
    <x v="1"/>
    <x v="0"/>
    <x v="0"/>
    <s v="CLQ-23-CD-42/2023 CONSTRUCCIÓN TINGLADO AMPLIACIÓN ALMACÉN"/>
    <s v="CMB/EMC/O.CIV-ADQ/003/2023"/>
    <x v="10"/>
    <n v="32"/>
    <s v="Tubería Desague PVC  SDR Sanitario de ø 6&quot; + accesorios "/>
    <n v="120.68"/>
    <s v="Ml"/>
    <m/>
    <e v="#VALUE!"/>
    <x v="0"/>
    <x v="0"/>
    <m/>
    <n v="0"/>
    <n v="0"/>
    <n v="0"/>
    <n v="0"/>
    <e v="#VALUE!"/>
    <d v="1899-12-30T00:00:00"/>
    <x v="0"/>
    <m/>
    <n v="3405"/>
    <n v="46296"/>
    <n v="516"/>
    <d v="2015-06-19T00:00:00"/>
    <n v="0"/>
    <n v="0"/>
    <n v="0"/>
    <n v="0"/>
    <x v="0"/>
    <x v="0"/>
    <d v="2015-08-30T00:00:00"/>
    <x v="0"/>
    <x v="6"/>
    <x v="0"/>
    <x v="0"/>
    <x v="0"/>
    <x v="0"/>
    <x v="0"/>
    <x v="0"/>
    <x v="0"/>
    <x v="0"/>
    <x v="0"/>
    <x v="0"/>
    <x v="0"/>
    <x v="0"/>
  </r>
  <r>
    <x v="0"/>
    <x v="31"/>
    <x v="0"/>
    <x v="0"/>
    <x v="2"/>
    <d v="2023-02-03T00:00:00"/>
    <x v="0"/>
    <x v="10"/>
    <x v="10"/>
    <x v="6"/>
    <x v="10"/>
    <s v="CMB/EMC/O.CIV-ADQ/003/2023"/>
    <d v="2023-02-10T00:00:00"/>
    <x v="0"/>
    <n v="83"/>
    <x v="1"/>
    <x v="30"/>
    <m/>
    <x v="32"/>
    <x v="127"/>
    <x v="52"/>
    <x v="44"/>
    <x v="0"/>
    <x v="4"/>
    <x v="1"/>
    <s v="27/02/2023"/>
    <s v="27/02/2023"/>
    <x v="0"/>
    <x v="0"/>
    <s v="HILARION PEÑARANDA COLQUE"/>
    <x v="0"/>
    <s v="EDMY MAGNE GUTIERREZ"/>
    <m/>
    <m/>
    <m/>
    <m/>
    <m/>
    <m/>
    <m/>
    <n v="0"/>
    <m/>
    <m/>
    <x v="0"/>
    <x v="1"/>
    <m/>
    <x v="0"/>
    <m/>
    <m/>
    <x v="1"/>
    <x v="0"/>
    <x v="0"/>
    <s v="CLQ-23-CD-42/2023 CONSTRUCCIÓN TINGLADO AMPLIACIÓN ALMACÉN"/>
    <s v="CMB/EMC/O.CIV-ADQ/003/2023"/>
    <x v="10"/>
    <n v="33"/>
    <s v="Estractor de Aire centrifugo radial para ventilacion Industrial "/>
    <n v="3"/>
    <s v="Pza."/>
    <m/>
    <e v="#VALUE!"/>
    <x v="0"/>
    <x v="0"/>
    <m/>
    <n v="0"/>
    <n v="0"/>
    <n v="0"/>
    <n v="0"/>
    <e v="#VALUE!"/>
    <d v="1899-12-30T00:00:00"/>
    <x v="0"/>
    <m/>
    <n v="3405"/>
    <n v="46296"/>
    <n v="516"/>
    <d v="2015-06-20T00:00:00"/>
    <n v="0"/>
    <n v="0"/>
    <n v="0"/>
    <n v="0"/>
    <x v="0"/>
    <x v="0"/>
    <d v="2015-08-31T00:00:00"/>
    <x v="0"/>
    <x v="7"/>
    <x v="0"/>
    <x v="0"/>
    <x v="0"/>
    <x v="0"/>
    <x v="0"/>
    <x v="0"/>
    <x v="0"/>
    <x v="0"/>
    <x v="0"/>
    <x v="0"/>
    <x v="0"/>
    <x v="0"/>
  </r>
  <r>
    <x v="0"/>
    <x v="31"/>
    <x v="0"/>
    <x v="0"/>
    <x v="2"/>
    <d v="2023-02-03T00:00:00"/>
    <x v="0"/>
    <x v="10"/>
    <x v="10"/>
    <x v="6"/>
    <x v="10"/>
    <s v="CMB/EMC/O.CIV-ADQ/003/2023"/>
    <d v="2023-02-10T00:00:00"/>
    <x v="0"/>
    <n v="83"/>
    <x v="1"/>
    <x v="30"/>
    <m/>
    <x v="33"/>
    <x v="128"/>
    <x v="46"/>
    <x v="20"/>
    <x v="0"/>
    <x v="4"/>
    <x v="1"/>
    <s v="27/02/2023"/>
    <s v="27/02/2023"/>
    <x v="0"/>
    <x v="0"/>
    <s v="HILARION PEÑARANDA COLQUE"/>
    <x v="0"/>
    <s v="EDMY MAGNE GUTIERREZ"/>
    <m/>
    <m/>
    <m/>
    <m/>
    <m/>
    <m/>
    <m/>
    <n v="0"/>
    <m/>
    <m/>
    <x v="0"/>
    <x v="1"/>
    <m/>
    <x v="0"/>
    <m/>
    <m/>
    <x v="1"/>
    <x v="0"/>
    <x v="0"/>
    <s v="CLQ-23-CD-42/2023 CONSTRUCCIÓN TINGLADO AMPLIACIÓN ALMACÉN"/>
    <s v="CMB/EMC/O.CIV-ADQ/003/2023"/>
    <x v="10"/>
    <n v="34"/>
    <s v="INSTALACION ELECTRICA: "/>
    <n v="0"/>
    <n v="0"/>
    <m/>
    <n v="0"/>
    <x v="0"/>
    <x v="0"/>
    <m/>
    <n v="0"/>
    <n v="0"/>
    <n v="0"/>
    <n v="0"/>
    <n v="0"/>
    <d v="1899-12-30T00:00:00"/>
    <x v="0"/>
    <m/>
    <n v="3405"/>
    <n v="46296"/>
    <n v="516"/>
    <d v="2015-06-21T00:00:00"/>
    <n v="0"/>
    <n v="0"/>
    <n v="0"/>
    <n v="0"/>
    <x v="0"/>
    <x v="0"/>
    <d v="2015-09-01T00:00:00"/>
    <x v="0"/>
    <x v="8"/>
    <x v="0"/>
    <x v="0"/>
    <x v="0"/>
    <x v="0"/>
    <x v="0"/>
    <x v="0"/>
    <x v="0"/>
    <x v="0"/>
    <x v="0"/>
    <x v="0"/>
    <x v="0"/>
    <x v="0"/>
  </r>
  <r>
    <x v="0"/>
    <x v="31"/>
    <x v="0"/>
    <x v="0"/>
    <x v="2"/>
    <d v="2023-02-03T00:00:00"/>
    <x v="0"/>
    <x v="10"/>
    <x v="10"/>
    <x v="6"/>
    <x v="10"/>
    <s v="CMB/EMC/O.CIV-ADQ/003/2023"/>
    <d v="2023-02-10T00:00:00"/>
    <x v="0"/>
    <n v="83"/>
    <x v="1"/>
    <x v="30"/>
    <m/>
    <x v="34"/>
    <x v="129"/>
    <x v="57"/>
    <x v="45"/>
    <x v="0"/>
    <x v="4"/>
    <x v="1"/>
    <s v="27/02/2023"/>
    <s v="27/02/2023"/>
    <x v="0"/>
    <x v="0"/>
    <s v="HILARION PEÑARANDA COLQUE"/>
    <x v="0"/>
    <s v="EDMY MAGNE GUTIERREZ"/>
    <m/>
    <m/>
    <m/>
    <m/>
    <m/>
    <m/>
    <m/>
    <n v="0"/>
    <m/>
    <m/>
    <x v="0"/>
    <x v="1"/>
    <m/>
    <x v="0"/>
    <m/>
    <m/>
    <x v="1"/>
    <x v="0"/>
    <x v="0"/>
    <s v="CLQ-23-CD-42/2023 CONSTRUCCIÓN TINGLADO AMPLIACIÓN ALMACÉN"/>
    <s v="CMB/EMC/O.CIV-ADQ/003/2023"/>
    <x v="10"/>
    <n v="35"/>
    <s v="Iluminación Industrial  p/Nave (Campana para alumbrado industrial LED de 120° 300W), antillama "/>
    <n v="24"/>
    <s v="Pto."/>
    <m/>
    <e v="#VALUE!"/>
    <x v="0"/>
    <x v="0"/>
    <m/>
    <n v="0"/>
    <n v="0"/>
    <n v="0"/>
    <n v="0"/>
    <e v="#VALUE!"/>
    <d v="1899-12-30T00:00:00"/>
    <x v="0"/>
    <m/>
    <n v="3405"/>
    <n v="46296"/>
    <n v="516"/>
    <d v="2015-06-22T00:00:00"/>
    <n v="0"/>
    <n v="0"/>
    <n v="0"/>
    <n v="0"/>
    <x v="0"/>
    <x v="0"/>
    <d v="2015-09-02T00:00:00"/>
    <x v="0"/>
    <x v="9"/>
    <x v="0"/>
    <x v="0"/>
    <x v="0"/>
    <x v="0"/>
    <x v="0"/>
    <x v="0"/>
    <x v="0"/>
    <x v="0"/>
    <x v="0"/>
    <x v="0"/>
    <x v="0"/>
    <x v="0"/>
  </r>
  <r>
    <x v="0"/>
    <x v="31"/>
    <x v="0"/>
    <x v="0"/>
    <x v="2"/>
    <d v="2023-02-03T00:00:00"/>
    <x v="0"/>
    <x v="10"/>
    <x v="10"/>
    <x v="6"/>
    <x v="10"/>
    <s v="CMB/EMC/O.CIV-ADQ/003/2023"/>
    <d v="2023-02-10T00:00:00"/>
    <x v="0"/>
    <n v="83"/>
    <x v="1"/>
    <x v="30"/>
    <m/>
    <x v="35"/>
    <x v="130"/>
    <x v="57"/>
    <x v="46"/>
    <x v="0"/>
    <x v="4"/>
    <x v="1"/>
    <s v="27/02/2023"/>
    <s v="27/02/2023"/>
    <x v="0"/>
    <x v="0"/>
    <s v="HILARION PEÑARANDA COLQUE"/>
    <x v="0"/>
    <s v="EDMY MAGNE GUTIERREZ"/>
    <m/>
    <m/>
    <m/>
    <m/>
    <m/>
    <m/>
    <m/>
    <n v="0"/>
    <m/>
    <m/>
    <x v="0"/>
    <x v="1"/>
    <m/>
    <x v="0"/>
    <m/>
    <m/>
    <x v="1"/>
    <x v="0"/>
    <x v="0"/>
    <s v="CLQ-23-CD-42/2023 CONSTRUCCIÓN TINGLADO AMPLIACIÓN ALMACÉN"/>
    <s v="CMB/EMC/O.CIV-ADQ/003/2023"/>
    <x v="10"/>
    <n v="36"/>
    <s v="Conmutador - Iluminación Industrial para Nave "/>
    <n v="6"/>
    <s v="Pto."/>
    <m/>
    <e v="#VALUE!"/>
    <x v="0"/>
    <x v="0"/>
    <m/>
    <n v="0"/>
    <n v="0"/>
    <n v="0"/>
    <n v="0"/>
    <e v="#VALUE!"/>
    <d v="1899-12-30T00:00:00"/>
    <x v="0"/>
    <m/>
    <n v="3405"/>
    <n v="46296"/>
    <n v="516"/>
    <d v="2015-06-23T00:00:00"/>
    <n v="0"/>
    <n v="0"/>
    <n v="0"/>
    <n v="0"/>
    <x v="0"/>
    <x v="0"/>
    <d v="2015-09-03T00:00:00"/>
    <x v="0"/>
    <x v="10"/>
    <x v="0"/>
    <x v="0"/>
    <x v="0"/>
    <x v="0"/>
    <x v="0"/>
    <x v="0"/>
    <x v="0"/>
    <x v="0"/>
    <x v="0"/>
    <x v="0"/>
    <x v="0"/>
    <x v="0"/>
  </r>
  <r>
    <x v="0"/>
    <x v="31"/>
    <x v="0"/>
    <x v="0"/>
    <x v="2"/>
    <d v="2023-02-03T00:00:00"/>
    <x v="0"/>
    <x v="10"/>
    <x v="10"/>
    <x v="6"/>
    <x v="10"/>
    <s v="CMB/EMC/O.CIV-ADQ/003/2023"/>
    <d v="2023-02-10T00:00:00"/>
    <x v="0"/>
    <n v="83"/>
    <x v="1"/>
    <x v="30"/>
    <m/>
    <x v="36"/>
    <x v="131"/>
    <x v="52"/>
    <x v="21"/>
    <x v="0"/>
    <x v="4"/>
    <x v="1"/>
    <s v="27/02/2023"/>
    <s v="27/02/2023"/>
    <x v="0"/>
    <x v="0"/>
    <s v="HILARION PEÑARANDA COLQUE"/>
    <x v="0"/>
    <s v="EDMY MAGNE GUTIERREZ"/>
    <m/>
    <m/>
    <m/>
    <m/>
    <m/>
    <m/>
    <m/>
    <n v="0"/>
    <m/>
    <m/>
    <x v="0"/>
    <x v="1"/>
    <m/>
    <x v="0"/>
    <m/>
    <m/>
    <x v="1"/>
    <x v="0"/>
    <x v="0"/>
    <s v="CLQ-23-CD-42/2023 CONSTRUCCIÓN TINGLADO AMPLIACIÓN ALMACÉN"/>
    <s v="CMB/EMC/O.CIV-ADQ/003/2023"/>
    <x v="10"/>
    <n v="37"/>
    <s v="Tablero de distribución principal "/>
    <n v="1"/>
    <s v="Pza."/>
    <m/>
    <e v="#VALUE!"/>
    <x v="0"/>
    <x v="0"/>
    <m/>
    <n v="0"/>
    <n v="0"/>
    <n v="0"/>
    <n v="0"/>
    <e v="#VALUE!"/>
    <d v="1899-12-30T00:00:00"/>
    <x v="0"/>
    <m/>
    <n v="3405"/>
    <n v="46296"/>
    <n v="516"/>
    <d v="2015-06-24T00:00:00"/>
    <n v="0"/>
    <n v="0"/>
    <n v="0"/>
    <n v="0"/>
    <x v="0"/>
    <x v="0"/>
    <d v="2015-09-04T00:00:00"/>
    <x v="0"/>
    <x v="11"/>
    <x v="0"/>
    <x v="0"/>
    <x v="0"/>
    <x v="0"/>
    <x v="0"/>
    <x v="0"/>
    <x v="0"/>
    <x v="0"/>
    <x v="0"/>
    <x v="0"/>
    <x v="0"/>
    <x v="0"/>
  </r>
  <r>
    <x v="0"/>
    <x v="31"/>
    <x v="0"/>
    <x v="0"/>
    <x v="2"/>
    <d v="2023-02-03T00:00:00"/>
    <x v="0"/>
    <x v="10"/>
    <x v="10"/>
    <x v="6"/>
    <x v="10"/>
    <s v="CMB/EMC/O.CIV-ADQ/003/2023"/>
    <d v="2023-02-10T00:00:00"/>
    <x v="0"/>
    <n v="83"/>
    <x v="1"/>
    <x v="30"/>
    <m/>
    <x v="37"/>
    <x v="132"/>
    <x v="52"/>
    <x v="47"/>
    <x v="0"/>
    <x v="4"/>
    <x v="1"/>
    <s v="27/02/2023"/>
    <s v="27/02/2023"/>
    <x v="0"/>
    <x v="0"/>
    <s v="HILARION PEÑARANDA COLQUE"/>
    <x v="0"/>
    <s v="EDMY MAGNE GUTIERREZ"/>
    <m/>
    <m/>
    <m/>
    <m/>
    <m/>
    <m/>
    <m/>
    <n v="0"/>
    <m/>
    <m/>
    <x v="0"/>
    <x v="1"/>
    <m/>
    <x v="0"/>
    <m/>
    <m/>
    <x v="1"/>
    <x v="0"/>
    <x v="0"/>
    <s v="CLQ-23-CD-42/2023 CONSTRUCCIÓN TINGLADO AMPLIACIÓN ALMACÉN"/>
    <s v="CMB/EMC/O.CIV-ADQ/003/2023"/>
    <x v="10"/>
    <n v="38"/>
    <s v="Interruptor Térmico de 100 amp. (Iluminación) "/>
    <n v="12"/>
    <s v="Pza."/>
    <m/>
    <e v="#VALUE!"/>
    <x v="0"/>
    <x v="0"/>
    <m/>
    <n v="0"/>
    <n v="0"/>
    <n v="0"/>
    <n v="0"/>
    <e v="#VALUE!"/>
    <d v="1899-12-30T00:00:00"/>
    <x v="0"/>
    <m/>
    <n v="3405"/>
    <n v="46296"/>
    <n v="516"/>
    <d v="2015-06-25T00:00:00"/>
    <n v="0"/>
    <n v="0"/>
    <n v="0"/>
    <n v="0"/>
    <x v="0"/>
    <x v="0"/>
    <d v="2015-09-05T00:00:00"/>
    <x v="0"/>
    <x v="0"/>
    <x v="0"/>
    <x v="0"/>
    <x v="0"/>
    <x v="0"/>
    <x v="0"/>
    <x v="0"/>
    <x v="0"/>
    <x v="0"/>
    <x v="0"/>
    <x v="0"/>
    <x v="0"/>
    <x v="0"/>
  </r>
  <r>
    <x v="0"/>
    <x v="31"/>
    <x v="0"/>
    <x v="0"/>
    <x v="2"/>
    <d v="2023-02-03T00:00:00"/>
    <x v="0"/>
    <x v="10"/>
    <x v="10"/>
    <x v="6"/>
    <x v="10"/>
    <s v="CMB/EMC/O.CIV-ADQ/003/2023"/>
    <d v="2023-02-10T00:00:00"/>
    <x v="0"/>
    <n v="83"/>
    <x v="1"/>
    <x v="30"/>
    <m/>
    <x v="38"/>
    <x v="133"/>
    <x v="52"/>
    <x v="44"/>
    <x v="0"/>
    <x v="4"/>
    <x v="1"/>
    <s v="27/02/2023"/>
    <s v="27/02/2023"/>
    <x v="0"/>
    <x v="0"/>
    <s v="HILARION PEÑARANDA COLQUE"/>
    <x v="0"/>
    <s v="EDMY MAGNE GUTIERREZ"/>
    <m/>
    <m/>
    <m/>
    <m/>
    <m/>
    <m/>
    <m/>
    <n v="0"/>
    <m/>
    <m/>
    <x v="0"/>
    <x v="1"/>
    <m/>
    <x v="0"/>
    <m/>
    <m/>
    <x v="1"/>
    <x v="0"/>
    <x v="0"/>
    <s v="CLQ-23-CD-42/2023 CONSTRUCCIÓN TINGLADO AMPLIACIÓN ALMACÉN"/>
    <s v="CMB/EMC/O.CIV-ADQ/003/2023"/>
    <x v="10"/>
    <n v="39"/>
    <s v="Térmicos de 63 amp. (Tomacorrientes) "/>
    <n v="3"/>
    <s v="Pza."/>
    <m/>
    <e v="#VALUE!"/>
    <x v="0"/>
    <x v="0"/>
    <m/>
    <n v="0"/>
    <n v="0"/>
    <n v="0"/>
    <n v="0"/>
    <e v="#VALUE!"/>
    <d v="1899-12-30T00:00:00"/>
    <x v="0"/>
    <m/>
    <n v="3405"/>
    <n v="46296"/>
    <n v="516"/>
    <d v="2015-06-26T00:00:00"/>
    <n v="0"/>
    <n v="0"/>
    <n v="0"/>
    <n v="0"/>
    <x v="0"/>
    <x v="0"/>
    <d v="2015-09-06T00:00:00"/>
    <x v="0"/>
    <x v="1"/>
    <x v="0"/>
    <x v="0"/>
    <x v="0"/>
    <x v="0"/>
    <x v="0"/>
    <x v="0"/>
    <x v="0"/>
    <x v="0"/>
    <x v="0"/>
    <x v="0"/>
    <x v="0"/>
    <x v="0"/>
  </r>
  <r>
    <x v="0"/>
    <x v="31"/>
    <x v="0"/>
    <x v="0"/>
    <x v="2"/>
    <d v="2023-02-03T00:00:00"/>
    <x v="0"/>
    <x v="10"/>
    <x v="10"/>
    <x v="6"/>
    <x v="10"/>
    <s v="CMB/EMC/O.CIV-ADQ/003/2023"/>
    <d v="2023-02-10T00:00:00"/>
    <x v="0"/>
    <n v="83"/>
    <x v="1"/>
    <x v="30"/>
    <m/>
    <x v="39"/>
    <x v="134"/>
    <x v="52"/>
    <x v="29"/>
    <x v="0"/>
    <x v="4"/>
    <x v="1"/>
    <s v="27/02/2023"/>
    <s v="27/02/2023"/>
    <x v="0"/>
    <x v="0"/>
    <s v="HILARION PEÑARANDA COLQUE"/>
    <x v="0"/>
    <s v="EDMY MAGNE GUTIERREZ"/>
    <m/>
    <m/>
    <m/>
    <m/>
    <m/>
    <m/>
    <m/>
    <n v="0"/>
    <m/>
    <m/>
    <x v="0"/>
    <x v="1"/>
    <m/>
    <x v="0"/>
    <m/>
    <m/>
    <x v="1"/>
    <x v="0"/>
    <x v="0"/>
    <s v="CLQ-23-CD-42/2023 CONSTRUCCIÓN TINGLADO AMPLIACIÓN ALMACÉN"/>
    <s v="CMB/EMC/O.CIV-ADQ/003/2023"/>
    <x v="10"/>
    <n v="40"/>
    <s v="Tomacorrientes doble  "/>
    <n v="8"/>
    <s v="Pza."/>
    <m/>
    <e v="#VALUE!"/>
    <x v="0"/>
    <x v="0"/>
    <m/>
    <n v="0"/>
    <n v="0"/>
    <n v="0"/>
    <n v="0"/>
    <e v="#VALUE!"/>
    <d v="1899-12-30T00:00:00"/>
    <x v="0"/>
    <m/>
    <n v="3405"/>
    <n v="46296"/>
    <n v="516"/>
    <d v="2015-06-27T00:00:00"/>
    <n v="0"/>
    <n v="0"/>
    <n v="0"/>
    <n v="0"/>
    <x v="0"/>
    <x v="0"/>
    <d v="2015-09-07T00:00:00"/>
    <x v="0"/>
    <x v="2"/>
    <x v="0"/>
    <x v="0"/>
    <x v="0"/>
    <x v="0"/>
    <x v="0"/>
    <x v="0"/>
    <x v="0"/>
    <x v="0"/>
    <x v="0"/>
    <x v="0"/>
    <x v="0"/>
    <x v="0"/>
  </r>
  <r>
    <x v="0"/>
    <x v="31"/>
    <x v="0"/>
    <x v="0"/>
    <x v="2"/>
    <d v="2023-02-03T00:00:00"/>
    <x v="0"/>
    <x v="10"/>
    <x v="10"/>
    <x v="6"/>
    <x v="10"/>
    <s v="CMB/EMC/O.CIV-ADQ/003/2023"/>
    <d v="2023-02-10T00:00:00"/>
    <x v="0"/>
    <n v="83"/>
    <x v="1"/>
    <x v="30"/>
    <m/>
    <x v="40"/>
    <x v="135"/>
    <x v="52"/>
    <x v="29"/>
    <x v="0"/>
    <x v="4"/>
    <x v="1"/>
    <s v="27/02/2023"/>
    <s v="27/02/2023"/>
    <x v="0"/>
    <x v="0"/>
    <s v="HILARION PEÑARANDA COLQUE"/>
    <x v="0"/>
    <s v="EDMY MAGNE GUTIERREZ"/>
    <m/>
    <m/>
    <m/>
    <m/>
    <m/>
    <m/>
    <m/>
    <n v="0"/>
    <m/>
    <m/>
    <x v="0"/>
    <x v="1"/>
    <m/>
    <x v="0"/>
    <m/>
    <m/>
    <x v="1"/>
    <x v="0"/>
    <x v="0"/>
    <s v="CLQ-23-CD-42/2023 CONSTRUCCIÓN TINGLADO AMPLIACIÓN ALMACÉN"/>
    <s v="CMB/EMC/O.CIV-ADQ/003/2023"/>
    <x v="10"/>
    <n v="41"/>
    <s v="Tomacorrientes especiales  "/>
    <n v="8"/>
    <s v="Pza."/>
    <m/>
    <e v="#VALUE!"/>
    <x v="0"/>
    <x v="0"/>
    <m/>
    <n v="0"/>
    <n v="0"/>
    <n v="0"/>
    <n v="0"/>
    <e v="#VALUE!"/>
    <d v="1899-12-30T00:00:00"/>
    <x v="0"/>
    <m/>
    <n v="3405"/>
    <n v="46296"/>
    <n v="516"/>
    <d v="2015-06-28T00:00:00"/>
    <n v="0"/>
    <n v="0"/>
    <n v="0"/>
    <n v="0"/>
    <x v="0"/>
    <x v="0"/>
    <d v="2015-09-08T00:00:00"/>
    <x v="0"/>
    <x v="3"/>
    <x v="0"/>
    <x v="0"/>
    <x v="0"/>
    <x v="0"/>
    <x v="0"/>
    <x v="0"/>
    <x v="0"/>
    <x v="0"/>
    <x v="0"/>
    <x v="0"/>
    <x v="0"/>
    <x v="0"/>
  </r>
  <r>
    <x v="0"/>
    <x v="31"/>
    <x v="0"/>
    <x v="0"/>
    <x v="2"/>
    <d v="2023-02-03T00:00:00"/>
    <x v="0"/>
    <x v="10"/>
    <x v="10"/>
    <x v="6"/>
    <x v="10"/>
    <s v="CMB/EMC/O.CIV-ADQ/003/2023"/>
    <d v="2023-02-10T00:00:00"/>
    <x v="0"/>
    <n v="83"/>
    <x v="1"/>
    <x v="30"/>
    <m/>
    <x v="41"/>
    <x v="136"/>
    <x v="46"/>
    <x v="20"/>
    <x v="0"/>
    <x v="4"/>
    <x v="1"/>
    <s v="27/02/2023"/>
    <s v="27/02/2023"/>
    <x v="0"/>
    <x v="0"/>
    <s v="HILARION PEÑARANDA COLQUE"/>
    <x v="0"/>
    <s v="EDMY MAGNE GUTIERREZ"/>
    <m/>
    <m/>
    <m/>
    <m/>
    <m/>
    <m/>
    <m/>
    <n v="0"/>
    <m/>
    <m/>
    <x v="0"/>
    <x v="1"/>
    <m/>
    <x v="0"/>
    <m/>
    <m/>
    <x v="1"/>
    <x v="0"/>
    <x v="0"/>
    <s v="CLQ-23-CD-42/2023 CONSTRUCCIÓN TINGLADO AMPLIACIÓN ALMACÉN"/>
    <s v="CMB/EMC/O.CIV-ADQ/003/2023"/>
    <x v="10"/>
    <n v="42"/>
    <s v="VIAS Y ACCESOS "/>
    <n v="0"/>
    <n v="0"/>
    <m/>
    <n v="0"/>
    <x v="0"/>
    <x v="0"/>
    <m/>
    <n v="0"/>
    <n v="0"/>
    <n v="0"/>
    <n v="0"/>
    <n v="0"/>
    <d v="1899-12-30T00:00:00"/>
    <x v="0"/>
    <m/>
    <n v="3405"/>
    <n v="46296"/>
    <n v="516"/>
    <d v="2015-06-29T00:00:00"/>
    <n v="0"/>
    <n v="0"/>
    <n v="0"/>
    <n v="0"/>
    <x v="0"/>
    <x v="0"/>
    <d v="2015-09-09T00:00:00"/>
    <x v="0"/>
    <x v="4"/>
    <x v="0"/>
    <x v="0"/>
    <x v="0"/>
    <x v="0"/>
    <x v="0"/>
    <x v="0"/>
    <x v="0"/>
    <x v="0"/>
    <x v="0"/>
    <x v="0"/>
    <x v="0"/>
    <x v="0"/>
  </r>
  <r>
    <x v="0"/>
    <x v="31"/>
    <x v="0"/>
    <x v="0"/>
    <x v="2"/>
    <d v="2023-02-03T00:00:00"/>
    <x v="0"/>
    <x v="10"/>
    <x v="10"/>
    <x v="6"/>
    <x v="10"/>
    <s v="CMB/EMC/O.CIV-ADQ/003/2023"/>
    <d v="2023-02-10T00:00:00"/>
    <x v="0"/>
    <n v="83"/>
    <x v="1"/>
    <x v="30"/>
    <m/>
    <x v="42"/>
    <x v="137"/>
    <x v="51"/>
    <x v="48"/>
    <x v="0"/>
    <x v="4"/>
    <x v="1"/>
    <s v="27/02/2023"/>
    <s v="27/02/2023"/>
    <x v="0"/>
    <x v="0"/>
    <s v="HILARION PEÑARANDA COLQUE"/>
    <x v="0"/>
    <s v="EDMY MAGNE GUTIERREZ"/>
    <m/>
    <m/>
    <m/>
    <m/>
    <m/>
    <m/>
    <m/>
    <n v="0"/>
    <m/>
    <m/>
    <x v="0"/>
    <x v="1"/>
    <m/>
    <x v="0"/>
    <m/>
    <m/>
    <x v="1"/>
    <x v="0"/>
    <x v="0"/>
    <s v="CLQ-23-CD-42/2023 CONSTRUCCIÓN TINGLADO AMPLIACIÓN ALMACÉN"/>
    <s v="CMB/EMC/O.CIV-ADQ/003/2023"/>
    <x v="10"/>
    <n v="43"/>
    <s v="Acera "/>
    <n v="48.84"/>
    <s v="M2"/>
    <m/>
    <e v="#VALUE!"/>
    <x v="0"/>
    <x v="0"/>
    <m/>
    <n v="0"/>
    <n v="0"/>
    <n v="0"/>
    <n v="0"/>
    <e v="#VALUE!"/>
    <d v="1899-12-30T00:00:00"/>
    <x v="0"/>
    <m/>
    <n v="3405"/>
    <n v="46296"/>
    <n v="516"/>
    <d v="2015-06-30T00:00:00"/>
    <n v="0"/>
    <n v="0"/>
    <n v="0"/>
    <n v="0"/>
    <x v="0"/>
    <x v="0"/>
    <d v="2015-09-10T00:00:00"/>
    <x v="0"/>
    <x v="5"/>
    <x v="0"/>
    <x v="0"/>
    <x v="0"/>
    <x v="0"/>
    <x v="0"/>
    <x v="0"/>
    <x v="0"/>
    <x v="0"/>
    <x v="0"/>
    <x v="0"/>
    <x v="0"/>
    <x v="0"/>
  </r>
  <r>
    <x v="0"/>
    <x v="31"/>
    <x v="0"/>
    <x v="0"/>
    <x v="2"/>
    <d v="2023-02-03T00:00:00"/>
    <x v="0"/>
    <x v="10"/>
    <x v="10"/>
    <x v="6"/>
    <x v="10"/>
    <s v="CMB/EMC/O.CIV-ADQ/003/2023"/>
    <d v="2023-02-10T00:00:00"/>
    <x v="0"/>
    <n v="83"/>
    <x v="1"/>
    <x v="30"/>
    <m/>
    <x v="43"/>
    <x v="138"/>
    <x v="55"/>
    <x v="49"/>
    <x v="0"/>
    <x v="4"/>
    <x v="1"/>
    <s v="27/02/2023"/>
    <s v="27/02/2023"/>
    <x v="0"/>
    <x v="0"/>
    <s v="HILARION PEÑARANDA COLQUE"/>
    <x v="0"/>
    <s v="EDMY MAGNE GUTIERREZ"/>
    <m/>
    <m/>
    <m/>
    <m/>
    <m/>
    <m/>
    <m/>
    <n v="0"/>
    <m/>
    <m/>
    <x v="0"/>
    <x v="1"/>
    <m/>
    <x v="0"/>
    <m/>
    <m/>
    <x v="1"/>
    <x v="0"/>
    <x v="0"/>
    <s v="CLQ-23-CD-42/2023 CONSTRUCCIÓN TINGLADO AMPLIACIÓN ALMACÉN"/>
    <s v="CMB/EMC/O.CIV-ADQ/003/2023"/>
    <x v="10"/>
    <n v="44"/>
    <s v="Cordon de acera  de 15x50cm "/>
    <n v="44.4"/>
    <s v="M"/>
    <m/>
    <e v="#VALUE!"/>
    <x v="0"/>
    <x v="0"/>
    <m/>
    <n v="0"/>
    <n v="0"/>
    <n v="0"/>
    <n v="0"/>
    <e v="#VALUE!"/>
    <d v="1899-12-30T00:00:00"/>
    <x v="0"/>
    <m/>
    <n v="3405"/>
    <n v="46296"/>
    <n v="516"/>
    <d v="2015-07-01T00:00:00"/>
    <n v="0"/>
    <n v="0"/>
    <n v="0"/>
    <n v="0"/>
    <x v="0"/>
    <x v="0"/>
    <d v="2015-09-11T00:00:00"/>
    <x v="0"/>
    <x v="6"/>
    <x v="0"/>
    <x v="0"/>
    <x v="0"/>
    <x v="0"/>
    <x v="0"/>
    <x v="0"/>
    <x v="0"/>
    <x v="0"/>
    <x v="0"/>
    <x v="0"/>
    <x v="0"/>
    <x v="0"/>
  </r>
  <r>
    <x v="0"/>
    <x v="32"/>
    <x v="0"/>
    <x v="0"/>
    <x v="2"/>
    <d v="2023-02-09T00:00:00"/>
    <x v="0"/>
    <x v="11"/>
    <x v="11"/>
    <x v="3"/>
    <x v="7"/>
    <s v="EMC-PCPL-018/2023"/>
    <d v="2023-02-15T00:00:00"/>
    <x v="0"/>
    <n v="136"/>
    <x v="0"/>
    <x v="31"/>
    <n v="290400"/>
    <x v="0"/>
    <x v="139"/>
    <x v="29"/>
    <x v="50"/>
    <x v="19"/>
    <x v="2"/>
    <x v="2"/>
    <s v="28/02/2023"/>
    <s v="28/02/2023"/>
    <x v="0"/>
    <x v="0"/>
    <s v="JHOVAN H. USNAYO USNAYO"/>
    <x v="0"/>
    <s v="CESAR ROCHA ZANGA"/>
    <m/>
    <m/>
    <m/>
    <m/>
    <m/>
    <m/>
    <m/>
    <n v="0"/>
    <m/>
    <m/>
    <x v="0"/>
    <x v="1"/>
    <m/>
    <x v="0"/>
    <m/>
    <m/>
    <x v="1"/>
    <x v="0"/>
    <x v="0"/>
    <s v="CLQ-23-CD-53/2023 ADQUISICIÓN DE LUBRICANTES PARA EQUIPOS PESADOS Y LIVIANOS"/>
    <s v="EMC-PCPL-018/2023"/>
    <x v="11"/>
    <n v="1"/>
    <s v="ACEITE SAE 15W40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s v="Tamb."/>
    <n v="4"/>
    <m/>
    <n v="0"/>
    <x v="0"/>
    <x v="0"/>
    <m/>
    <n v="0"/>
    <n v="0"/>
    <n v="0"/>
    <n v="0"/>
    <n v="4"/>
    <d v="1899-12-30T00:00:00"/>
    <x v="0"/>
    <m/>
    <n v="3405"/>
    <n v="46296"/>
    <n v="516"/>
    <d v="2015-07-02T00:00:00"/>
    <n v="0"/>
    <n v="0"/>
    <n v="0"/>
    <n v="0"/>
    <x v="0"/>
    <x v="0"/>
    <d v="2015-09-12T00:00:00"/>
    <x v="0"/>
    <x v="7"/>
    <x v="0"/>
    <x v="0"/>
    <x v="0"/>
    <x v="0"/>
    <x v="0"/>
    <x v="0"/>
    <x v="0"/>
    <x v="0"/>
    <x v="0"/>
    <x v="0"/>
    <x v="0"/>
    <x v="0"/>
  </r>
  <r>
    <x v="0"/>
    <x v="32"/>
    <x v="0"/>
    <x v="0"/>
    <x v="2"/>
    <d v="2023-02-09T00:00:00"/>
    <x v="0"/>
    <x v="11"/>
    <x v="11"/>
    <x v="3"/>
    <x v="7"/>
    <s v="EMC-PCPL-018/2023"/>
    <d v="2023-02-15T00:00:00"/>
    <x v="0"/>
    <n v="136"/>
    <x v="0"/>
    <x v="31"/>
    <m/>
    <x v="1"/>
    <x v="140"/>
    <x v="16"/>
    <x v="50"/>
    <x v="0"/>
    <x v="2"/>
    <x v="2"/>
    <s v="28/02/2023"/>
    <s v="28/02/2023"/>
    <x v="0"/>
    <x v="0"/>
    <s v="JHOVAN H. USNAYO USNAYO"/>
    <x v="0"/>
    <s v="CESAR ROCHA ZANGA"/>
    <m/>
    <m/>
    <m/>
    <m/>
    <m/>
    <m/>
    <m/>
    <n v="0"/>
    <m/>
    <m/>
    <x v="0"/>
    <x v="1"/>
    <m/>
    <x v="0"/>
    <m/>
    <m/>
    <x v="1"/>
    <x v="0"/>
    <x v="0"/>
    <s v="CLQ-23-CD-53/2023 ADQUISICIÓN DE LUBRICANTES PARA EQUIPOS PESADOS Y LIVIANOS"/>
    <s v="EMC-PCPL-018/2023"/>
    <x v="11"/>
    <n v="2"/>
    <s v="ACEITE SAE 15W40 (DE 205 ó 208 LTRS.) (GASOLINA) "/>
    <s v="Tamb."/>
    <n v="1"/>
    <m/>
    <n v="0"/>
    <x v="0"/>
    <x v="0"/>
    <m/>
    <n v="0"/>
    <n v="0"/>
    <n v="0"/>
    <n v="0"/>
    <n v="1"/>
    <d v="1899-12-30T00:00:00"/>
    <x v="0"/>
    <m/>
    <n v="3405"/>
    <n v="46296"/>
    <n v="516"/>
    <d v="2015-07-03T00:00:00"/>
    <n v="0"/>
    <n v="0"/>
    <n v="0"/>
    <n v="0"/>
    <x v="0"/>
    <x v="0"/>
    <d v="2015-09-13T00:00:00"/>
    <x v="0"/>
    <x v="8"/>
    <x v="0"/>
    <x v="0"/>
    <x v="0"/>
    <x v="0"/>
    <x v="0"/>
    <x v="0"/>
    <x v="0"/>
    <x v="0"/>
    <x v="0"/>
    <x v="0"/>
    <x v="0"/>
    <x v="0"/>
  </r>
  <r>
    <x v="0"/>
    <x v="32"/>
    <x v="0"/>
    <x v="0"/>
    <x v="2"/>
    <d v="2023-02-09T00:00:00"/>
    <x v="0"/>
    <x v="11"/>
    <x v="11"/>
    <x v="3"/>
    <x v="7"/>
    <s v="EMC-PCPL-018/2023"/>
    <d v="2023-02-15T00:00:00"/>
    <x v="0"/>
    <n v="136"/>
    <x v="0"/>
    <x v="31"/>
    <m/>
    <x v="2"/>
    <x v="141"/>
    <x v="45"/>
    <x v="50"/>
    <x v="0"/>
    <x v="2"/>
    <x v="2"/>
    <s v="28/02/2023"/>
    <s v="28/02/2023"/>
    <x v="0"/>
    <x v="0"/>
    <s v="JHOVAN H. USNAYO USNAYO"/>
    <x v="0"/>
    <s v="CESAR ROCHA ZANGA"/>
    <m/>
    <m/>
    <m/>
    <m/>
    <m/>
    <m/>
    <m/>
    <n v="0"/>
    <m/>
    <m/>
    <x v="0"/>
    <x v="1"/>
    <m/>
    <x v="0"/>
    <m/>
    <m/>
    <x v="1"/>
    <x v="0"/>
    <x v="0"/>
    <s v="CLQ-23-CD-53/2023 ADQUISICIÓN DE LUBRICANTES PARA EQUIPOS PESADOS Y LIVIANOS"/>
    <s v="EMC-PCPL-018/2023"/>
    <x v="11"/>
    <n v="3"/>
    <s v="ACEITE HIDRAULICO ISO 68 (DE 205 ó 208 LTRS.)  "/>
    <s v="Tamb."/>
    <n v="3"/>
    <m/>
    <n v="0"/>
    <x v="0"/>
    <x v="0"/>
    <m/>
    <n v="0"/>
    <n v="0"/>
    <n v="0"/>
    <n v="0"/>
    <n v="3"/>
    <d v="1899-12-30T00:00:00"/>
    <x v="0"/>
    <m/>
    <n v="3405"/>
    <n v="46296"/>
    <n v="516"/>
    <d v="2015-07-04T00:00:00"/>
    <n v="0"/>
    <n v="0"/>
    <n v="0"/>
    <n v="0"/>
    <x v="0"/>
    <x v="0"/>
    <d v="2015-09-14T00:00:00"/>
    <x v="0"/>
    <x v="9"/>
    <x v="0"/>
    <x v="0"/>
    <x v="0"/>
    <x v="0"/>
    <x v="0"/>
    <x v="0"/>
    <x v="0"/>
    <x v="0"/>
    <x v="0"/>
    <x v="0"/>
    <x v="0"/>
    <x v="0"/>
  </r>
  <r>
    <x v="0"/>
    <x v="32"/>
    <x v="0"/>
    <x v="0"/>
    <x v="2"/>
    <d v="2023-02-09T00:00:00"/>
    <x v="0"/>
    <x v="11"/>
    <x v="11"/>
    <x v="3"/>
    <x v="7"/>
    <s v="EMC-PCPL-018/2023"/>
    <d v="2023-02-15T00:00:00"/>
    <x v="0"/>
    <n v="136"/>
    <x v="0"/>
    <x v="31"/>
    <m/>
    <x v="3"/>
    <x v="142"/>
    <x v="7"/>
    <x v="50"/>
    <x v="0"/>
    <x v="2"/>
    <x v="2"/>
    <s v="28/02/2023"/>
    <s v="28/02/2023"/>
    <x v="0"/>
    <x v="0"/>
    <s v="JHOVAN H. USNAYO USNAYO"/>
    <x v="0"/>
    <s v="CESAR ROCHA ZANGA"/>
    <m/>
    <m/>
    <m/>
    <m/>
    <m/>
    <m/>
    <m/>
    <n v="0"/>
    <m/>
    <m/>
    <x v="0"/>
    <x v="1"/>
    <m/>
    <x v="0"/>
    <m/>
    <m/>
    <x v="1"/>
    <x v="0"/>
    <x v="0"/>
    <s v="CLQ-23-CD-53/2023 ADQUISICIÓN DE LUBRICANTES PARA EQUIPOS PESADOS Y LIVIANOS"/>
    <s v="EMC-PCPL-018/2023"/>
    <x v="11"/>
    <n v="4"/>
    <s v="ACEITE DE TRANSMISION ATF AUTM 33,7 CST. A 40° (DE 205 ó 208 LTRS.)  "/>
    <s v="Tamb."/>
    <n v="2"/>
    <m/>
    <n v="0"/>
    <x v="0"/>
    <x v="0"/>
    <m/>
    <n v="0"/>
    <n v="0"/>
    <n v="0"/>
    <n v="0"/>
    <n v="2"/>
    <d v="1899-12-30T00:00:00"/>
    <x v="0"/>
    <m/>
    <n v="3405"/>
    <n v="46296"/>
    <n v="516"/>
    <d v="2015-07-05T00:00:00"/>
    <n v="0"/>
    <n v="0"/>
    <n v="0"/>
    <n v="0"/>
    <x v="0"/>
    <x v="0"/>
    <d v="2015-09-15T00:00:00"/>
    <x v="0"/>
    <x v="10"/>
    <x v="0"/>
    <x v="0"/>
    <x v="0"/>
    <x v="0"/>
    <x v="0"/>
    <x v="0"/>
    <x v="0"/>
    <x v="0"/>
    <x v="0"/>
    <x v="0"/>
    <x v="0"/>
    <x v="0"/>
  </r>
  <r>
    <x v="0"/>
    <x v="32"/>
    <x v="0"/>
    <x v="0"/>
    <x v="2"/>
    <d v="2023-02-09T00:00:00"/>
    <x v="0"/>
    <x v="11"/>
    <x v="11"/>
    <x v="3"/>
    <x v="7"/>
    <s v="EMC-PCPL-018/2023"/>
    <d v="2023-02-15T00:00:00"/>
    <x v="0"/>
    <n v="136"/>
    <x v="0"/>
    <x v="31"/>
    <m/>
    <x v="4"/>
    <x v="143"/>
    <x v="7"/>
    <x v="50"/>
    <x v="0"/>
    <x v="2"/>
    <x v="2"/>
    <s v="28/02/2023"/>
    <s v="28/02/2023"/>
    <x v="0"/>
    <x v="0"/>
    <s v="JHOVAN H. USNAYO USNAYO"/>
    <x v="0"/>
    <s v="CESAR ROCHA ZANGA"/>
    <m/>
    <m/>
    <m/>
    <m/>
    <m/>
    <m/>
    <m/>
    <n v="0"/>
    <m/>
    <m/>
    <x v="0"/>
    <x v="1"/>
    <m/>
    <x v="0"/>
    <m/>
    <m/>
    <x v="1"/>
    <x v="0"/>
    <x v="0"/>
    <s v="CLQ-23-CD-53/2023 ADQUISICIÓN DE LUBRICANTES PARA EQUIPOS PESADOS Y LIVIANOS"/>
    <s v="EMC-PCPL-018/2023"/>
    <x v="11"/>
    <n v="5"/>
    <s v="GRASA INDUSTRIAL NLGI 2 (ALVANIA EP 2) "/>
    <s v="Tamb."/>
    <n v="2"/>
    <m/>
    <n v="0"/>
    <x v="0"/>
    <x v="0"/>
    <m/>
    <n v="0"/>
    <n v="0"/>
    <n v="0"/>
    <n v="0"/>
    <n v="2"/>
    <d v="1899-12-30T00:00:00"/>
    <x v="0"/>
    <m/>
    <n v="3405"/>
    <n v="46296"/>
    <n v="516"/>
    <d v="2015-07-06T00:00:00"/>
    <n v="0"/>
    <n v="0"/>
    <n v="0"/>
    <n v="0"/>
    <x v="0"/>
    <x v="0"/>
    <d v="2015-09-16T00:00:00"/>
    <x v="0"/>
    <x v="11"/>
    <x v="0"/>
    <x v="0"/>
    <x v="0"/>
    <x v="0"/>
    <x v="0"/>
    <x v="0"/>
    <x v="0"/>
    <x v="0"/>
    <x v="0"/>
    <x v="0"/>
    <x v="0"/>
    <x v="0"/>
  </r>
  <r>
    <x v="0"/>
    <x v="32"/>
    <x v="0"/>
    <x v="0"/>
    <x v="2"/>
    <d v="2023-02-09T00:00:00"/>
    <x v="0"/>
    <x v="11"/>
    <x v="11"/>
    <x v="3"/>
    <x v="7"/>
    <s v="EMC-PCPL-018/2023"/>
    <d v="2023-02-15T00:00:00"/>
    <x v="0"/>
    <n v="136"/>
    <x v="0"/>
    <x v="31"/>
    <m/>
    <x v="5"/>
    <x v="144"/>
    <x v="45"/>
    <x v="50"/>
    <x v="0"/>
    <x v="2"/>
    <x v="2"/>
    <s v="28/02/2023"/>
    <s v="28/02/2023"/>
    <x v="0"/>
    <x v="0"/>
    <s v="JHOVAN H. USNAYO USNAYO"/>
    <x v="0"/>
    <s v="CESAR ROCHA ZANGA"/>
    <m/>
    <m/>
    <m/>
    <m/>
    <m/>
    <m/>
    <m/>
    <n v="0"/>
    <m/>
    <m/>
    <x v="0"/>
    <x v="1"/>
    <m/>
    <x v="0"/>
    <m/>
    <m/>
    <x v="1"/>
    <x v="0"/>
    <x v="0"/>
    <s v="CLQ-23-CD-53/2023 ADQUISICIÓN DE LUBRICANTES PARA EQUIPOS PESADOS Y LIVIANOS"/>
    <s v="EMC-PCPL-018/2023"/>
    <x v="11"/>
    <n v="6"/>
    <s v="ACEITE PARA MANDO FINALES HIPOIDAL MECANICO (SYZZ AXO 80CN) "/>
    <s v="Tamb."/>
    <n v="3"/>
    <m/>
    <n v="0"/>
    <x v="0"/>
    <x v="0"/>
    <m/>
    <n v="0"/>
    <n v="0"/>
    <n v="0"/>
    <n v="0"/>
    <n v="3"/>
    <d v="1899-12-30T00:00:00"/>
    <x v="0"/>
    <m/>
    <n v="3405"/>
    <n v="46296"/>
    <n v="516"/>
    <d v="2015-07-07T00:00:00"/>
    <n v="0"/>
    <n v="0"/>
    <n v="0"/>
    <n v="0"/>
    <x v="0"/>
    <x v="0"/>
    <d v="2015-09-17T00:00:00"/>
    <x v="0"/>
    <x v="0"/>
    <x v="0"/>
    <x v="0"/>
    <x v="0"/>
    <x v="0"/>
    <x v="0"/>
    <x v="0"/>
    <x v="0"/>
    <x v="0"/>
    <x v="0"/>
    <x v="0"/>
    <x v="0"/>
    <x v="0"/>
  </r>
  <r>
    <x v="0"/>
    <x v="32"/>
    <x v="0"/>
    <x v="0"/>
    <x v="2"/>
    <d v="2023-02-09T00:00:00"/>
    <x v="0"/>
    <x v="11"/>
    <x v="11"/>
    <x v="3"/>
    <x v="7"/>
    <s v="EMC-PCPL-018/2023"/>
    <d v="2023-02-15T00:00:00"/>
    <x v="0"/>
    <n v="136"/>
    <x v="0"/>
    <x v="31"/>
    <m/>
    <x v="6"/>
    <x v="145"/>
    <x v="45"/>
    <x v="50"/>
    <x v="0"/>
    <x v="2"/>
    <x v="2"/>
    <s v="28/02/2023"/>
    <s v="28/02/2023"/>
    <x v="0"/>
    <x v="0"/>
    <s v="JHOVAN H. USNAYO USNAYO"/>
    <x v="0"/>
    <s v="CESAR ROCHA ZANGA"/>
    <m/>
    <m/>
    <m/>
    <m/>
    <m/>
    <m/>
    <m/>
    <n v="0"/>
    <m/>
    <m/>
    <x v="0"/>
    <x v="1"/>
    <m/>
    <x v="0"/>
    <m/>
    <m/>
    <x v="1"/>
    <x v="0"/>
    <x v="0"/>
    <s v="CLQ-23-CD-53/2023 ADQUISICIÓN DE LUBRICANTES PARA EQUIPOS PESADOS Y LIVIANOS"/>
    <s v="EMC-PCPL-018/2023"/>
    <x v="11"/>
    <n v="7"/>
    <s v="ACEITE HIDRAULICO HO 46 (DE 205 ó 208 LTRS.) (SYZZ-46CN) "/>
    <s v="Tamb."/>
    <n v="3"/>
    <m/>
    <n v="0"/>
    <x v="0"/>
    <x v="0"/>
    <m/>
    <n v="0"/>
    <n v="0"/>
    <n v="0"/>
    <n v="0"/>
    <n v="3"/>
    <d v="1899-12-30T00:00:00"/>
    <x v="0"/>
    <m/>
    <n v="3405"/>
    <n v="46296"/>
    <n v="516"/>
    <d v="2015-07-08T00:00:00"/>
    <n v="0"/>
    <n v="0"/>
    <n v="0"/>
    <n v="0"/>
    <x v="0"/>
    <x v="0"/>
    <d v="2015-09-18T00:00:00"/>
    <x v="0"/>
    <x v="1"/>
    <x v="0"/>
    <x v="0"/>
    <x v="0"/>
    <x v="0"/>
    <x v="0"/>
    <x v="0"/>
    <x v="0"/>
    <x v="0"/>
    <x v="0"/>
    <x v="0"/>
    <x v="0"/>
    <x v="0"/>
  </r>
  <r>
    <x v="0"/>
    <x v="32"/>
    <x v="0"/>
    <x v="0"/>
    <x v="2"/>
    <d v="2023-02-09T00:00:00"/>
    <x v="0"/>
    <x v="11"/>
    <x v="11"/>
    <x v="3"/>
    <x v="7"/>
    <s v="EMC-PCPL-018/2023"/>
    <d v="2023-02-15T00:00:00"/>
    <x v="0"/>
    <n v="136"/>
    <x v="0"/>
    <x v="31"/>
    <m/>
    <x v="7"/>
    <x v="146"/>
    <x v="45"/>
    <x v="50"/>
    <x v="0"/>
    <x v="2"/>
    <x v="2"/>
    <s v="28/02/2023"/>
    <s v="28/02/2023"/>
    <x v="0"/>
    <x v="0"/>
    <s v="JHOVAN H. USNAYO USNAYO"/>
    <x v="0"/>
    <s v="CESAR ROCHA ZANGA"/>
    <m/>
    <m/>
    <m/>
    <m/>
    <m/>
    <m/>
    <m/>
    <n v="0"/>
    <m/>
    <m/>
    <x v="0"/>
    <x v="1"/>
    <m/>
    <x v="0"/>
    <m/>
    <m/>
    <x v="1"/>
    <x v="0"/>
    <x v="0"/>
    <s v="CLQ-23-CD-53/2023 ADQUISICIÓN DE LUBRICANTES PARA EQUIPOS PESADOS Y LIVIANOS"/>
    <s v="EMC-PCPL-018/2023"/>
    <x v="11"/>
    <n v="8"/>
    <s v="ACEITE P/ CAJA DE TRANSFERENCIA TO 10 (DE 205 ó 208 LTRS.)  (SYZZ-TO10-CN) "/>
    <s v="Tamb."/>
    <n v="3"/>
    <m/>
    <n v="0"/>
    <x v="0"/>
    <x v="0"/>
    <m/>
    <n v="0"/>
    <n v="0"/>
    <n v="0"/>
    <n v="0"/>
    <n v="3"/>
    <d v="1899-12-30T00:00:00"/>
    <x v="0"/>
    <m/>
    <n v="3405"/>
    <n v="46296"/>
    <n v="516"/>
    <d v="2015-07-09T00:00:00"/>
    <n v="0"/>
    <n v="0"/>
    <n v="0"/>
    <n v="0"/>
    <x v="0"/>
    <x v="0"/>
    <d v="2015-09-19T00:00:00"/>
    <x v="0"/>
    <x v="2"/>
    <x v="0"/>
    <x v="0"/>
    <x v="0"/>
    <x v="0"/>
    <x v="0"/>
    <x v="0"/>
    <x v="0"/>
    <x v="0"/>
    <x v="0"/>
    <x v="0"/>
    <x v="0"/>
    <x v="0"/>
  </r>
  <r>
    <x v="0"/>
    <x v="33"/>
    <x v="0"/>
    <x v="0"/>
    <x v="2"/>
    <d v="2023-02-09T00:00:00"/>
    <x v="0"/>
    <x v="12"/>
    <x v="12"/>
    <x v="3"/>
    <x v="7"/>
    <s v="EMC-PCPL-011/2023"/>
    <d v="2023-02-15T00:00:00"/>
    <x v="0"/>
    <n v="130"/>
    <x v="0"/>
    <x v="32"/>
    <n v="188400"/>
    <x v="0"/>
    <x v="147"/>
    <x v="9"/>
    <x v="10"/>
    <x v="20"/>
    <x v="2"/>
    <x v="3"/>
    <s v="28/02/2023"/>
    <s v="28/02/2023"/>
    <x v="0"/>
    <x v="0"/>
    <s v="JHOVAN H. USNAYO USNAYO"/>
    <x v="0"/>
    <s v="CESAR ROCHA ZANGA"/>
    <m/>
    <m/>
    <m/>
    <m/>
    <m/>
    <m/>
    <m/>
    <n v="0"/>
    <m/>
    <m/>
    <x v="0"/>
    <x v="1"/>
    <m/>
    <x v="0"/>
    <m/>
    <m/>
    <x v="1"/>
    <x v="0"/>
    <x v="0"/>
    <s v="CLQ-23-CD-44/2023 ADQUISICIÓN DE REVESTIMIENTOS METALICOS"/>
    <s v="EMC-PCPL-011/2023"/>
    <x v="12"/>
    <n v="1"/>
    <s v="VOLUTA WARMAN 3 X 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s v="Pzas"/>
    <n v="10"/>
    <m/>
    <n v="0"/>
    <x v="0"/>
    <x v="0"/>
    <m/>
    <n v="0"/>
    <n v="0"/>
    <n v="0"/>
    <n v="0"/>
    <n v="10"/>
    <d v="1899-12-30T00:00:00"/>
    <x v="0"/>
    <m/>
    <n v="3405"/>
    <n v="46296"/>
    <n v="516"/>
    <d v="2015-07-10T00:00:00"/>
    <n v="0"/>
    <n v="0"/>
    <n v="0"/>
    <n v="0"/>
    <x v="0"/>
    <x v="0"/>
    <d v="2015-09-20T00:00:00"/>
    <x v="0"/>
    <x v="3"/>
    <x v="0"/>
    <x v="0"/>
    <x v="0"/>
    <x v="0"/>
    <x v="0"/>
    <x v="0"/>
    <x v="0"/>
    <x v="0"/>
    <x v="0"/>
    <x v="0"/>
    <x v="0"/>
    <x v="0"/>
  </r>
  <r>
    <x v="0"/>
    <x v="33"/>
    <x v="0"/>
    <x v="0"/>
    <x v="2"/>
    <d v="2023-02-09T00:00:00"/>
    <x v="0"/>
    <x v="12"/>
    <x v="12"/>
    <x v="3"/>
    <x v="7"/>
    <s v="EMC-PCPL-011/2023"/>
    <d v="2023-02-15T00:00:00"/>
    <x v="0"/>
    <n v="130"/>
    <x v="0"/>
    <x v="32"/>
    <m/>
    <x v="1"/>
    <x v="148"/>
    <x v="9"/>
    <x v="10"/>
    <x v="0"/>
    <x v="2"/>
    <x v="3"/>
    <s v="28/02/2023"/>
    <s v="28/02/2023"/>
    <x v="0"/>
    <x v="0"/>
    <s v="JHOVAN H. USNAYO USNAYO"/>
    <x v="0"/>
    <s v="CESAR ROCHA ZANGA"/>
    <m/>
    <m/>
    <m/>
    <m/>
    <m/>
    <m/>
    <m/>
    <n v="0"/>
    <m/>
    <m/>
    <x v="0"/>
    <x v="1"/>
    <m/>
    <x v="0"/>
    <m/>
    <m/>
    <x v="1"/>
    <x v="0"/>
    <x v="0"/>
    <s v="CLQ-23-CD-44/2023 ADQUISICIÓN DE REVESTIMIENTOS METALICOS"/>
    <s v="EMC-PCPL-011/2023"/>
    <x v="12"/>
    <n v="2"/>
    <s v="IMPULSOR WARMAN 3 X 2 C-AH "/>
    <s v="Pzas"/>
    <n v="10"/>
    <m/>
    <n v="0"/>
    <x v="0"/>
    <x v="0"/>
    <m/>
    <n v="0"/>
    <n v="0"/>
    <n v="0"/>
    <n v="0"/>
    <n v="10"/>
    <d v="1899-12-30T00:00:00"/>
    <x v="0"/>
    <m/>
    <n v="3405"/>
    <n v="46296"/>
    <n v="516"/>
    <d v="2015-07-11T00:00:00"/>
    <n v="0"/>
    <n v="0"/>
    <n v="0"/>
    <n v="0"/>
    <x v="0"/>
    <x v="0"/>
    <d v="2015-09-21T00:00:00"/>
    <x v="0"/>
    <x v="4"/>
    <x v="0"/>
    <x v="0"/>
    <x v="0"/>
    <x v="0"/>
    <x v="0"/>
    <x v="0"/>
    <x v="0"/>
    <x v="0"/>
    <x v="0"/>
    <x v="0"/>
    <x v="0"/>
    <x v="0"/>
  </r>
  <r>
    <x v="0"/>
    <x v="33"/>
    <x v="0"/>
    <x v="0"/>
    <x v="2"/>
    <d v="2023-02-09T00:00:00"/>
    <x v="0"/>
    <x v="12"/>
    <x v="12"/>
    <x v="3"/>
    <x v="7"/>
    <s v="EMC-PCPL-011/2023"/>
    <d v="2023-02-15T00:00:00"/>
    <x v="0"/>
    <n v="130"/>
    <x v="0"/>
    <x v="32"/>
    <m/>
    <x v="2"/>
    <x v="149"/>
    <x v="4"/>
    <x v="10"/>
    <x v="0"/>
    <x v="2"/>
    <x v="3"/>
    <s v="28/02/2023"/>
    <s v="28/02/2023"/>
    <x v="0"/>
    <x v="0"/>
    <s v="JHOVAN H. USNAYO USNAYO"/>
    <x v="0"/>
    <s v="CESAR ROCHA ZANGA"/>
    <m/>
    <m/>
    <m/>
    <m/>
    <m/>
    <m/>
    <m/>
    <n v="0"/>
    <m/>
    <m/>
    <x v="0"/>
    <x v="1"/>
    <m/>
    <x v="0"/>
    <m/>
    <m/>
    <x v="1"/>
    <x v="0"/>
    <x v="0"/>
    <s v="CLQ-23-CD-44/2023 ADQUISICIÓN DE REVESTIMIENTOS METALICOS"/>
    <s v="EMC-PCPL-011/2023"/>
    <x v="12"/>
    <n v="3"/>
    <s v="PLATO TRASERO 3 X 2 "/>
    <s v="Pzas"/>
    <n v="8"/>
    <m/>
    <n v="0"/>
    <x v="0"/>
    <x v="0"/>
    <m/>
    <n v="0"/>
    <n v="0"/>
    <n v="0"/>
    <n v="0"/>
    <n v="8"/>
    <d v="1899-12-30T00:00:00"/>
    <x v="0"/>
    <m/>
    <n v="3405"/>
    <n v="46296"/>
    <n v="516"/>
    <d v="2015-07-12T00:00:00"/>
    <n v="0"/>
    <n v="0"/>
    <n v="0"/>
    <n v="0"/>
    <x v="0"/>
    <x v="0"/>
    <d v="2015-09-22T00:00:00"/>
    <x v="0"/>
    <x v="5"/>
    <x v="0"/>
    <x v="0"/>
    <x v="0"/>
    <x v="0"/>
    <x v="0"/>
    <x v="0"/>
    <x v="0"/>
    <x v="0"/>
    <x v="0"/>
    <x v="0"/>
    <x v="0"/>
    <x v="0"/>
  </r>
  <r>
    <x v="0"/>
    <x v="33"/>
    <x v="0"/>
    <x v="0"/>
    <x v="2"/>
    <d v="2023-02-09T00:00:00"/>
    <x v="0"/>
    <x v="12"/>
    <x v="12"/>
    <x v="3"/>
    <x v="7"/>
    <s v="EMC-PCPL-011/2023"/>
    <d v="2023-02-15T00:00:00"/>
    <x v="0"/>
    <n v="130"/>
    <x v="0"/>
    <x v="32"/>
    <m/>
    <x v="3"/>
    <x v="150"/>
    <x v="9"/>
    <x v="10"/>
    <x v="0"/>
    <x v="2"/>
    <x v="3"/>
    <s v="28/02/2023"/>
    <s v="28/02/2023"/>
    <x v="0"/>
    <x v="0"/>
    <s v="JHOVAN H. USNAYO USNAYO"/>
    <x v="0"/>
    <s v="CESAR ROCHA ZANGA"/>
    <m/>
    <m/>
    <m/>
    <m/>
    <m/>
    <m/>
    <m/>
    <n v="0"/>
    <m/>
    <m/>
    <x v="0"/>
    <x v="1"/>
    <m/>
    <x v="0"/>
    <m/>
    <m/>
    <x v="1"/>
    <x v="0"/>
    <x v="0"/>
    <s v="CLQ-23-CD-44/2023 ADQUISICIÓN DE REVESTIMIENTOS METALICOS"/>
    <s v="EMC-PCPL-011/2023"/>
    <x v="12"/>
    <n v="4"/>
    <s v="VOLUTA WARMAN 4 X 3 "/>
    <s v="Pzas"/>
    <n v="10"/>
    <m/>
    <n v="0"/>
    <x v="0"/>
    <x v="0"/>
    <m/>
    <n v="0"/>
    <n v="0"/>
    <n v="0"/>
    <n v="0"/>
    <n v="10"/>
    <d v="1899-12-30T00:00:00"/>
    <x v="0"/>
    <m/>
    <n v="3405"/>
    <n v="46296"/>
    <n v="516"/>
    <d v="2015-07-13T00:00:00"/>
    <n v="0"/>
    <n v="0"/>
    <n v="0"/>
    <n v="0"/>
    <x v="0"/>
    <x v="0"/>
    <d v="2015-09-23T00:00:00"/>
    <x v="0"/>
    <x v="6"/>
    <x v="0"/>
    <x v="0"/>
    <x v="0"/>
    <x v="0"/>
    <x v="0"/>
    <x v="0"/>
    <x v="0"/>
    <x v="0"/>
    <x v="0"/>
    <x v="0"/>
    <x v="0"/>
    <x v="0"/>
  </r>
  <r>
    <x v="0"/>
    <x v="33"/>
    <x v="0"/>
    <x v="0"/>
    <x v="2"/>
    <d v="2023-02-09T00:00:00"/>
    <x v="0"/>
    <x v="12"/>
    <x v="12"/>
    <x v="3"/>
    <x v="7"/>
    <s v="EMC-PCPL-011/2023"/>
    <d v="2023-02-15T00:00:00"/>
    <x v="0"/>
    <n v="130"/>
    <x v="0"/>
    <x v="32"/>
    <m/>
    <x v="4"/>
    <x v="151"/>
    <x v="9"/>
    <x v="10"/>
    <x v="0"/>
    <x v="2"/>
    <x v="3"/>
    <s v="28/02/2023"/>
    <s v="28/02/2023"/>
    <x v="0"/>
    <x v="0"/>
    <s v="JHOVAN H. USNAYO USNAYO"/>
    <x v="0"/>
    <s v="CESAR ROCHA ZANGA"/>
    <m/>
    <m/>
    <m/>
    <m/>
    <m/>
    <m/>
    <m/>
    <n v="0"/>
    <m/>
    <m/>
    <x v="0"/>
    <x v="1"/>
    <m/>
    <x v="0"/>
    <m/>
    <m/>
    <x v="1"/>
    <x v="0"/>
    <x v="0"/>
    <s v="CLQ-23-CD-44/2023 ADQUISICIÓN DE REVESTIMIENTOS METALICOS"/>
    <s v="EMC-PCPL-011/2023"/>
    <x v="12"/>
    <n v="5"/>
    <s v="IMPULSOR WARMAN 4 X 3 D-AH "/>
    <s v="Pzas"/>
    <n v="10"/>
    <m/>
    <n v="0"/>
    <x v="0"/>
    <x v="0"/>
    <m/>
    <n v="0"/>
    <n v="0"/>
    <n v="0"/>
    <n v="0"/>
    <n v="10"/>
    <d v="1899-12-30T00:00:00"/>
    <x v="0"/>
    <m/>
    <n v="3405"/>
    <n v="46296"/>
    <n v="516"/>
    <d v="2015-07-14T00:00:00"/>
    <n v="0"/>
    <n v="0"/>
    <n v="0"/>
    <n v="0"/>
    <x v="0"/>
    <x v="0"/>
    <d v="2015-09-24T00:00:00"/>
    <x v="0"/>
    <x v="7"/>
    <x v="0"/>
    <x v="0"/>
    <x v="0"/>
    <x v="0"/>
    <x v="0"/>
    <x v="0"/>
    <x v="0"/>
    <x v="0"/>
    <x v="0"/>
    <x v="0"/>
    <x v="0"/>
    <x v="0"/>
  </r>
  <r>
    <x v="0"/>
    <x v="33"/>
    <x v="0"/>
    <x v="0"/>
    <x v="2"/>
    <d v="2023-02-09T00:00:00"/>
    <x v="0"/>
    <x v="12"/>
    <x v="12"/>
    <x v="3"/>
    <x v="7"/>
    <s v="EMC-PCPL-011/2023"/>
    <d v="2023-02-15T00:00:00"/>
    <x v="0"/>
    <n v="130"/>
    <x v="0"/>
    <x v="32"/>
    <m/>
    <x v="5"/>
    <x v="152"/>
    <x v="4"/>
    <x v="10"/>
    <x v="0"/>
    <x v="2"/>
    <x v="3"/>
    <s v="28/02/2023"/>
    <s v="28/02/2023"/>
    <x v="0"/>
    <x v="0"/>
    <s v="JHOVAN H. USNAYO USNAYO"/>
    <x v="0"/>
    <s v="CESAR ROCHA ZANGA"/>
    <m/>
    <m/>
    <m/>
    <m/>
    <m/>
    <m/>
    <m/>
    <n v="0"/>
    <m/>
    <m/>
    <x v="0"/>
    <x v="1"/>
    <m/>
    <x v="0"/>
    <m/>
    <m/>
    <x v="1"/>
    <x v="0"/>
    <x v="0"/>
    <s v="CLQ-23-CD-44/2023 ADQUISICIÓN DE REVESTIMIENTOS METALICOS"/>
    <s v="EMC-PCPL-011/2023"/>
    <x v="12"/>
    <n v="6"/>
    <s v="PLATO TRASERO 4 X 3 "/>
    <s v="Pzas"/>
    <n v="8"/>
    <m/>
    <n v="0"/>
    <x v="0"/>
    <x v="0"/>
    <m/>
    <n v="0"/>
    <n v="0"/>
    <n v="0"/>
    <n v="0"/>
    <n v="8"/>
    <d v="1899-12-30T00:00:00"/>
    <x v="0"/>
    <m/>
    <n v="3405"/>
    <n v="46296"/>
    <n v="516"/>
    <d v="2015-07-15T00:00:00"/>
    <n v="0"/>
    <n v="0"/>
    <n v="0"/>
    <n v="0"/>
    <x v="0"/>
    <x v="0"/>
    <d v="2015-09-25T00:00:00"/>
    <x v="0"/>
    <x v="8"/>
    <x v="0"/>
    <x v="0"/>
    <x v="0"/>
    <x v="0"/>
    <x v="0"/>
    <x v="0"/>
    <x v="0"/>
    <x v="0"/>
    <x v="0"/>
    <x v="0"/>
    <x v="0"/>
    <x v="0"/>
  </r>
  <r>
    <x v="0"/>
    <x v="34"/>
    <x v="0"/>
    <x v="0"/>
    <x v="2"/>
    <d v="2023-02-09T00:00:00"/>
    <x v="0"/>
    <x v="12"/>
    <x v="12"/>
    <x v="3"/>
    <x v="7"/>
    <s v="EMC-PCPL-012/2023"/>
    <d v="2023-02-15T00:00:00"/>
    <x v="0"/>
    <n v="131"/>
    <x v="0"/>
    <x v="33"/>
    <n v="76440"/>
    <x v="0"/>
    <x v="153"/>
    <x v="58"/>
    <x v="10"/>
    <x v="21"/>
    <x v="2"/>
    <x v="1"/>
    <s v="28/02/2023"/>
    <s v="28/02/2023"/>
    <x v="0"/>
    <x v="0"/>
    <s v="JHOVAN H. USNAYO USNAYO"/>
    <x v="0"/>
    <s v="CESAR ROCHA ZANGA"/>
    <m/>
    <m/>
    <m/>
    <m/>
    <m/>
    <m/>
    <m/>
    <n v="0"/>
    <m/>
    <m/>
    <x v="0"/>
    <x v="1"/>
    <m/>
    <x v="0"/>
    <m/>
    <m/>
    <x v="1"/>
    <x v="0"/>
    <x v="0"/>
    <s v="CLQ-23-CD-43/2023 ADQUISICIÓN DE RETENES ESPECIALES GARLOOCK  64x4011"/>
    <s v="EMC-PCPL-012/2023"/>
    <x v="12"/>
    <n v="1"/>
    <s v="Retenes especiales GARLOOCK 21238-4011 64X4011 MILL-RIGHT 10,500” 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s v="PZAS"/>
    <n v="28"/>
    <m/>
    <n v="0"/>
    <x v="0"/>
    <x v="0"/>
    <m/>
    <n v="0"/>
    <n v="0"/>
    <n v="0"/>
    <n v="0"/>
    <n v="28"/>
    <d v="1899-12-30T00:00:00"/>
    <x v="0"/>
    <m/>
    <n v="3405"/>
    <n v="46296"/>
    <n v="516"/>
    <d v="2015-07-16T00:00:00"/>
    <n v="0"/>
    <n v="0"/>
    <n v="0"/>
    <n v="0"/>
    <x v="0"/>
    <x v="0"/>
    <d v="2015-09-26T00:00:00"/>
    <x v="0"/>
    <x v="9"/>
    <x v="0"/>
    <x v="0"/>
    <x v="0"/>
    <x v="0"/>
    <x v="0"/>
    <x v="0"/>
    <x v="0"/>
    <x v="0"/>
    <x v="0"/>
    <x v="0"/>
    <x v="0"/>
    <x v="0"/>
  </r>
  <r>
    <x v="0"/>
    <x v="35"/>
    <x v="0"/>
    <x v="0"/>
    <x v="2"/>
    <d v="2023-02-09T00:00:00"/>
    <x v="0"/>
    <x v="12"/>
    <x v="12"/>
    <x v="3"/>
    <x v="7"/>
    <s v="EMC-PCPL-015/2023"/>
    <d v="2023-02-15T00:00:00"/>
    <x v="0"/>
    <n v="137"/>
    <x v="0"/>
    <x v="34"/>
    <n v="211017.5"/>
    <x v="0"/>
    <x v="154"/>
    <x v="26"/>
    <x v="10"/>
    <x v="22"/>
    <x v="2"/>
    <x v="2"/>
    <s v="28/02/2023"/>
    <s v="28/02/2023"/>
    <x v="0"/>
    <x v="0"/>
    <s v="JHOVAN H. USNAYO USNAYO"/>
    <x v="0"/>
    <s v="CESAR ROCHA ZANGA"/>
    <m/>
    <m/>
    <m/>
    <m/>
    <m/>
    <m/>
    <m/>
    <n v="0"/>
    <m/>
    <m/>
    <x v="0"/>
    <x v="1"/>
    <m/>
    <x v="0"/>
    <m/>
    <m/>
    <x v="1"/>
    <x v="0"/>
    <x v="0"/>
    <s v="CLQ-23-CD-52/2023 ADQUISICIÓN DE ACCESORIOS DE POLIURETANO "/>
    <s v="EMC-PCPL-015/2023"/>
    <x v="12"/>
    <n v="1"/>
    <s v="CODO DE IMPACTO EN POLIURETANO Ø EXT. 71 mm. X Ø INT: 63 mm X 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s v="PZAS"/>
    <n v="20"/>
    <m/>
    <n v="0"/>
    <x v="0"/>
    <x v="0"/>
    <m/>
    <n v="0"/>
    <n v="0"/>
    <n v="0"/>
    <n v="0"/>
    <n v="20"/>
    <d v="1899-12-30T00:00:00"/>
    <x v="0"/>
    <m/>
    <n v="3405"/>
    <n v="46296"/>
    <n v="516"/>
    <d v="2015-07-17T00:00:00"/>
    <n v="0"/>
    <n v="0"/>
    <n v="0"/>
    <n v="0"/>
    <x v="0"/>
    <x v="0"/>
    <d v="2015-09-27T00:00:00"/>
    <x v="0"/>
    <x v="10"/>
    <x v="0"/>
    <x v="0"/>
    <x v="0"/>
    <x v="0"/>
    <x v="0"/>
    <x v="0"/>
    <x v="0"/>
    <x v="0"/>
    <x v="0"/>
    <x v="0"/>
    <x v="0"/>
    <x v="0"/>
  </r>
  <r>
    <x v="0"/>
    <x v="35"/>
    <x v="0"/>
    <x v="0"/>
    <x v="2"/>
    <d v="2023-02-09T00:00:00"/>
    <x v="0"/>
    <x v="12"/>
    <x v="12"/>
    <x v="3"/>
    <x v="7"/>
    <s v="EMC-PCPL-015/2023"/>
    <d v="2023-02-15T00:00:00"/>
    <x v="0"/>
    <n v="137"/>
    <x v="0"/>
    <x v="34"/>
    <m/>
    <x v="1"/>
    <x v="155"/>
    <x v="26"/>
    <x v="10"/>
    <x v="0"/>
    <x v="2"/>
    <x v="2"/>
    <s v="28/02/2023"/>
    <s v="28/02/2023"/>
    <x v="0"/>
    <x v="0"/>
    <s v="JHOVAN H. USNAYO USNAYO"/>
    <x v="0"/>
    <s v="CESAR ROCHA ZANGA"/>
    <m/>
    <m/>
    <m/>
    <m/>
    <m/>
    <m/>
    <m/>
    <n v="0"/>
    <m/>
    <m/>
    <x v="0"/>
    <x v="1"/>
    <m/>
    <x v="0"/>
    <m/>
    <m/>
    <x v="1"/>
    <x v="0"/>
    <x v="0"/>
    <s v="CLQ-23-CD-52/2023 ADQUISICIÓN DE ACCESORIOS DE POLIURETANO "/>
    <s v="EMC-PCPL-015/2023"/>
    <x v="12"/>
    <n v="2"/>
    <s v="CODO DE IMPACTO EN POLIURETANO Ø EXT. 105 mm. X Ø INT: 91 mm X LARGO 210 mm. SH-A = 80/83 "/>
    <s v="PZAS"/>
    <n v="20"/>
    <m/>
    <n v="0"/>
    <x v="0"/>
    <x v="0"/>
    <m/>
    <n v="0"/>
    <n v="0"/>
    <n v="0"/>
    <n v="0"/>
    <n v="20"/>
    <d v="1899-12-30T00:00:00"/>
    <x v="0"/>
    <m/>
    <n v="3405"/>
    <n v="46296"/>
    <n v="516"/>
    <d v="2015-07-18T00:00:00"/>
    <n v="0"/>
    <n v="0"/>
    <n v="0"/>
    <n v="0"/>
    <x v="0"/>
    <x v="0"/>
    <d v="2015-09-28T00:00:00"/>
    <x v="0"/>
    <x v="11"/>
    <x v="0"/>
    <x v="0"/>
    <x v="0"/>
    <x v="0"/>
    <x v="0"/>
    <x v="0"/>
    <x v="0"/>
    <x v="0"/>
    <x v="0"/>
    <x v="0"/>
    <x v="0"/>
    <x v="0"/>
  </r>
  <r>
    <x v="0"/>
    <x v="35"/>
    <x v="0"/>
    <x v="0"/>
    <x v="2"/>
    <d v="2023-02-09T00:00:00"/>
    <x v="0"/>
    <x v="12"/>
    <x v="12"/>
    <x v="3"/>
    <x v="7"/>
    <s v="EMC-PCPL-015/2023"/>
    <d v="2023-02-15T00:00:00"/>
    <x v="0"/>
    <n v="137"/>
    <x v="0"/>
    <x v="34"/>
    <m/>
    <x v="2"/>
    <x v="156"/>
    <x v="59"/>
    <x v="10"/>
    <x v="0"/>
    <x v="2"/>
    <x v="2"/>
    <s v="28/02/2023"/>
    <s v="28/02/2023"/>
    <x v="0"/>
    <x v="0"/>
    <s v="JHOVAN H. USNAYO USNAYO"/>
    <x v="0"/>
    <s v="CESAR ROCHA ZANGA"/>
    <m/>
    <m/>
    <m/>
    <m/>
    <m/>
    <m/>
    <m/>
    <n v="0"/>
    <m/>
    <m/>
    <x v="0"/>
    <x v="1"/>
    <m/>
    <x v="0"/>
    <m/>
    <m/>
    <x v="1"/>
    <x v="0"/>
    <x v="0"/>
    <s v="CLQ-23-CD-52/2023 ADQUISICIÓN DE ACCESORIOS DE POLIURETANO "/>
    <s v="EMC-PCPL-015/2023"/>
    <x v="12"/>
    <n v="3"/>
    <s v="CODO DE IMPACTO EN POLIURETANO Ø EXT. 126 mm. X Ø INT: 110 mm X ALTURA 263 mm. SH-A = 80/83 "/>
    <s v="PZAS"/>
    <n v="15"/>
    <m/>
    <n v="0"/>
    <x v="0"/>
    <x v="0"/>
    <m/>
    <n v="0"/>
    <n v="0"/>
    <n v="0"/>
    <n v="0"/>
    <n v="15"/>
    <d v="1899-12-30T00:00:00"/>
    <x v="0"/>
    <m/>
    <n v="3405"/>
    <n v="46296"/>
    <n v="516"/>
    <d v="2015-07-19T00:00:00"/>
    <n v="0"/>
    <n v="0"/>
    <n v="0"/>
    <n v="0"/>
    <x v="0"/>
    <x v="0"/>
    <d v="2015-09-29T00:00:00"/>
    <x v="0"/>
    <x v="0"/>
    <x v="0"/>
    <x v="0"/>
    <x v="0"/>
    <x v="0"/>
    <x v="0"/>
    <x v="0"/>
    <x v="0"/>
    <x v="0"/>
    <x v="0"/>
    <x v="0"/>
    <x v="0"/>
    <x v="0"/>
  </r>
  <r>
    <x v="0"/>
    <x v="35"/>
    <x v="0"/>
    <x v="0"/>
    <x v="2"/>
    <d v="2023-02-09T00:00:00"/>
    <x v="0"/>
    <x v="12"/>
    <x v="12"/>
    <x v="3"/>
    <x v="7"/>
    <s v="EMC-PCPL-015/2023"/>
    <d v="2023-02-15T00:00:00"/>
    <x v="0"/>
    <n v="137"/>
    <x v="0"/>
    <x v="34"/>
    <m/>
    <x v="3"/>
    <x v="157"/>
    <x v="9"/>
    <x v="10"/>
    <x v="0"/>
    <x v="2"/>
    <x v="2"/>
    <s v="28/02/2023"/>
    <s v="28/02/2023"/>
    <x v="0"/>
    <x v="0"/>
    <s v="JHOVAN H. USNAYO USNAYO"/>
    <x v="0"/>
    <s v="CESAR ROCHA ZANGA"/>
    <m/>
    <m/>
    <m/>
    <m/>
    <m/>
    <m/>
    <m/>
    <n v="0"/>
    <m/>
    <m/>
    <x v="0"/>
    <x v="1"/>
    <m/>
    <x v="0"/>
    <m/>
    <m/>
    <x v="1"/>
    <x v="0"/>
    <x v="0"/>
    <s v="CLQ-23-CD-52/2023 ADQUISICIÓN DE ACCESORIOS DE POLIURETANO "/>
    <s v="EMC-PCPL-015/2023"/>
    <x v="12"/>
    <n v="4"/>
    <s v="CODO DE IMPACTO EN POLIURETANO Ø EXT. 145 mm. X Ø INT: 127 mm X ALTURA 295 mm. SH-A = 80/83 "/>
    <s v="PZAS"/>
    <n v="10"/>
    <m/>
    <n v="0"/>
    <x v="0"/>
    <x v="0"/>
    <m/>
    <n v="0"/>
    <n v="0"/>
    <n v="0"/>
    <n v="0"/>
    <n v="10"/>
    <d v="1899-12-30T00:00:00"/>
    <x v="0"/>
    <m/>
    <n v="3405"/>
    <n v="46296"/>
    <n v="516"/>
    <d v="2015-07-20T00:00:00"/>
    <n v="0"/>
    <n v="0"/>
    <n v="0"/>
    <n v="0"/>
    <x v="0"/>
    <x v="0"/>
    <d v="2015-09-30T00:00:00"/>
    <x v="0"/>
    <x v="1"/>
    <x v="0"/>
    <x v="0"/>
    <x v="0"/>
    <x v="0"/>
    <x v="0"/>
    <x v="0"/>
    <x v="0"/>
    <x v="0"/>
    <x v="0"/>
    <x v="0"/>
    <x v="0"/>
    <x v="0"/>
  </r>
  <r>
    <x v="0"/>
    <x v="35"/>
    <x v="0"/>
    <x v="0"/>
    <x v="2"/>
    <d v="2023-02-09T00:00:00"/>
    <x v="0"/>
    <x v="12"/>
    <x v="12"/>
    <x v="3"/>
    <x v="7"/>
    <s v="EMC-PCPL-015/2023"/>
    <d v="2023-02-15T00:00:00"/>
    <x v="0"/>
    <n v="137"/>
    <x v="0"/>
    <x v="34"/>
    <m/>
    <x v="4"/>
    <x v="158"/>
    <x v="9"/>
    <x v="10"/>
    <x v="0"/>
    <x v="2"/>
    <x v="2"/>
    <s v="28/02/2023"/>
    <s v="28/02/2023"/>
    <x v="0"/>
    <x v="0"/>
    <s v="JHOVAN H. USNAYO USNAYO"/>
    <x v="0"/>
    <s v="CESAR ROCHA ZANGA"/>
    <m/>
    <m/>
    <m/>
    <m/>
    <m/>
    <m/>
    <m/>
    <n v="0"/>
    <m/>
    <m/>
    <x v="0"/>
    <x v="1"/>
    <m/>
    <x v="0"/>
    <m/>
    <m/>
    <x v="1"/>
    <x v="0"/>
    <x v="0"/>
    <s v="CLQ-23-CD-52/2023 ADQUISICIÓN DE ACCESORIOS DE POLIURETANO "/>
    <s v="EMC-PCPL-015/2023"/>
    <x v="12"/>
    <n v="5"/>
    <s v="CODO DE IMPACTO EN POLIURETANO Ø EXT. 183,5 mm. X Ø INT: 162 mm X ALTURA 368 mm. SH-A = 80/83 "/>
    <s v="PZAS"/>
    <n v="10"/>
    <m/>
    <n v="0"/>
    <x v="0"/>
    <x v="0"/>
    <m/>
    <n v="0"/>
    <n v="0"/>
    <n v="0"/>
    <n v="0"/>
    <n v="10"/>
    <d v="1899-12-30T00:00:00"/>
    <x v="0"/>
    <m/>
    <n v="3405"/>
    <n v="46296"/>
    <n v="516"/>
    <d v="2015-07-21T00:00:00"/>
    <n v="0"/>
    <n v="0"/>
    <n v="0"/>
    <n v="0"/>
    <x v="0"/>
    <x v="0"/>
    <d v="2015-10-01T00:00:00"/>
    <x v="0"/>
    <x v="2"/>
    <x v="0"/>
    <x v="0"/>
    <x v="0"/>
    <x v="0"/>
    <x v="0"/>
    <x v="0"/>
    <x v="0"/>
    <x v="0"/>
    <x v="0"/>
    <x v="0"/>
    <x v="0"/>
    <x v="0"/>
  </r>
  <r>
    <x v="0"/>
    <x v="35"/>
    <x v="0"/>
    <x v="0"/>
    <x v="2"/>
    <d v="2023-02-09T00:00:00"/>
    <x v="0"/>
    <x v="12"/>
    <x v="12"/>
    <x v="3"/>
    <x v="7"/>
    <s v="EMC-PCPL-015/2023"/>
    <d v="2023-02-15T00:00:00"/>
    <x v="0"/>
    <n v="137"/>
    <x v="0"/>
    <x v="34"/>
    <m/>
    <x v="5"/>
    <x v="159"/>
    <x v="4"/>
    <x v="10"/>
    <x v="0"/>
    <x v="2"/>
    <x v="2"/>
    <s v="28/02/2023"/>
    <s v="28/02/2023"/>
    <x v="0"/>
    <x v="0"/>
    <s v="JHOVAN H. USNAYO USNAYO"/>
    <x v="0"/>
    <s v="CESAR ROCHA ZANGA"/>
    <m/>
    <m/>
    <m/>
    <m/>
    <m/>
    <m/>
    <m/>
    <n v="0"/>
    <m/>
    <m/>
    <x v="0"/>
    <x v="1"/>
    <m/>
    <x v="0"/>
    <m/>
    <m/>
    <x v="1"/>
    <x v="0"/>
    <x v="0"/>
    <s v="CLQ-23-CD-52/2023 ADQUISICIÓN DE ACCESORIOS DE POLIURETANO "/>
    <s v="EMC-PCPL-015/2023"/>
    <x v="12"/>
    <n v="6"/>
    <s v="MALLA DE POLIURETANO 1,8 "/>
    <s v="PZAS"/>
    <n v="8"/>
    <m/>
    <n v="0"/>
    <x v="0"/>
    <x v="0"/>
    <m/>
    <n v="0"/>
    <n v="0"/>
    <n v="0"/>
    <n v="0"/>
    <n v="8"/>
    <d v="1899-12-30T00:00:00"/>
    <x v="0"/>
    <m/>
    <n v="3405"/>
    <n v="46296"/>
    <n v="516"/>
    <d v="2015-07-22T00:00:00"/>
    <n v="0"/>
    <n v="0"/>
    <n v="0"/>
    <n v="0"/>
    <x v="0"/>
    <x v="0"/>
    <d v="2015-10-02T00:00:00"/>
    <x v="0"/>
    <x v="3"/>
    <x v="0"/>
    <x v="0"/>
    <x v="0"/>
    <x v="0"/>
    <x v="0"/>
    <x v="0"/>
    <x v="0"/>
    <x v="0"/>
    <x v="0"/>
    <x v="0"/>
    <x v="0"/>
    <x v="0"/>
  </r>
  <r>
    <x v="0"/>
    <x v="35"/>
    <x v="0"/>
    <x v="0"/>
    <x v="2"/>
    <d v="2023-02-09T00:00:00"/>
    <x v="0"/>
    <x v="12"/>
    <x v="12"/>
    <x v="3"/>
    <x v="7"/>
    <s v="EMC-PCPL-015/2023"/>
    <d v="2023-02-15T00:00:00"/>
    <x v="0"/>
    <n v="137"/>
    <x v="0"/>
    <x v="34"/>
    <m/>
    <x v="6"/>
    <x v="160"/>
    <x v="4"/>
    <x v="10"/>
    <x v="0"/>
    <x v="2"/>
    <x v="2"/>
    <s v="28/02/2023"/>
    <s v="28/02/2023"/>
    <x v="0"/>
    <x v="0"/>
    <s v="JHOVAN H. USNAYO USNAYO"/>
    <x v="0"/>
    <s v="CESAR ROCHA ZANGA"/>
    <m/>
    <m/>
    <m/>
    <m/>
    <m/>
    <m/>
    <m/>
    <n v="0"/>
    <m/>
    <m/>
    <x v="0"/>
    <x v="1"/>
    <m/>
    <x v="0"/>
    <m/>
    <m/>
    <x v="1"/>
    <x v="0"/>
    <x v="0"/>
    <s v="CLQ-23-CD-52/2023 ADQUISICIÓN DE ACCESORIOS DE POLIURETANO "/>
    <s v="EMC-PCPL-015/2023"/>
    <x v="12"/>
    <n v="7"/>
    <s v="MALLA DE POLIURETANO ¾ "/>
    <s v="PZAS"/>
    <n v="8"/>
    <m/>
    <n v="0"/>
    <x v="0"/>
    <x v="0"/>
    <m/>
    <n v="0"/>
    <n v="0"/>
    <n v="0"/>
    <n v="0"/>
    <n v="8"/>
    <d v="1899-12-30T00:00:00"/>
    <x v="0"/>
    <m/>
    <n v="3405"/>
    <n v="46296"/>
    <n v="516"/>
    <d v="2015-07-23T00:00:00"/>
    <n v="0"/>
    <n v="0"/>
    <n v="0"/>
    <n v="0"/>
    <x v="0"/>
    <x v="0"/>
    <d v="2015-10-03T00:00:00"/>
    <x v="0"/>
    <x v="4"/>
    <x v="0"/>
    <x v="0"/>
    <x v="0"/>
    <x v="0"/>
    <x v="0"/>
    <x v="0"/>
    <x v="0"/>
    <x v="0"/>
    <x v="0"/>
    <x v="0"/>
    <x v="0"/>
    <x v="0"/>
  </r>
  <r>
    <x v="0"/>
    <x v="35"/>
    <x v="0"/>
    <x v="0"/>
    <x v="2"/>
    <d v="2023-02-09T00:00:00"/>
    <x v="0"/>
    <x v="12"/>
    <x v="12"/>
    <x v="3"/>
    <x v="7"/>
    <s v="EMC-PCPL-015/2023"/>
    <d v="2023-02-15T00:00:00"/>
    <x v="0"/>
    <n v="137"/>
    <x v="0"/>
    <x v="34"/>
    <m/>
    <x v="7"/>
    <x v="161"/>
    <x v="7"/>
    <x v="10"/>
    <x v="0"/>
    <x v="2"/>
    <x v="2"/>
    <s v="28/02/2023"/>
    <s v="28/02/2023"/>
    <x v="0"/>
    <x v="0"/>
    <s v="JHOVAN H. USNAYO USNAYO"/>
    <x v="0"/>
    <s v="CESAR ROCHA ZANGA"/>
    <m/>
    <m/>
    <m/>
    <m/>
    <m/>
    <m/>
    <m/>
    <n v="0"/>
    <m/>
    <m/>
    <x v="0"/>
    <x v="1"/>
    <m/>
    <x v="0"/>
    <m/>
    <m/>
    <x v="1"/>
    <x v="0"/>
    <x v="0"/>
    <s v="CLQ-23-CD-52/2023 ADQUISICIÓN DE ACCESORIOS DE POLIURETANO "/>
    <s v="EMC-PCPL-015/2023"/>
    <x v="12"/>
    <n v="8"/>
    <s v="MALLA DE POLIURETANO 1/2 "/>
    <s v="PZAS"/>
    <n v="2"/>
    <m/>
    <n v="0"/>
    <x v="0"/>
    <x v="0"/>
    <m/>
    <n v="0"/>
    <n v="0"/>
    <n v="0"/>
    <n v="0"/>
    <n v="2"/>
    <d v="1899-12-30T00:00:00"/>
    <x v="0"/>
    <m/>
    <n v="3405"/>
    <n v="46296"/>
    <n v="516"/>
    <d v="2015-07-24T00:00:00"/>
    <n v="0"/>
    <n v="0"/>
    <n v="0"/>
    <n v="0"/>
    <x v="0"/>
    <x v="0"/>
    <d v="2015-10-04T00:00:00"/>
    <x v="0"/>
    <x v="5"/>
    <x v="0"/>
    <x v="0"/>
    <x v="0"/>
    <x v="0"/>
    <x v="0"/>
    <x v="0"/>
    <x v="0"/>
    <x v="0"/>
    <x v="0"/>
    <x v="0"/>
    <x v="0"/>
    <x v="0"/>
  </r>
  <r>
    <x v="0"/>
    <x v="36"/>
    <x v="0"/>
    <x v="0"/>
    <x v="2"/>
    <d v="2023-02-09T00:00:00"/>
    <x v="0"/>
    <x v="11"/>
    <x v="11"/>
    <x v="3"/>
    <x v="7"/>
    <s v="EMC-PCPL-015/2023"/>
    <d v="2023-02-15T00:00:00"/>
    <x v="0"/>
    <n v="134"/>
    <x v="0"/>
    <x v="35"/>
    <n v="290400"/>
    <x v="0"/>
    <x v="162"/>
    <x v="29"/>
    <x v="50"/>
    <x v="23"/>
    <x v="2"/>
    <x v="1"/>
    <s v="28/02/2023"/>
    <s v="28/02/2023"/>
    <x v="0"/>
    <x v="0"/>
    <s v="JHOVAN H. USNAYO USNAYO"/>
    <x v="0"/>
    <s v="CESAR ROCHA ZANGA"/>
    <m/>
    <m/>
    <m/>
    <m/>
    <m/>
    <m/>
    <m/>
    <n v="0"/>
    <m/>
    <m/>
    <x v="0"/>
    <x v="1"/>
    <m/>
    <x v="0"/>
    <m/>
    <m/>
    <x v="1"/>
    <x v="0"/>
    <x v="0"/>
    <s v="CLQ-23-CD-54/2023 ADQUISICIÓN DE LUBRICANTES PARA EQUIPOS PLANTA"/>
    <s v="EMC-PCPL-015/2023"/>
    <x v="11"/>
    <n v="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s v="Tamb."/>
    <n v="4"/>
    <m/>
    <n v="0"/>
    <x v="0"/>
    <x v="0"/>
    <m/>
    <n v="0"/>
    <n v="0"/>
    <n v="0"/>
    <n v="0"/>
    <n v="4"/>
    <d v="1899-12-30T00:00:00"/>
    <x v="0"/>
    <m/>
    <n v="3405"/>
    <n v="46296"/>
    <n v="516"/>
    <d v="2015-07-25T00:00:00"/>
    <n v="0"/>
    <n v="0"/>
    <n v="0"/>
    <n v="0"/>
    <x v="0"/>
    <x v="0"/>
    <d v="2015-10-05T00:00:00"/>
    <x v="0"/>
    <x v="6"/>
    <x v="0"/>
    <x v="0"/>
    <x v="0"/>
    <x v="0"/>
    <x v="0"/>
    <x v="0"/>
    <x v="0"/>
    <x v="0"/>
    <x v="0"/>
    <x v="0"/>
    <x v="0"/>
    <x v="0"/>
  </r>
  <r>
    <x v="0"/>
    <x v="36"/>
    <x v="0"/>
    <x v="0"/>
    <x v="2"/>
    <d v="2023-02-09T00:00:00"/>
    <x v="0"/>
    <x v="11"/>
    <x v="11"/>
    <x v="3"/>
    <x v="7"/>
    <s v="EMC-PCPL-015/2023"/>
    <d v="2023-02-15T00:00:00"/>
    <x v="0"/>
    <n v="134"/>
    <x v="0"/>
    <x v="35"/>
    <m/>
    <x v="1"/>
    <x v="163"/>
    <x v="29"/>
    <x v="50"/>
    <x v="0"/>
    <x v="2"/>
    <x v="1"/>
    <s v="28/02/2023"/>
    <s v="28/02/2023"/>
    <x v="0"/>
    <x v="0"/>
    <s v="JHOVAN H. USNAYO USNAYO"/>
    <x v="0"/>
    <s v="CESAR ROCHA ZANGA"/>
    <m/>
    <m/>
    <m/>
    <m/>
    <m/>
    <m/>
    <m/>
    <n v="0"/>
    <m/>
    <m/>
    <x v="0"/>
    <x v="1"/>
    <m/>
    <x v="0"/>
    <m/>
    <m/>
    <x v="1"/>
    <x v="0"/>
    <x v="0"/>
    <s v="CLQ-23-CD-54/2023 ADQUISICIÓN DE LUBRICANTES PARA EQUIPOS PLANTA"/>
    <s v="EMC-PCPL-015/2023"/>
    <x v="11"/>
    <n v="2"/>
    <s v="ACEITE EP 320 (DE 205 ó 208 LTRS.)  "/>
    <s v="Tamb."/>
    <n v="4"/>
    <m/>
    <n v="0"/>
    <x v="0"/>
    <x v="0"/>
    <m/>
    <n v="0"/>
    <n v="0"/>
    <n v="0"/>
    <n v="0"/>
    <n v="4"/>
    <d v="1899-12-30T00:00:00"/>
    <x v="0"/>
    <m/>
    <n v="3405"/>
    <n v="46296"/>
    <n v="516"/>
    <d v="2015-07-26T00:00:00"/>
    <n v="0"/>
    <n v="0"/>
    <n v="0"/>
    <n v="0"/>
    <x v="0"/>
    <x v="0"/>
    <d v="2015-10-06T00:00:00"/>
    <x v="0"/>
    <x v="7"/>
    <x v="0"/>
    <x v="0"/>
    <x v="0"/>
    <x v="0"/>
    <x v="0"/>
    <x v="0"/>
    <x v="0"/>
    <x v="0"/>
    <x v="0"/>
    <x v="0"/>
    <x v="0"/>
    <x v="0"/>
  </r>
  <r>
    <x v="0"/>
    <x v="36"/>
    <x v="0"/>
    <x v="0"/>
    <x v="2"/>
    <d v="2023-02-09T00:00:00"/>
    <x v="0"/>
    <x v="11"/>
    <x v="11"/>
    <x v="3"/>
    <x v="7"/>
    <s v="EMC-PCPL-015/2023"/>
    <d v="2023-02-15T00:00:00"/>
    <x v="0"/>
    <n v="134"/>
    <x v="0"/>
    <x v="35"/>
    <m/>
    <x v="2"/>
    <x v="164"/>
    <x v="9"/>
    <x v="50"/>
    <x v="0"/>
    <x v="2"/>
    <x v="1"/>
    <s v="28/02/2023"/>
    <s v="28/02/2023"/>
    <x v="0"/>
    <x v="0"/>
    <s v="JHOVAN H. USNAYO USNAYO"/>
    <x v="0"/>
    <s v="CESAR ROCHA ZANGA"/>
    <m/>
    <m/>
    <m/>
    <m/>
    <m/>
    <m/>
    <m/>
    <n v="0"/>
    <m/>
    <m/>
    <x v="0"/>
    <x v="1"/>
    <m/>
    <x v="0"/>
    <m/>
    <m/>
    <x v="1"/>
    <x v="0"/>
    <x v="0"/>
    <s v="CLQ-23-CD-54/2023 ADQUISICIÓN DE LUBRICANTES PARA EQUIPOS PLANTA"/>
    <s v="EMC-PCPL-015/2023"/>
    <x v="11"/>
    <n v="3"/>
    <s v="ACEITE TURBINA 68 (DE 205 ó 208 LTRS.)  "/>
    <s v="Tamb."/>
    <n v="10"/>
    <m/>
    <n v="0"/>
    <x v="0"/>
    <x v="0"/>
    <m/>
    <n v="0"/>
    <n v="0"/>
    <n v="0"/>
    <n v="0"/>
    <n v="10"/>
    <d v="1899-12-30T00:00:00"/>
    <x v="0"/>
    <m/>
    <n v="3405"/>
    <n v="46296"/>
    <n v="516"/>
    <d v="2015-07-27T00:00:00"/>
    <n v="0"/>
    <n v="0"/>
    <n v="0"/>
    <n v="0"/>
    <x v="0"/>
    <x v="0"/>
    <d v="2015-10-07T00:00:00"/>
    <x v="0"/>
    <x v="8"/>
    <x v="0"/>
    <x v="0"/>
    <x v="0"/>
    <x v="0"/>
    <x v="0"/>
    <x v="0"/>
    <x v="0"/>
    <x v="0"/>
    <x v="0"/>
    <x v="0"/>
    <x v="0"/>
    <x v="0"/>
  </r>
  <r>
    <x v="0"/>
    <x v="36"/>
    <x v="0"/>
    <x v="0"/>
    <x v="2"/>
    <d v="2023-02-09T00:00:00"/>
    <x v="0"/>
    <x v="11"/>
    <x v="11"/>
    <x v="3"/>
    <x v="7"/>
    <s v="EMC-PCPL-015/2023"/>
    <d v="2023-02-15T00:00:00"/>
    <x v="0"/>
    <n v="134"/>
    <x v="0"/>
    <x v="35"/>
    <m/>
    <x v="3"/>
    <x v="165"/>
    <x v="7"/>
    <x v="50"/>
    <x v="0"/>
    <x v="2"/>
    <x v="1"/>
    <s v="28/02/2023"/>
    <s v="28/02/2023"/>
    <x v="0"/>
    <x v="0"/>
    <s v="JHOVAN H. USNAYO USNAYO"/>
    <x v="0"/>
    <s v="CESAR ROCHA ZANGA"/>
    <m/>
    <m/>
    <m/>
    <m/>
    <m/>
    <m/>
    <m/>
    <n v="0"/>
    <m/>
    <m/>
    <x v="0"/>
    <x v="1"/>
    <m/>
    <x v="0"/>
    <m/>
    <m/>
    <x v="1"/>
    <x v="0"/>
    <x v="0"/>
    <s v="CLQ-23-CD-54/2023 ADQUISICIÓN DE LUBRICANTES PARA EQUIPOS PLANTA"/>
    <s v="EMC-PCPL-015/2023"/>
    <x v="11"/>
    <n v="4"/>
    <s v="ACEITE ROTO INJECT FLUID (DE 205 ó 208 LTRS.)  "/>
    <s v="Tamb."/>
    <n v="2"/>
    <m/>
    <n v="0"/>
    <x v="0"/>
    <x v="0"/>
    <m/>
    <n v="0"/>
    <n v="0"/>
    <n v="0"/>
    <n v="0"/>
    <n v="2"/>
    <d v="1899-12-30T00:00:00"/>
    <x v="0"/>
    <m/>
    <n v="3405"/>
    <n v="46296"/>
    <n v="516"/>
    <d v="2015-07-28T00:00:00"/>
    <n v="0"/>
    <n v="0"/>
    <n v="0"/>
    <n v="0"/>
    <x v="0"/>
    <x v="0"/>
    <d v="2015-10-08T00:00:00"/>
    <x v="0"/>
    <x v="9"/>
    <x v="0"/>
    <x v="0"/>
    <x v="0"/>
    <x v="0"/>
    <x v="0"/>
    <x v="0"/>
    <x v="0"/>
    <x v="0"/>
    <x v="0"/>
    <x v="0"/>
    <x v="0"/>
    <x v="0"/>
  </r>
  <r>
    <x v="0"/>
    <x v="36"/>
    <x v="0"/>
    <x v="0"/>
    <x v="2"/>
    <d v="2023-02-09T00:00:00"/>
    <x v="0"/>
    <x v="11"/>
    <x v="11"/>
    <x v="3"/>
    <x v="7"/>
    <s v="EMC-PCPL-015/2023"/>
    <d v="2023-02-15T00:00:00"/>
    <x v="0"/>
    <n v="134"/>
    <x v="0"/>
    <x v="35"/>
    <m/>
    <x v="4"/>
    <x v="166"/>
    <x v="27"/>
    <x v="50"/>
    <x v="0"/>
    <x v="2"/>
    <x v="1"/>
    <s v="28/02/2023"/>
    <s v="28/02/2023"/>
    <x v="0"/>
    <x v="0"/>
    <s v="JHOVAN H. USNAYO USNAYO"/>
    <x v="0"/>
    <s v="CESAR ROCHA ZANGA"/>
    <m/>
    <m/>
    <m/>
    <m/>
    <m/>
    <m/>
    <m/>
    <n v="0"/>
    <m/>
    <m/>
    <x v="0"/>
    <x v="1"/>
    <m/>
    <x v="0"/>
    <m/>
    <m/>
    <x v="1"/>
    <x v="0"/>
    <x v="0"/>
    <s v="CLQ-23-CD-54/2023 ADQUISICIÓN DE LUBRICANTES PARA EQUIPOS PLANTA"/>
    <s v="EMC-PCPL-015/2023"/>
    <x v="11"/>
    <n v="5"/>
    <s v="GRASA ASFALTICA  "/>
    <s v="Tamb."/>
    <n v="5"/>
    <m/>
    <n v="0"/>
    <x v="0"/>
    <x v="0"/>
    <m/>
    <n v="0"/>
    <n v="0"/>
    <n v="0"/>
    <n v="0"/>
    <n v="5"/>
    <d v="1899-12-30T00:00:00"/>
    <x v="0"/>
    <m/>
    <n v="3405"/>
    <n v="46296"/>
    <n v="516"/>
    <d v="2015-07-29T00:00:00"/>
    <n v="0"/>
    <n v="0"/>
    <n v="0"/>
    <n v="0"/>
    <x v="0"/>
    <x v="0"/>
    <d v="2015-10-09T00:00:00"/>
    <x v="0"/>
    <x v="10"/>
    <x v="0"/>
    <x v="0"/>
    <x v="0"/>
    <x v="0"/>
    <x v="0"/>
    <x v="0"/>
    <x v="0"/>
    <x v="0"/>
    <x v="0"/>
    <x v="0"/>
    <x v="0"/>
    <x v="0"/>
  </r>
  <r>
    <x v="0"/>
    <x v="36"/>
    <x v="0"/>
    <x v="0"/>
    <x v="2"/>
    <d v="2023-02-09T00:00:00"/>
    <x v="0"/>
    <x v="11"/>
    <x v="11"/>
    <x v="3"/>
    <x v="7"/>
    <s v="EMC-PCPL-015/2023"/>
    <d v="2023-02-15T00:00:00"/>
    <x v="0"/>
    <n v="134"/>
    <x v="0"/>
    <x v="35"/>
    <m/>
    <x v="5"/>
    <x v="167"/>
    <x v="7"/>
    <x v="50"/>
    <x v="0"/>
    <x v="2"/>
    <x v="1"/>
    <s v="28/02/2023"/>
    <s v="28/02/2023"/>
    <x v="0"/>
    <x v="0"/>
    <s v="JHOVAN H. USNAYO USNAYO"/>
    <x v="0"/>
    <s v="CESAR ROCHA ZANGA"/>
    <m/>
    <m/>
    <m/>
    <m/>
    <m/>
    <m/>
    <m/>
    <n v="0"/>
    <m/>
    <m/>
    <x v="0"/>
    <x v="1"/>
    <m/>
    <x v="0"/>
    <m/>
    <m/>
    <x v="1"/>
    <x v="0"/>
    <x v="0"/>
    <s v="CLQ-23-CD-54/2023 ADQUISICIÓN DE LUBRICANTES PARA EQUIPOS PLANTA"/>
    <s v="EMC-PCPL-015/2023"/>
    <x v="11"/>
    <n v="6"/>
    <s v="GRASA PARA RODAMIENTOS NLGI-2 "/>
    <s v="Tamb."/>
    <n v="2"/>
    <m/>
    <n v="0"/>
    <x v="0"/>
    <x v="0"/>
    <m/>
    <n v="0"/>
    <n v="0"/>
    <n v="0"/>
    <n v="0"/>
    <n v="2"/>
    <d v="1899-12-30T00:00:00"/>
    <x v="0"/>
    <m/>
    <n v="3405"/>
    <n v="46296"/>
    <n v="516"/>
    <d v="2015-07-30T00:00:00"/>
    <n v="0"/>
    <n v="0"/>
    <n v="0"/>
    <n v="0"/>
    <x v="0"/>
    <x v="0"/>
    <d v="2015-10-10T00:00:00"/>
    <x v="0"/>
    <x v="11"/>
    <x v="0"/>
    <x v="0"/>
    <x v="0"/>
    <x v="0"/>
    <x v="0"/>
    <x v="0"/>
    <x v="0"/>
    <x v="0"/>
    <x v="0"/>
    <x v="0"/>
    <x v="0"/>
    <x v="0"/>
  </r>
  <r>
    <x v="0"/>
    <x v="36"/>
    <x v="0"/>
    <x v="0"/>
    <x v="2"/>
    <d v="2023-02-09T00:00:00"/>
    <x v="0"/>
    <x v="11"/>
    <x v="11"/>
    <x v="3"/>
    <x v="7"/>
    <s v="EMC-PCPL-015/2023"/>
    <d v="2023-02-15T00:00:00"/>
    <x v="0"/>
    <n v="134"/>
    <x v="0"/>
    <x v="35"/>
    <m/>
    <x v="6"/>
    <x v="168"/>
    <x v="16"/>
    <x v="50"/>
    <x v="0"/>
    <x v="2"/>
    <x v="1"/>
    <s v="28/02/2023"/>
    <s v="28/02/2023"/>
    <x v="0"/>
    <x v="0"/>
    <s v="JHOVAN H. USNAYO USNAYO"/>
    <x v="0"/>
    <s v="CESAR ROCHA ZANGA"/>
    <m/>
    <m/>
    <m/>
    <m/>
    <m/>
    <m/>
    <m/>
    <n v="0"/>
    <m/>
    <m/>
    <x v="0"/>
    <x v="1"/>
    <m/>
    <x v="0"/>
    <m/>
    <m/>
    <x v="1"/>
    <x v="0"/>
    <x v="0"/>
    <s v="CLQ-23-CD-54/2023 ADQUISICIÓN DE LUBRICANTES PARA EQUIPOS PLANTA"/>
    <s v="EMC-PCPL-015/2023"/>
    <x v="11"/>
    <n v="7"/>
    <s v="ACEITE VITREA 150 (DE 205 ó 208 LTRS.)  "/>
    <s v="Tamb."/>
    <n v="1"/>
    <m/>
    <n v="0"/>
    <x v="0"/>
    <x v="0"/>
    <m/>
    <n v="0"/>
    <n v="0"/>
    <n v="0"/>
    <n v="0"/>
    <n v="1"/>
    <d v="1899-12-30T00:00:00"/>
    <x v="0"/>
    <m/>
    <n v="3405"/>
    <n v="46296"/>
    <n v="516"/>
    <d v="2015-07-31T00:00:00"/>
    <n v="0"/>
    <n v="0"/>
    <n v="0"/>
    <n v="0"/>
    <x v="0"/>
    <x v="0"/>
    <d v="2015-10-11T00:00:00"/>
    <x v="0"/>
    <x v="0"/>
    <x v="0"/>
    <x v="0"/>
    <x v="0"/>
    <x v="0"/>
    <x v="0"/>
    <x v="0"/>
    <x v="0"/>
    <x v="0"/>
    <x v="0"/>
    <x v="0"/>
    <x v="0"/>
    <x v="0"/>
  </r>
  <r>
    <x v="0"/>
    <x v="36"/>
    <x v="0"/>
    <x v="0"/>
    <x v="2"/>
    <d v="2023-02-09T00:00:00"/>
    <x v="0"/>
    <x v="11"/>
    <x v="11"/>
    <x v="3"/>
    <x v="7"/>
    <s v="EMC-PCPL-015/2023"/>
    <d v="2023-02-15T00:00:00"/>
    <x v="0"/>
    <n v="134"/>
    <x v="0"/>
    <x v="35"/>
    <m/>
    <x v="7"/>
    <x v="169"/>
    <x v="16"/>
    <x v="50"/>
    <x v="0"/>
    <x v="2"/>
    <x v="1"/>
    <s v="28/02/2023"/>
    <s v="28/02/2023"/>
    <x v="0"/>
    <x v="0"/>
    <s v="JHOVAN H. USNAYO USNAYO"/>
    <x v="0"/>
    <s v="CESAR ROCHA ZANGA"/>
    <m/>
    <m/>
    <m/>
    <m/>
    <m/>
    <m/>
    <m/>
    <n v="0"/>
    <m/>
    <m/>
    <x v="0"/>
    <x v="1"/>
    <m/>
    <x v="0"/>
    <m/>
    <m/>
    <x v="1"/>
    <x v="0"/>
    <x v="0"/>
    <s v="CLQ-23-CD-54/2023 ADQUISICIÓN DE LUBRICANTES PARA EQUIPOS PLANTA"/>
    <s v="EMC-PCPL-015/2023"/>
    <x v="11"/>
    <n v="8"/>
    <s v="CHASI GRASA NLGI-1 (DE 205 ó 208 Kg.)  "/>
    <s v="Tamb."/>
    <n v="1"/>
    <m/>
    <n v="0"/>
    <x v="0"/>
    <x v="0"/>
    <m/>
    <n v="0"/>
    <n v="0"/>
    <n v="0"/>
    <n v="0"/>
    <n v="1"/>
    <d v="1899-12-30T00:00:00"/>
    <x v="0"/>
    <m/>
    <n v="3405"/>
    <n v="46296"/>
    <n v="516"/>
    <d v="2015-08-01T00:00:00"/>
    <n v="0"/>
    <n v="0"/>
    <n v="0"/>
    <n v="0"/>
    <x v="0"/>
    <x v="0"/>
    <d v="2015-10-12T00:00:00"/>
    <x v="0"/>
    <x v="1"/>
    <x v="0"/>
    <x v="0"/>
    <x v="0"/>
    <x v="0"/>
    <x v="0"/>
    <x v="0"/>
    <x v="0"/>
    <x v="0"/>
    <x v="0"/>
    <x v="0"/>
    <x v="0"/>
    <x v="0"/>
  </r>
  <r>
    <x v="0"/>
    <x v="36"/>
    <x v="0"/>
    <x v="0"/>
    <x v="2"/>
    <d v="2023-02-09T00:00:00"/>
    <x v="0"/>
    <x v="11"/>
    <x v="11"/>
    <x v="3"/>
    <x v="7"/>
    <s v="EMC-PCPL-015/2023"/>
    <d v="2023-02-15T00:00:00"/>
    <x v="0"/>
    <n v="134"/>
    <x v="0"/>
    <x v="35"/>
    <m/>
    <x v="8"/>
    <x v="170"/>
    <x v="29"/>
    <x v="50"/>
    <x v="0"/>
    <x v="2"/>
    <x v="1"/>
    <s v="28/02/2023"/>
    <s v="28/02/2023"/>
    <x v="0"/>
    <x v="0"/>
    <s v="JHOVAN H. USNAYO USNAYO"/>
    <x v="0"/>
    <s v="CESAR ROCHA ZANGA"/>
    <m/>
    <m/>
    <m/>
    <m/>
    <m/>
    <m/>
    <m/>
    <n v="0"/>
    <m/>
    <m/>
    <x v="0"/>
    <x v="1"/>
    <m/>
    <x v="0"/>
    <m/>
    <m/>
    <x v="1"/>
    <x v="0"/>
    <x v="0"/>
    <s v="CLQ-23-CD-54/2023 ADQUISICIÓN DE LUBRICANTES PARA EQUIPOS PLANTA"/>
    <s v="EMC-PCPL-015/2023"/>
    <x v="11"/>
    <n v="9"/>
    <s v="GRASA PARA EQUIPO PESADO preferente MOBILUX EP2 (CODIGO 111675) DE 205 A 208 Kg "/>
    <s v="Tamb."/>
    <n v="4"/>
    <m/>
    <n v="0"/>
    <x v="0"/>
    <x v="0"/>
    <m/>
    <n v="0"/>
    <n v="0"/>
    <n v="0"/>
    <n v="0"/>
    <n v="4"/>
    <d v="1899-12-30T00:00:00"/>
    <x v="0"/>
    <m/>
    <n v="3405"/>
    <n v="46296"/>
    <n v="516"/>
    <d v="2015-08-02T00:00:00"/>
    <n v="0"/>
    <n v="0"/>
    <n v="0"/>
    <n v="0"/>
    <x v="0"/>
    <x v="0"/>
    <d v="2015-10-13T00:00:00"/>
    <x v="0"/>
    <x v="2"/>
    <x v="0"/>
    <x v="0"/>
    <x v="0"/>
    <x v="0"/>
    <x v="0"/>
    <x v="0"/>
    <x v="0"/>
    <x v="0"/>
    <x v="0"/>
    <x v="0"/>
    <x v="0"/>
    <x v="0"/>
  </r>
  <r>
    <x v="0"/>
    <x v="37"/>
    <x v="0"/>
    <x v="0"/>
    <x v="2"/>
    <d v="2023-02-09T00:00:00"/>
    <x v="0"/>
    <x v="12"/>
    <x v="12"/>
    <x v="3"/>
    <x v="7"/>
    <s v="EMC-PCPL-014/2023"/>
    <d v="2023-02-15T00:00:00"/>
    <x v="0"/>
    <n v="129"/>
    <x v="0"/>
    <x v="36"/>
    <n v="539117.6"/>
    <x v="0"/>
    <x v="171"/>
    <x v="46"/>
    <x v="10"/>
    <x v="24"/>
    <x v="2"/>
    <x v="1"/>
    <s v="28/02/2023"/>
    <s v="28/02/2023"/>
    <x v="0"/>
    <x v="0"/>
    <s v="JHOVAN H. USNAYO USNAYO"/>
    <x v="0"/>
    <s v="CESAR ROCHA ZANGA"/>
    <m/>
    <m/>
    <m/>
    <m/>
    <m/>
    <m/>
    <m/>
    <n v="0"/>
    <m/>
    <m/>
    <x v="0"/>
    <x v="1"/>
    <m/>
    <x v="0"/>
    <m/>
    <m/>
    <x v="1"/>
    <x v="0"/>
    <x v="0"/>
    <s v="CLQ-23-CD-45/2023 ADQUISICION DE REVESTIMIENTOS EN POLIURETANO PARA BOMBAS"/>
    <s v="EMC-PCPL-014/2023"/>
    <x v="12"/>
    <n v="1"/>
    <s v="REVESTIMIENTO EN POLIURETANO BOMBA ASH 8X8 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s v="PZAS"/>
    <n v="0"/>
    <m/>
    <n v="0"/>
    <x v="0"/>
    <x v="0"/>
    <m/>
    <n v="0"/>
    <n v="0"/>
    <n v="0"/>
    <n v="0"/>
    <n v="0"/>
    <d v="1899-12-30T00:00:00"/>
    <x v="0"/>
    <m/>
    <n v="3405"/>
    <n v="46296"/>
    <n v="516"/>
    <d v="2015-08-03T00:00:00"/>
    <n v="0"/>
    <n v="0"/>
    <n v="0"/>
    <n v="0"/>
    <x v="0"/>
    <x v="0"/>
    <d v="2015-10-14T00:00:00"/>
    <x v="0"/>
    <x v="3"/>
    <x v="0"/>
    <x v="0"/>
    <x v="0"/>
    <x v="0"/>
    <x v="0"/>
    <x v="0"/>
    <x v="0"/>
    <x v="0"/>
    <x v="0"/>
    <x v="0"/>
    <x v="0"/>
    <x v="0"/>
  </r>
  <r>
    <x v="0"/>
    <x v="37"/>
    <x v="0"/>
    <x v="0"/>
    <x v="2"/>
    <d v="2023-02-09T00:00:00"/>
    <x v="0"/>
    <x v="12"/>
    <x v="12"/>
    <x v="3"/>
    <x v="7"/>
    <s v="EMC-PCPL-014/2023"/>
    <d v="2023-02-15T00:00:00"/>
    <x v="0"/>
    <n v="129"/>
    <x v="0"/>
    <x v="36"/>
    <m/>
    <x v="1"/>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2"/>
    <s v="IMPULSOR "/>
    <s v="PZAS"/>
    <n v="0"/>
    <m/>
    <n v="0"/>
    <x v="0"/>
    <x v="0"/>
    <m/>
    <n v="0"/>
    <n v="0"/>
    <n v="0"/>
    <n v="0"/>
    <n v="0"/>
    <d v="1899-12-30T00:00:00"/>
    <x v="0"/>
    <m/>
    <n v="3405"/>
    <n v="46296"/>
    <n v="516"/>
    <d v="2015-08-04T00:00:00"/>
    <n v="0"/>
    <n v="0"/>
    <n v="0"/>
    <n v="0"/>
    <x v="0"/>
    <x v="0"/>
    <d v="2015-10-15T00:00:00"/>
    <x v="0"/>
    <x v="4"/>
    <x v="0"/>
    <x v="0"/>
    <x v="0"/>
    <x v="0"/>
    <x v="0"/>
    <x v="0"/>
    <x v="0"/>
    <x v="0"/>
    <x v="0"/>
    <x v="0"/>
    <x v="0"/>
    <x v="0"/>
  </r>
  <r>
    <x v="0"/>
    <x v="37"/>
    <x v="0"/>
    <x v="0"/>
    <x v="2"/>
    <d v="2023-02-09T00:00:00"/>
    <x v="0"/>
    <x v="12"/>
    <x v="12"/>
    <x v="3"/>
    <x v="7"/>
    <s v="EMC-PCPL-014/2023"/>
    <d v="2023-02-15T00:00:00"/>
    <x v="0"/>
    <n v="129"/>
    <x v="0"/>
    <x v="36"/>
    <m/>
    <x v="2"/>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3"/>
    <s v="REVESTIMIENTO LADO SUCCIÓN "/>
    <s v="PZAS"/>
    <n v="0"/>
    <m/>
    <n v="0"/>
    <x v="0"/>
    <x v="0"/>
    <m/>
    <n v="0"/>
    <n v="0"/>
    <n v="0"/>
    <n v="0"/>
    <n v="0"/>
    <d v="1899-12-30T00:00:00"/>
    <x v="0"/>
    <m/>
    <n v="3405"/>
    <n v="46296"/>
    <n v="516"/>
    <d v="2015-08-05T00:00:00"/>
    <n v="0"/>
    <n v="0"/>
    <n v="0"/>
    <n v="0"/>
    <x v="0"/>
    <x v="0"/>
    <d v="2015-10-16T00:00:00"/>
    <x v="0"/>
    <x v="5"/>
    <x v="0"/>
    <x v="0"/>
    <x v="0"/>
    <x v="0"/>
    <x v="0"/>
    <x v="0"/>
    <x v="0"/>
    <x v="0"/>
    <x v="0"/>
    <x v="0"/>
    <x v="0"/>
    <x v="0"/>
  </r>
  <r>
    <x v="0"/>
    <x v="37"/>
    <x v="0"/>
    <x v="0"/>
    <x v="2"/>
    <d v="2023-02-09T00:00:00"/>
    <x v="0"/>
    <x v="12"/>
    <x v="12"/>
    <x v="3"/>
    <x v="7"/>
    <s v="EMC-PCPL-014/2023"/>
    <d v="2023-02-15T00:00:00"/>
    <x v="0"/>
    <n v="129"/>
    <x v="0"/>
    <x v="36"/>
    <m/>
    <x v="3"/>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4"/>
    <s v="REVESTIMIENTO LADO PRENSA "/>
    <s v="PZAS"/>
    <n v="0"/>
    <m/>
    <n v="0"/>
    <x v="0"/>
    <x v="0"/>
    <m/>
    <n v="0"/>
    <n v="0"/>
    <n v="0"/>
    <n v="0"/>
    <n v="0"/>
    <d v="1899-12-30T00:00:00"/>
    <x v="0"/>
    <m/>
    <n v="3405"/>
    <n v="46296"/>
    <n v="516"/>
    <d v="2015-08-06T00:00:00"/>
    <n v="0"/>
    <n v="0"/>
    <n v="0"/>
    <n v="0"/>
    <x v="0"/>
    <x v="0"/>
    <d v="2015-10-17T00:00:00"/>
    <x v="0"/>
    <x v="6"/>
    <x v="0"/>
    <x v="0"/>
    <x v="0"/>
    <x v="0"/>
    <x v="0"/>
    <x v="0"/>
    <x v="0"/>
    <x v="0"/>
    <x v="0"/>
    <x v="0"/>
    <x v="0"/>
    <x v="0"/>
  </r>
  <r>
    <x v="0"/>
    <x v="37"/>
    <x v="0"/>
    <x v="0"/>
    <x v="2"/>
    <d v="2023-02-09T00:00:00"/>
    <x v="0"/>
    <x v="12"/>
    <x v="12"/>
    <x v="3"/>
    <x v="7"/>
    <s v="EMC-PCPL-014/2023"/>
    <d v="2023-02-15T00:00:00"/>
    <x v="0"/>
    <n v="129"/>
    <x v="0"/>
    <x v="36"/>
    <m/>
    <x v="4"/>
    <x v="175"/>
    <x v="46"/>
    <x v="10"/>
    <x v="0"/>
    <x v="2"/>
    <x v="1"/>
    <s v="28/02/2023"/>
    <s v="28/02/2023"/>
    <x v="0"/>
    <x v="0"/>
    <s v="JHOVAN H. USNAYO USNAYO"/>
    <x v="0"/>
    <s v="CESAR ROCHA ZANGA"/>
    <m/>
    <m/>
    <m/>
    <m/>
    <m/>
    <m/>
    <m/>
    <n v="0"/>
    <m/>
    <m/>
    <x v="0"/>
    <x v="1"/>
    <m/>
    <x v="0"/>
    <m/>
    <m/>
    <x v="1"/>
    <x v="0"/>
    <x v="0"/>
    <s v="CLQ-23-CD-45/2023 ADQUISICION DE REVESTIMIENTOS EN POLIURETANO PARA BOMBAS"/>
    <s v="EMC-PCPL-014/2023"/>
    <x v="12"/>
    <n v="5"/>
    <s v="DISCO SUCCIÓN "/>
    <s v="PZAS"/>
    <n v="0"/>
    <m/>
    <n v="0"/>
    <x v="0"/>
    <x v="0"/>
    <m/>
    <n v="0"/>
    <n v="0"/>
    <n v="0"/>
    <n v="0"/>
    <n v="0"/>
    <d v="1899-12-30T00:00:00"/>
    <x v="0"/>
    <m/>
    <n v="3405"/>
    <n v="46296"/>
    <n v="516"/>
    <d v="2015-08-07T00:00:00"/>
    <n v="0"/>
    <n v="0"/>
    <n v="0"/>
    <n v="0"/>
    <x v="0"/>
    <x v="0"/>
    <d v="2015-10-18T00:00:00"/>
    <x v="0"/>
    <x v="7"/>
    <x v="0"/>
    <x v="0"/>
    <x v="0"/>
    <x v="0"/>
    <x v="0"/>
    <x v="0"/>
    <x v="0"/>
    <x v="0"/>
    <x v="0"/>
    <x v="0"/>
    <x v="0"/>
    <x v="0"/>
  </r>
  <r>
    <x v="0"/>
    <x v="37"/>
    <x v="0"/>
    <x v="0"/>
    <x v="2"/>
    <d v="2023-02-09T00:00:00"/>
    <x v="0"/>
    <x v="12"/>
    <x v="12"/>
    <x v="3"/>
    <x v="7"/>
    <s v="EMC-PCPL-014/2023"/>
    <d v="2023-02-15T00:00:00"/>
    <x v="0"/>
    <n v="129"/>
    <x v="0"/>
    <x v="36"/>
    <m/>
    <x v="5"/>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6"/>
    <s v="PLATO TRASERO "/>
    <s v="PZAS"/>
    <n v="0"/>
    <m/>
    <n v="0"/>
    <x v="0"/>
    <x v="0"/>
    <m/>
    <n v="0"/>
    <n v="0"/>
    <n v="0"/>
    <n v="0"/>
    <n v="0"/>
    <d v="1899-12-30T00:00:00"/>
    <x v="0"/>
    <m/>
    <n v="3405"/>
    <n v="46296"/>
    <n v="516"/>
    <d v="2015-08-08T00:00:00"/>
    <n v="0"/>
    <n v="0"/>
    <n v="0"/>
    <n v="0"/>
    <x v="0"/>
    <x v="0"/>
    <d v="2015-10-19T00:00:00"/>
    <x v="0"/>
    <x v="8"/>
    <x v="0"/>
    <x v="0"/>
    <x v="0"/>
    <x v="0"/>
    <x v="0"/>
    <x v="0"/>
    <x v="0"/>
    <x v="0"/>
    <x v="0"/>
    <x v="0"/>
    <x v="0"/>
    <x v="0"/>
  </r>
  <r>
    <x v="0"/>
    <x v="37"/>
    <x v="0"/>
    <x v="0"/>
    <x v="2"/>
    <d v="2023-02-09T00:00:00"/>
    <x v="0"/>
    <x v="12"/>
    <x v="12"/>
    <x v="3"/>
    <x v="7"/>
    <s v="EMC-PCPL-014/2023"/>
    <d v="2023-02-15T00:00:00"/>
    <x v="0"/>
    <n v="129"/>
    <x v="0"/>
    <x v="36"/>
    <m/>
    <x v="6"/>
    <x v="177"/>
    <x v="46"/>
    <x v="10"/>
    <x v="0"/>
    <x v="2"/>
    <x v="1"/>
    <s v="28/02/2023"/>
    <s v="28/02/2023"/>
    <x v="0"/>
    <x v="0"/>
    <s v="JHOVAN H. USNAYO USNAYO"/>
    <x v="0"/>
    <s v="CESAR ROCHA ZANGA"/>
    <m/>
    <m/>
    <m/>
    <m/>
    <m/>
    <m/>
    <m/>
    <n v="0"/>
    <m/>
    <m/>
    <x v="0"/>
    <x v="1"/>
    <m/>
    <x v="0"/>
    <m/>
    <m/>
    <x v="1"/>
    <x v="0"/>
    <x v="0"/>
    <s v="CLQ-23-CD-45/2023 ADQUISICION DE REVESTIMIENTOS EN POLIURETANO PARA BOMBAS"/>
    <s v="EMC-PCPL-014/2023"/>
    <x v="12"/>
    <n v="7"/>
    <s v="REVESTIMIENTO EN POLIURETANO BOMBA ASH 6X6 "/>
    <s v="PZAS"/>
    <n v="0"/>
    <m/>
    <n v="0"/>
    <x v="0"/>
    <x v="0"/>
    <m/>
    <n v="0"/>
    <n v="0"/>
    <n v="0"/>
    <n v="0"/>
    <n v="0"/>
    <d v="1899-12-30T00:00:00"/>
    <x v="0"/>
    <m/>
    <n v="3405"/>
    <n v="46296"/>
    <n v="516"/>
    <d v="2015-08-09T00:00:00"/>
    <n v="0"/>
    <n v="0"/>
    <n v="0"/>
    <n v="0"/>
    <x v="0"/>
    <x v="0"/>
    <d v="2015-10-20T00:00:00"/>
    <x v="0"/>
    <x v="9"/>
    <x v="0"/>
    <x v="0"/>
    <x v="0"/>
    <x v="0"/>
    <x v="0"/>
    <x v="0"/>
    <x v="0"/>
    <x v="0"/>
    <x v="0"/>
    <x v="0"/>
    <x v="0"/>
    <x v="0"/>
  </r>
  <r>
    <x v="0"/>
    <x v="37"/>
    <x v="0"/>
    <x v="0"/>
    <x v="2"/>
    <d v="2023-02-09T00:00:00"/>
    <x v="0"/>
    <x v="12"/>
    <x v="12"/>
    <x v="3"/>
    <x v="7"/>
    <s v="EMC-PCPL-014/2023"/>
    <d v="2023-02-15T00:00:00"/>
    <x v="0"/>
    <n v="129"/>
    <x v="0"/>
    <x v="36"/>
    <m/>
    <x v="7"/>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8"/>
    <s v="IMPULSOR "/>
    <s v="PZAS"/>
    <n v="0"/>
    <m/>
    <n v="0"/>
    <x v="0"/>
    <x v="0"/>
    <m/>
    <n v="0"/>
    <n v="0"/>
    <n v="0"/>
    <n v="0"/>
    <n v="0"/>
    <d v="1899-12-30T00:00:00"/>
    <x v="0"/>
    <m/>
    <n v="3405"/>
    <n v="46296"/>
    <n v="516"/>
    <d v="2015-08-10T00:00:00"/>
    <n v="0"/>
    <n v="0"/>
    <n v="0"/>
    <n v="0"/>
    <x v="0"/>
    <x v="0"/>
    <d v="2015-10-21T00:00:00"/>
    <x v="0"/>
    <x v="10"/>
    <x v="0"/>
    <x v="0"/>
    <x v="0"/>
    <x v="0"/>
    <x v="0"/>
    <x v="0"/>
    <x v="0"/>
    <x v="0"/>
    <x v="0"/>
    <x v="0"/>
    <x v="0"/>
    <x v="0"/>
  </r>
  <r>
    <x v="0"/>
    <x v="37"/>
    <x v="0"/>
    <x v="0"/>
    <x v="2"/>
    <d v="2023-02-09T00:00:00"/>
    <x v="0"/>
    <x v="12"/>
    <x v="12"/>
    <x v="3"/>
    <x v="7"/>
    <s v="EMC-PCPL-014/2023"/>
    <d v="2023-02-15T00:00:00"/>
    <x v="0"/>
    <n v="129"/>
    <x v="0"/>
    <x v="36"/>
    <m/>
    <x v="8"/>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9"/>
    <s v="REVESTIMIENTO LADO SUCCIÓN "/>
    <s v="PZAS"/>
    <n v="0"/>
    <m/>
    <n v="0"/>
    <x v="0"/>
    <x v="0"/>
    <m/>
    <n v="0"/>
    <n v="0"/>
    <n v="0"/>
    <n v="0"/>
    <n v="0"/>
    <d v="1899-12-30T00:00:00"/>
    <x v="0"/>
    <m/>
    <n v="3405"/>
    <n v="46296"/>
    <n v="516"/>
    <d v="2015-08-11T00:00:00"/>
    <n v="0"/>
    <n v="0"/>
    <n v="0"/>
    <n v="0"/>
    <x v="0"/>
    <x v="0"/>
    <d v="2015-10-22T00:00:00"/>
    <x v="0"/>
    <x v="11"/>
    <x v="0"/>
    <x v="0"/>
    <x v="0"/>
    <x v="0"/>
    <x v="0"/>
    <x v="0"/>
    <x v="0"/>
    <x v="0"/>
    <x v="0"/>
    <x v="0"/>
    <x v="0"/>
    <x v="0"/>
  </r>
  <r>
    <x v="0"/>
    <x v="37"/>
    <x v="0"/>
    <x v="0"/>
    <x v="2"/>
    <d v="2023-02-09T00:00:00"/>
    <x v="0"/>
    <x v="12"/>
    <x v="12"/>
    <x v="3"/>
    <x v="7"/>
    <s v="EMC-PCPL-014/2023"/>
    <d v="2023-02-15T00:00:00"/>
    <x v="0"/>
    <n v="129"/>
    <x v="0"/>
    <x v="36"/>
    <m/>
    <x v="9"/>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10"/>
    <s v="REVESTIMIENTO LADO PRENSA "/>
    <s v="PZAS"/>
    <n v="0"/>
    <m/>
    <n v="0"/>
    <x v="0"/>
    <x v="0"/>
    <m/>
    <n v="0"/>
    <n v="0"/>
    <n v="0"/>
    <n v="0"/>
    <n v="0"/>
    <d v="1899-12-30T00:00:00"/>
    <x v="0"/>
    <m/>
    <n v="3405"/>
    <n v="46296"/>
    <n v="516"/>
    <d v="2015-08-12T00:00:00"/>
    <n v="0"/>
    <n v="0"/>
    <n v="0"/>
    <n v="0"/>
    <x v="0"/>
    <x v="0"/>
    <d v="2015-10-23T00:00:00"/>
    <x v="0"/>
    <x v="0"/>
    <x v="0"/>
    <x v="0"/>
    <x v="0"/>
    <x v="0"/>
    <x v="0"/>
    <x v="0"/>
    <x v="0"/>
    <x v="0"/>
    <x v="0"/>
    <x v="0"/>
    <x v="0"/>
    <x v="0"/>
  </r>
  <r>
    <x v="0"/>
    <x v="37"/>
    <x v="0"/>
    <x v="0"/>
    <x v="2"/>
    <d v="2023-02-09T00:00:00"/>
    <x v="0"/>
    <x v="12"/>
    <x v="12"/>
    <x v="3"/>
    <x v="7"/>
    <s v="EMC-PCPL-014/2023"/>
    <d v="2023-02-15T00:00:00"/>
    <x v="0"/>
    <n v="129"/>
    <x v="0"/>
    <x v="36"/>
    <m/>
    <x v="10"/>
    <x v="175"/>
    <x v="46"/>
    <x v="10"/>
    <x v="0"/>
    <x v="2"/>
    <x v="1"/>
    <s v="28/02/2023"/>
    <s v="28/02/2023"/>
    <x v="0"/>
    <x v="0"/>
    <s v="JHOVAN H. USNAYO USNAYO"/>
    <x v="0"/>
    <s v="CESAR ROCHA ZANGA"/>
    <m/>
    <m/>
    <m/>
    <m/>
    <m/>
    <m/>
    <m/>
    <n v="0"/>
    <m/>
    <m/>
    <x v="0"/>
    <x v="1"/>
    <m/>
    <x v="0"/>
    <m/>
    <m/>
    <x v="1"/>
    <x v="0"/>
    <x v="0"/>
    <s v="CLQ-23-CD-45/2023 ADQUISICION DE REVESTIMIENTOS EN POLIURETANO PARA BOMBAS"/>
    <s v="EMC-PCPL-014/2023"/>
    <x v="12"/>
    <n v="11"/>
    <s v="DISCO SUCCIÓN "/>
    <s v="PZAS"/>
    <n v="0"/>
    <m/>
    <n v="0"/>
    <x v="0"/>
    <x v="0"/>
    <m/>
    <n v="0"/>
    <n v="0"/>
    <n v="0"/>
    <n v="0"/>
    <n v="0"/>
    <d v="1899-12-30T00:00:00"/>
    <x v="0"/>
    <m/>
    <n v="3405"/>
    <n v="46296"/>
    <n v="516"/>
    <d v="2015-08-13T00:00:00"/>
    <n v="0"/>
    <n v="0"/>
    <n v="0"/>
    <n v="0"/>
    <x v="0"/>
    <x v="0"/>
    <d v="2015-10-24T00:00:00"/>
    <x v="0"/>
    <x v="1"/>
    <x v="0"/>
    <x v="0"/>
    <x v="0"/>
    <x v="0"/>
    <x v="0"/>
    <x v="0"/>
    <x v="0"/>
    <x v="0"/>
    <x v="0"/>
    <x v="0"/>
    <x v="0"/>
    <x v="0"/>
  </r>
  <r>
    <x v="0"/>
    <x v="37"/>
    <x v="0"/>
    <x v="0"/>
    <x v="2"/>
    <d v="2023-02-09T00:00:00"/>
    <x v="0"/>
    <x v="12"/>
    <x v="12"/>
    <x v="3"/>
    <x v="7"/>
    <s v="EMC-PCPL-014/2023"/>
    <d v="2023-02-15T00:00:00"/>
    <x v="0"/>
    <n v="129"/>
    <x v="0"/>
    <x v="36"/>
    <m/>
    <x v="11"/>
    <x v="178"/>
    <x v="46"/>
    <x v="10"/>
    <x v="0"/>
    <x v="2"/>
    <x v="1"/>
    <s v="28/02/2023"/>
    <s v="28/02/2023"/>
    <x v="0"/>
    <x v="0"/>
    <s v="JHOVAN H. USNAYO USNAYO"/>
    <x v="0"/>
    <s v="CESAR ROCHA ZANGA"/>
    <m/>
    <m/>
    <m/>
    <m/>
    <m/>
    <m/>
    <m/>
    <n v="0"/>
    <m/>
    <m/>
    <x v="0"/>
    <x v="1"/>
    <m/>
    <x v="0"/>
    <m/>
    <m/>
    <x v="1"/>
    <x v="0"/>
    <x v="0"/>
    <s v="CLQ-23-CD-45/2023 ADQUISICION DE REVESTIMIENTOS EN POLIURETANO PARA BOMBAS"/>
    <s v="EMC-PCPL-014/2023"/>
    <x v="12"/>
    <n v="12"/>
    <s v="DISCO PRENSA "/>
    <s v="PZAS"/>
    <n v="0"/>
    <m/>
    <n v="0"/>
    <x v="0"/>
    <x v="0"/>
    <m/>
    <n v="0"/>
    <n v="0"/>
    <n v="0"/>
    <n v="0"/>
    <n v="0"/>
    <d v="1899-12-30T00:00:00"/>
    <x v="0"/>
    <m/>
    <n v="3405"/>
    <n v="46296"/>
    <n v="516"/>
    <d v="2015-08-14T00:00:00"/>
    <n v="0"/>
    <n v="0"/>
    <n v="0"/>
    <n v="0"/>
    <x v="0"/>
    <x v="0"/>
    <d v="2015-10-25T00:00:00"/>
    <x v="0"/>
    <x v="2"/>
    <x v="0"/>
    <x v="0"/>
    <x v="0"/>
    <x v="0"/>
    <x v="0"/>
    <x v="0"/>
    <x v="0"/>
    <x v="0"/>
    <x v="0"/>
    <x v="0"/>
    <x v="0"/>
    <x v="0"/>
  </r>
  <r>
    <x v="0"/>
    <x v="37"/>
    <x v="0"/>
    <x v="0"/>
    <x v="2"/>
    <d v="2023-02-09T00:00:00"/>
    <x v="0"/>
    <x v="12"/>
    <x v="12"/>
    <x v="3"/>
    <x v="7"/>
    <s v="EMC-PCPL-014/2023"/>
    <d v="2023-02-15T00:00:00"/>
    <x v="0"/>
    <n v="129"/>
    <x v="0"/>
    <x v="36"/>
    <m/>
    <x v="12"/>
    <x v="179"/>
    <x v="46"/>
    <x v="10"/>
    <x v="0"/>
    <x v="2"/>
    <x v="1"/>
    <s v="28/02/2023"/>
    <s v="28/02/2023"/>
    <x v="0"/>
    <x v="0"/>
    <s v="JHOVAN H. USNAYO USNAYO"/>
    <x v="0"/>
    <s v="CESAR ROCHA ZANGA"/>
    <m/>
    <m/>
    <m/>
    <m/>
    <m/>
    <m/>
    <m/>
    <n v="0"/>
    <m/>
    <m/>
    <x v="0"/>
    <x v="1"/>
    <m/>
    <x v="0"/>
    <m/>
    <m/>
    <x v="1"/>
    <x v="0"/>
    <x v="0"/>
    <s v="CLQ-23-CD-45/2023 ADQUISICION DE REVESTIMIENTOS EN POLIURETANO PARA BOMBAS"/>
    <s v="EMC-PCPL-014/2023"/>
    <x v="12"/>
    <n v="13"/>
    <s v="REVESTIMIENTO EN POLIURETANO BOMBA ASH 5X4 "/>
    <s v="PZAS"/>
    <n v="0"/>
    <m/>
    <n v="0"/>
    <x v="0"/>
    <x v="0"/>
    <m/>
    <n v="0"/>
    <n v="0"/>
    <n v="0"/>
    <n v="0"/>
    <n v="0"/>
    <d v="1899-12-30T00:00:00"/>
    <x v="0"/>
    <m/>
    <n v="3405"/>
    <n v="46296"/>
    <n v="516"/>
    <d v="2015-08-15T00:00:00"/>
    <n v="0"/>
    <n v="0"/>
    <n v="0"/>
    <n v="0"/>
    <x v="0"/>
    <x v="0"/>
    <d v="2015-10-26T00:00:00"/>
    <x v="0"/>
    <x v="3"/>
    <x v="0"/>
    <x v="0"/>
    <x v="0"/>
    <x v="0"/>
    <x v="0"/>
    <x v="0"/>
    <x v="0"/>
    <x v="0"/>
    <x v="0"/>
    <x v="0"/>
    <x v="0"/>
    <x v="0"/>
  </r>
  <r>
    <x v="0"/>
    <x v="37"/>
    <x v="0"/>
    <x v="0"/>
    <x v="2"/>
    <d v="2023-02-09T00:00:00"/>
    <x v="0"/>
    <x v="12"/>
    <x v="12"/>
    <x v="3"/>
    <x v="7"/>
    <s v="EMC-PCPL-014/2023"/>
    <d v="2023-02-15T00:00:00"/>
    <x v="0"/>
    <n v="129"/>
    <x v="0"/>
    <x v="36"/>
    <m/>
    <x v="13"/>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14"/>
    <s v="IMPULSOR "/>
    <s v="PZAS"/>
    <n v="0"/>
    <m/>
    <n v="0"/>
    <x v="0"/>
    <x v="0"/>
    <m/>
    <n v="0"/>
    <n v="0"/>
    <n v="0"/>
    <n v="0"/>
    <n v="0"/>
    <d v="1899-12-30T00:00:00"/>
    <x v="0"/>
    <m/>
    <n v="3405"/>
    <n v="46296"/>
    <n v="516"/>
    <d v="2015-08-16T00:00:00"/>
    <n v="0"/>
    <n v="0"/>
    <n v="0"/>
    <n v="0"/>
    <x v="0"/>
    <x v="0"/>
    <d v="2015-10-27T00:00:00"/>
    <x v="0"/>
    <x v="4"/>
    <x v="0"/>
    <x v="0"/>
    <x v="0"/>
    <x v="0"/>
    <x v="0"/>
    <x v="0"/>
    <x v="0"/>
    <x v="0"/>
    <x v="0"/>
    <x v="0"/>
    <x v="0"/>
    <x v="0"/>
  </r>
  <r>
    <x v="0"/>
    <x v="37"/>
    <x v="0"/>
    <x v="0"/>
    <x v="2"/>
    <d v="2023-02-09T00:00:00"/>
    <x v="0"/>
    <x v="12"/>
    <x v="12"/>
    <x v="3"/>
    <x v="7"/>
    <s v="EMC-PCPL-014/2023"/>
    <d v="2023-02-15T00:00:00"/>
    <x v="0"/>
    <n v="129"/>
    <x v="0"/>
    <x v="36"/>
    <m/>
    <x v="14"/>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15"/>
    <s v="REVESTIMIENTO LADO SUCCIÓN "/>
    <s v="PZAS"/>
    <n v="0"/>
    <m/>
    <n v="0"/>
    <x v="0"/>
    <x v="0"/>
    <m/>
    <n v="0"/>
    <n v="0"/>
    <n v="0"/>
    <n v="0"/>
    <n v="0"/>
    <d v="1899-12-30T00:00:00"/>
    <x v="0"/>
    <m/>
    <n v="3405"/>
    <n v="46296"/>
    <n v="516"/>
    <d v="2015-08-17T00:00:00"/>
    <n v="0"/>
    <n v="0"/>
    <n v="0"/>
    <n v="0"/>
    <x v="0"/>
    <x v="0"/>
    <d v="2015-10-28T00:00:00"/>
    <x v="0"/>
    <x v="5"/>
    <x v="0"/>
    <x v="0"/>
    <x v="0"/>
    <x v="0"/>
    <x v="0"/>
    <x v="0"/>
    <x v="0"/>
    <x v="0"/>
    <x v="0"/>
    <x v="0"/>
    <x v="0"/>
    <x v="0"/>
  </r>
  <r>
    <x v="0"/>
    <x v="37"/>
    <x v="0"/>
    <x v="0"/>
    <x v="2"/>
    <d v="2023-02-09T00:00:00"/>
    <x v="0"/>
    <x v="12"/>
    <x v="12"/>
    <x v="3"/>
    <x v="7"/>
    <s v="EMC-PCPL-014/2023"/>
    <d v="2023-02-15T00:00:00"/>
    <x v="0"/>
    <n v="129"/>
    <x v="0"/>
    <x v="36"/>
    <m/>
    <x v="15"/>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16"/>
    <s v="REVESTIMIENTO LADO PRENSA "/>
    <s v="PZAS"/>
    <n v="0"/>
    <m/>
    <n v="0"/>
    <x v="0"/>
    <x v="0"/>
    <m/>
    <n v="0"/>
    <n v="0"/>
    <n v="0"/>
    <n v="0"/>
    <n v="0"/>
    <d v="1899-12-30T00:00:00"/>
    <x v="0"/>
    <m/>
    <n v="3405"/>
    <n v="46296"/>
    <n v="516"/>
    <d v="2015-08-18T00:00:00"/>
    <n v="0"/>
    <n v="0"/>
    <n v="0"/>
    <n v="0"/>
    <x v="0"/>
    <x v="0"/>
    <d v="2015-10-29T00:00:00"/>
    <x v="0"/>
    <x v="6"/>
    <x v="0"/>
    <x v="0"/>
    <x v="0"/>
    <x v="0"/>
    <x v="0"/>
    <x v="0"/>
    <x v="0"/>
    <x v="0"/>
    <x v="0"/>
    <x v="0"/>
    <x v="0"/>
    <x v="0"/>
  </r>
  <r>
    <x v="0"/>
    <x v="37"/>
    <x v="0"/>
    <x v="0"/>
    <x v="2"/>
    <d v="2023-02-09T00:00:00"/>
    <x v="0"/>
    <x v="12"/>
    <x v="12"/>
    <x v="3"/>
    <x v="7"/>
    <s v="EMC-PCPL-014/2023"/>
    <d v="2023-02-15T00:00:00"/>
    <x v="0"/>
    <n v="129"/>
    <x v="0"/>
    <x v="36"/>
    <m/>
    <x v="16"/>
    <x v="180"/>
    <x v="46"/>
    <x v="10"/>
    <x v="0"/>
    <x v="2"/>
    <x v="1"/>
    <s v="28/02/2023"/>
    <s v="28/02/2023"/>
    <x v="0"/>
    <x v="0"/>
    <s v="JHOVAN H. USNAYO USNAYO"/>
    <x v="0"/>
    <s v="CESAR ROCHA ZANGA"/>
    <m/>
    <m/>
    <m/>
    <m/>
    <m/>
    <m/>
    <m/>
    <n v="0"/>
    <m/>
    <m/>
    <x v="0"/>
    <x v="1"/>
    <m/>
    <x v="0"/>
    <m/>
    <m/>
    <x v="1"/>
    <x v="0"/>
    <x v="0"/>
    <s v="CLQ-23-CD-45/2023 ADQUISICION DE REVESTIMIENTOS EN POLIURETANO PARA BOMBAS"/>
    <s v="EMC-PCPL-014/2023"/>
    <x v="12"/>
    <n v="17"/>
    <s v="CAJA EXPULSORA "/>
    <s v="PZAS"/>
    <n v="0"/>
    <m/>
    <n v="0"/>
    <x v="0"/>
    <x v="0"/>
    <m/>
    <n v="0"/>
    <n v="0"/>
    <n v="0"/>
    <n v="0"/>
    <n v="0"/>
    <d v="1899-12-30T00:00:00"/>
    <x v="0"/>
    <m/>
    <n v="3405"/>
    <n v="46296"/>
    <n v="516"/>
    <d v="2015-08-19T00:00:00"/>
    <n v="0"/>
    <n v="0"/>
    <n v="0"/>
    <n v="0"/>
    <x v="0"/>
    <x v="0"/>
    <d v="2015-10-30T00:00:00"/>
    <x v="0"/>
    <x v="7"/>
    <x v="0"/>
    <x v="0"/>
    <x v="0"/>
    <x v="0"/>
    <x v="0"/>
    <x v="0"/>
    <x v="0"/>
    <x v="0"/>
    <x v="0"/>
    <x v="0"/>
    <x v="0"/>
    <x v="0"/>
  </r>
  <r>
    <x v="0"/>
    <x v="37"/>
    <x v="0"/>
    <x v="0"/>
    <x v="2"/>
    <d v="2023-02-09T00:00:00"/>
    <x v="0"/>
    <x v="12"/>
    <x v="12"/>
    <x v="3"/>
    <x v="7"/>
    <s v="EMC-PCPL-014/2023"/>
    <d v="2023-02-15T00:00:00"/>
    <x v="0"/>
    <n v="129"/>
    <x v="0"/>
    <x v="36"/>
    <m/>
    <x v="17"/>
    <x v="181"/>
    <x v="46"/>
    <x v="10"/>
    <x v="0"/>
    <x v="2"/>
    <x v="1"/>
    <s v="28/02/2023"/>
    <s v="28/02/2023"/>
    <x v="0"/>
    <x v="0"/>
    <s v="JHOVAN H. USNAYO USNAYO"/>
    <x v="0"/>
    <s v="CESAR ROCHA ZANGA"/>
    <m/>
    <m/>
    <m/>
    <m/>
    <m/>
    <m/>
    <m/>
    <n v="0"/>
    <m/>
    <m/>
    <x v="0"/>
    <x v="1"/>
    <m/>
    <x v="0"/>
    <m/>
    <m/>
    <x v="1"/>
    <x v="0"/>
    <x v="0"/>
    <s v="CLQ-23-CD-45/2023 ADQUISICION DE REVESTIMIENTOS EN POLIURETANO PARA BOMBAS"/>
    <s v="EMC-PCPL-014/2023"/>
    <x v="12"/>
    <n v="18"/>
    <s v="EXPELLER LADO PRENSA (CUELLO LARGO) "/>
    <s v="PZAS"/>
    <n v="0"/>
    <m/>
    <n v="0"/>
    <x v="0"/>
    <x v="0"/>
    <m/>
    <n v="0"/>
    <n v="0"/>
    <n v="0"/>
    <n v="0"/>
    <n v="0"/>
    <d v="1899-12-30T00:00:00"/>
    <x v="0"/>
    <m/>
    <n v="3405"/>
    <n v="46296"/>
    <n v="516"/>
    <d v="2015-08-20T00:00:00"/>
    <n v="0"/>
    <n v="0"/>
    <n v="0"/>
    <n v="0"/>
    <x v="0"/>
    <x v="0"/>
    <d v="2015-10-31T00:00:00"/>
    <x v="0"/>
    <x v="8"/>
    <x v="0"/>
    <x v="0"/>
    <x v="0"/>
    <x v="0"/>
    <x v="0"/>
    <x v="0"/>
    <x v="0"/>
    <x v="0"/>
    <x v="0"/>
    <x v="0"/>
    <x v="0"/>
    <x v="0"/>
  </r>
  <r>
    <x v="0"/>
    <x v="37"/>
    <x v="0"/>
    <x v="0"/>
    <x v="2"/>
    <d v="2023-02-09T00:00:00"/>
    <x v="0"/>
    <x v="12"/>
    <x v="12"/>
    <x v="3"/>
    <x v="7"/>
    <s v="EMC-PCPL-014/2023"/>
    <d v="2023-02-15T00:00:00"/>
    <x v="0"/>
    <n v="129"/>
    <x v="0"/>
    <x v="36"/>
    <m/>
    <x v="18"/>
    <x v="182"/>
    <x v="46"/>
    <x v="10"/>
    <x v="0"/>
    <x v="2"/>
    <x v="1"/>
    <s v="28/02/2023"/>
    <s v="28/02/2023"/>
    <x v="0"/>
    <x v="0"/>
    <s v="JHOVAN H. USNAYO USNAYO"/>
    <x v="0"/>
    <s v="CESAR ROCHA ZANGA"/>
    <m/>
    <m/>
    <m/>
    <m/>
    <m/>
    <m/>
    <m/>
    <n v="0"/>
    <m/>
    <m/>
    <x v="0"/>
    <x v="1"/>
    <m/>
    <x v="0"/>
    <m/>
    <m/>
    <x v="1"/>
    <x v="0"/>
    <x v="0"/>
    <s v="CLQ-23-CD-45/2023 ADQUISICION DE REVESTIMIENTOS EN POLIURETANO PARA BOMBAS"/>
    <s v="EMC-PCPL-014/2023"/>
    <x v="12"/>
    <n v="19"/>
    <s v="EXPELLER LADO IMPULSOR (CUELLO CORTO) "/>
    <s v="PZAS"/>
    <n v="0"/>
    <m/>
    <n v="0"/>
    <x v="0"/>
    <x v="0"/>
    <m/>
    <n v="0"/>
    <n v="0"/>
    <n v="0"/>
    <n v="0"/>
    <n v="0"/>
    <d v="1899-12-30T00:00:00"/>
    <x v="0"/>
    <m/>
    <n v="3405"/>
    <n v="46296"/>
    <n v="516"/>
    <d v="2015-08-21T00:00:00"/>
    <n v="0"/>
    <n v="0"/>
    <n v="0"/>
    <n v="0"/>
    <x v="0"/>
    <x v="0"/>
    <d v="2015-11-01T00:00:00"/>
    <x v="0"/>
    <x v="9"/>
    <x v="0"/>
    <x v="0"/>
    <x v="0"/>
    <x v="0"/>
    <x v="0"/>
    <x v="0"/>
    <x v="0"/>
    <x v="0"/>
    <x v="0"/>
    <x v="0"/>
    <x v="0"/>
    <x v="0"/>
  </r>
  <r>
    <x v="0"/>
    <x v="37"/>
    <x v="0"/>
    <x v="0"/>
    <x v="2"/>
    <d v="2023-02-09T00:00:00"/>
    <x v="0"/>
    <x v="12"/>
    <x v="12"/>
    <x v="3"/>
    <x v="7"/>
    <s v="EMC-PCPL-014/2023"/>
    <d v="2023-02-15T00:00:00"/>
    <x v="0"/>
    <n v="129"/>
    <x v="0"/>
    <x v="36"/>
    <m/>
    <x v="19"/>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20"/>
    <s v="PLATO TRASERO "/>
    <s v="PZAS"/>
    <n v="0"/>
    <m/>
    <n v="0"/>
    <x v="0"/>
    <x v="0"/>
    <m/>
    <n v="0"/>
    <n v="0"/>
    <n v="0"/>
    <n v="0"/>
    <n v="0"/>
    <d v="1899-12-30T00:00:00"/>
    <x v="0"/>
    <m/>
    <n v="3405"/>
    <n v="46296"/>
    <n v="516"/>
    <d v="2015-08-22T00:00:00"/>
    <n v="0"/>
    <n v="0"/>
    <n v="0"/>
    <n v="0"/>
    <x v="0"/>
    <x v="0"/>
    <d v="2015-11-02T00:00:00"/>
    <x v="0"/>
    <x v="10"/>
    <x v="0"/>
    <x v="0"/>
    <x v="0"/>
    <x v="0"/>
    <x v="0"/>
    <x v="0"/>
    <x v="0"/>
    <x v="0"/>
    <x v="0"/>
    <x v="0"/>
    <x v="0"/>
    <x v="0"/>
  </r>
  <r>
    <x v="0"/>
    <x v="37"/>
    <x v="0"/>
    <x v="0"/>
    <x v="2"/>
    <d v="2023-02-09T00:00:00"/>
    <x v="0"/>
    <x v="12"/>
    <x v="12"/>
    <x v="3"/>
    <x v="7"/>
    <s v="EMC-PCPL-014/2023"/>
    <d v="2023-02-15T00:00:00"/>
    <x v="0"/>
    <n v="129"/>
    <x v="0"/>
    <x v="36"/>
    <m/>
    <x v="20"/>
    <x v="183"/>
    <x v="46"/>
    <x v="10"/>
    <x v="0"/>
    <x v="2"/>
    <x v="1"/>
    <s v="28/02/2023"/>
    <s v="28/02/2023"/>
    <x v="0"/>
    <x v="0"/>
    <s v="JHOVAN H. USNAYO USNAYO"/>
    <x v="0"/>
    <s v="CESAR ROCHA ZANGA"/>
    <m/>
    <m/>
    <m/>
    <m/>
    <m/>
    <m/>
    <m/>
    <n v="0"/>
    <m/>
    <m/>
    <x v="0"/>
    <x v="1"/>
    <m/>
    <x v="0"/>
    <m/>
    <m/>
    <x v="1"/>
    <x v="0"/>
    <x v="0"/>
    <s v="CLQ-23-CD-45/2023 ADQUISICION DE REVESTIMIENTOS EN POLIURETANO PARA BOMBAS"/>
    <s v="EMC-PCPL-014/2023"/>
    <x v="12"/>
    <n v="21"/>
    <s v="REVESTIMIENTO EN POLIURETANO BOMBA ASH 4X3 "/>
    <s v="PZAS"/>
    <n v="0"/>
    <m/>
    <n v="0"/>
    <x v="0"/>
    <x v="0"/>
    <m/>
    <n v="0"/>
    <n v="0"/>
    <n v="0"/>
    <n v="0"/>
    <n v="0"/>
    <d v="1899-12-30T00:00:00"/>
    <x v="0"/>
    <m/>
    <n v="3405"/>
    <n v="46296"/>
    <n v="516"/>
    <d v="2015-08-23T00:00:00"/>
    <n v="0"/>
    <n v="0"/>
    <n v="0"/>
    <n v="0"/>
    <x v="0"/>
    <x v="0"/>
    <d v="2015-11-03T00:00:00"/>
    <x v="0"/>
    <x v="11"/>
    <x v="0"/>
    <x v="0"/>
    <x v="0"/>
    <x v="0"/>
    <x v="0"/>
    <x v="0"/>
    <x v="0"/>
    <x v="0"/>
    <x v="0"/>
    <x v="0"/>
    <x v="0"/>
    <x v="0"/>
  </r>
  <r>
    <x v="0"/>
    <x v="37"/>
    <x v="0"/>
    <x v="0"/>
    <x v="2"/>
    <d v="2023-02-09T00:00:00"/>
    <x v="0"/>
    <x v="12"/>
    <x v="12"/>
    <x v="3"/>
    <x v="7"/>
    <s v="EMC-PCPL-014/2023"/>
    <d v="2023-02-15T00:00:00"/>
    <x v="0"/>
    <n v="129"/>
    <x v="0"/>
    <x v="36"/>
    <m/>
    <x v="21"/>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22"/>
    <s v="IMPULSOR "/>
    <s v="PZAS"/>
    <n v="0"/>
    <m/>
    <n v="0"/>
    <x v="0"/>
    <x v="0"/>
    <m/>
    <n v="0"/>
    <n v="0"/>
    <n v="0"/>
    <n v="0"/>
    <n v="0"/>
    <d v="1899-12-30T00:00:00"/>
    <x v="0"/>
    <m/>
    <n v="3405"/>
    <n v="46296"/>
    <n v="516"/>
    <d v="2015-08-24T00:00:00"/>
    <n v="0"/>
    <n v="0"/>
    <n v="0"/>
    <n v="0"/>
    <x v="0"/>
    <x v="0"/>
    <d v="2015-11-04T00:00:00"/>
    <x v="0"/>
    <x v="0"/>
    <x v="0"/>
    <x v="0"/>
    <x v="0"/>
    <x v="0"/>
    <x v="0"/>
    <x v="0"/>
    <x v="0"/>
    <x v="0"/>
    <x v="0"/>
    <x v="0"/>
    <x v="0"/>
    <x v="0"/>
  </r>
  <r>
    <x v="0"/>
    <x v="37"/>
    <x v="0"/>
    <x v="0"/>
    <x v="2"/>
    <d v="2023-02-09T00:00:00"/>
    <x v="0"/>
    <x v="12"/>
    <x v="12"/>
    <x v="3"/>
    <x v="7"/>
    <s v="EMC-PCPL-014/2023"/>
    <d v="2023-02-15T00:00:00"/>
    <x v="0"/>
    <n v="129"/>
    <x v="0"/>
    <x v="36"/>
    <m/>
    <x v="22"/>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23"/>
    <s v="REVESTIMIENTO LADO SUCCIÓN "/>
    <s v="PZAS"/>
    <n v="0"/>
    <m/>
    <n v="0"/>
    <x v="0"/>
    <x v="0"/>
    <m/>
    <n v="0"/>
    <n v="0"/>
    <n v="0"/>
    <n v="0"/>
    <n v="0"/>
    <d v="1899-12-30T00:00:00"/>
    <x v="0"/>
    <m/>
    <n v="3405"/>
    <n v="46296"/>
    <n v="516"/>
    <d v="2015-08-25T00:00:00"/>
    <n v="0"/>
    <n v="0"/>
    <n v="0"/>
    <n v="0"/>
    <x v="0"/>
    <x v="0"/>
    <d v="2015-11-05T00:00:00"/>
    <x v="0"/>
    <x v="1"/>
    <x v="0"/>
    <x v="0"/>
    <x v="0"/>
    <x v="0"/>
    <x v="0"/>
    <x v="0"/>
    <x v="0"/>
    <x v="0"/>
    <x v="0"/>
    <x v="0"/>
    <x v="0"/>
    <x v="0"/>
  </r>
  <r>
    <x v="0"/>
    <x v="37"/>
    <x v="0"/>
    <x v="0"/>
    <x v="2"/>
    <d v="2023-02-09T00:00:00"/>
    <x v="0"/>
    <x v="12"/>
    <x v="12"/>
    <x v="3"/>
    <x v="7"/>
    <s v="EMC-PCPL-014/2023"/>
    <d v="2023-02-15T00:00:00"/>
    <x v="0"/>
    <n v="129"/>
    <x v="0"/>
    <x v="36"/>
    <m/>
    <x v="23"/>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24"/>
    <s v="REVESTIMIENTO LADO PRENSA "/>
    <s v="PZAS"/>
    <n v="0"/>
    <m/>
    <n v="0"/>
    <x v="0"/>
    <x v="0"/>
    <m/>
    <n v="0"/>
    <n v="0"/>
    <n v="0"/>
    <n v="0"/>
    <n v="0"/>
    <d v="1899-12-30T00:00:00"/>
    <x v="0"/>
    <m/>
    <n v="3405"/>
    <n v="46296"/>
    <n v="516"/>
    <d v="2015-08-26T00:00:00"/>
    <n v="0"/>
    <n v="0"/>
    <n v="0"/>
    <n v="0"/>
    <x v="0"/>
    <x v="0"/>
    <d v="2015-11-06T00:00:00"/>
    <x v="0"/>
    <x v="2"/>
    <x v="0"/>
    <x v="0"/>
    <x v="0"/>
    <x v="0"/>
    <x v="0"/>
    <x v="0"/>
    <x v="0"/>
    <x v="0"/>
    <x v="0"/>
    <x v="0"/>
    <x v="0"/>
    <x v="0"/>
  </r>
  <r>
    <x v="0"/>
    <x v="37"/>
    <x v="0"/>
    <x v="0"/>
    <x v="2"/>
    <d v="2023-02-09T00:00:00"/>
    <x v="0"/>
    <x v="12"/>
    <x v="12"/>
    <x v="3"/>
    <x v="7"/>
    <s v="EMC-PCPL-014/2023"/>
    <d v="2023-02-15T00:00:00"/>
    <x v="0"/>
    <n v="129"/>
    <x v="0"/>
    <x v="36"/>
    <m/>
    <x v="24"/>
    <x v="180"/>
    <x v="46"/>
    <x v="10"/>
    <x v="0"/>
    <x v="2"/>
    <x v="1"/>
    <s v="28/02/2023"/>
    <s v="28/02/2023"/>
    <x v="0"/>
    <x v="0"/>
    <s v="JHOVAN H. USNAYO USNAYO"/>
    <x v="0"/>
    <s v="CESAR ROCHA ZANGA"/>
    <m/>
    <m/>
    <m/>
    <m/>
    <m/>
    <m/>
    <m/>
    <n v="0"/>
    <m/>
    <m/>
    <x v="0"/>
    <x v="1"/>
    <m/>
    <x v="0"/>
    <m/>
    <m/>
    <x v="1"/>
    <x v="0"/>
    <x v="0"/>
    <s v="CLQ-23-CD-45/2023 ADQUISICION DE REVESTIMIENTOS EN POLIURETANO PARA BOMBAS"/>
    <s v="EMC-PCPL-014/2023"/>
    <x v="12"/>
    <n v="25"/>
    <s v="CAJA EXPULSORA "/>
    <s v="PZAS"/>
    <n v="0"/>
    <m/>
    <n v="0"/>
    <x v="0"/>
    <x v="0"/>
    <m/>
    <n v="0"/>
    <n v="0"/>
    <n v="0"/>
    <n v="0"/>
    <n v="0"/>
    <d v="1899-12-30T00:00:00"/>
    <x v="0"/>
    <m/>
    <n v="3405"/>
    <n v="46296"/>
    <n v="516"/>
    <d v="2015-08-27T00:00:00"/>
    <n v="0"/>
    <n v="0"/>
    <n v="0"/>
    <n v="0"/>
    <x v="0"/>
    <x v="0"/>
    <d v="2015-11-07T00:00:00"/>
    <x v="0"/>
    <x v="3"/>
    <x v="0"/>
    <x v="0"/>
    <x v="0"/>
    <x v="0"/>
    <x v="0"/>
    <x v="0"/>
    <x v="0"/>
    <x v="0"/>
    <x v="0"/>
    <x v="0"/>
    <x v="0"/>
    <x v="0"/>
  </r>
  <r>
    <x v="0"/>
    <x v="37"/>
    <x v="0"/>
    <x v="0"/>
    <x v="2"/>
    <d v="2023-02-09T00:00:00"/>
    <x v="0"/>
    <x v="12"/>
    <x v="12"/>
    <x v="3"/>
    <x v="7"/>
    <s v="EMC-PCPL-014/2023"/>
    <d v="2023-02-15T00:00:00"/>
    <x v="0"/>
    <n v="129"/>
    <x v="0"/>
    <x v="36"/>
    <m/>
    <x v="25"/>
    <x v="184"/>
    <x v="46"/>
    <x v="10"/>
    <x v="0"/>
    <x v="2"/>
    <x v="1"/>
    <s v="28/02/2023"/>
    <s v="28/02/2023"/>
    <x v="0"/>
    <x v="0"/>
    <s v="JHOVAN H. USNAYO USNAYO"/>
    <x v="0"/>
    <s v="CESAR ROCHA ZANGA"/>
    <m/>
    <m/>
    <m/>
    <m/>
    <m/>
    <m/>
    <m/>
    <n v="0"/>
    <m/>
    <m/>
    <x v="0"/>
    <x v="1"/>
    <m/>
    <x v="0"/>
    <m/>
    <m/>
    <x v="1"/>
    <x v="0"/>
    <x v="0"/>
    <s v="CLQ-23-CD-45/2023 ADQUISICION DE REVESTIMIENTOS EN POLIURETANO PARA BOMBAS"/>
    <s v="EMC-PCPL-014/2023"/>
    <x v="12"/>
    <n v="26"/>
    <s v="ESPELLER LADO PRENSA O POLEAC.L "/>
    <s v="PZAS"/>
    <n v="0"/>
    <m/>
    <n v="0"/>
    <x v="0"/>
    <x v="0"/>
    <m/>
    <n v="0"/>
    <n v="0"/>
    <n v="0"/>
    <n v="0"/>
    <n v="0"/>
    <d v="1899-12-30T00:00:00"/>
    <x v="0"/>
    <m/>
    <n v="3405"/>
    <n v="46296"/>
    <n v="516"/>
    <d v="2015-08-28T00:00:00"/>
    <n v="0"/>
    <n v="0"/>
    <n v="0"/>
    <n v="0"/>
    <x v="0"/>
    <x v="0"/>
    <d v="2015-11-08T00:00:00"/>
    <x v="0"/>
    <x v="4"/>
    <x v="0"/>
    <x v="0"/>
    <x v="0"/>
    <x v="0"/>
    <x v="0"/>
    <x v="0"/>
    <x v="0"/>
    <x v="0"/>
    <x v="0"/>
    <x v="0"/>
    <x v="0"/>
    <x v="0"/>
  </r>
  <r>
    <x v="0"/>
    <x v="37"/>
    <x v="0"/>
    <x v="0"/>
    <x v="2"/>
    <d v="2023-02-09T00:00:00"/>
    <x v="0"/>
    <x v="12"/>
    <x v="12"/>
    <x v="3"/>
    <x v="7"/>
    <s v="EMC-PCPL-014/2023"/>
    <d v="2023-02-15T00:00:00"/>
    <x v="0"/>
    <n v="129"/>
    <x v="0"/>
    <x v="36"/>
    <m/>
    <x v="26"/>
    <x v="185"/>
    <x v="46"/>
    <x v="10"/>
    <x v="0"/>
    <x v="2"/>
    <x v="1"/>
    <s v="28/02/2023"/>
    <s v="28/02/2023"/>
    <x v="0"/>
    <x v="0"/>
    <s v="JHOVAN H. USNAYO USNAYO"/>
    <x v="0"/>
    <s v="CESAR ROCHA ZANGA"/>
    <m/>
    <m/>
    <m/>
    <m/>
    <m/>
    <m/>
    <m/>
    <n v="0"/>
    <m/>
    <m/>
    <x v="0"/>
    <x v="1"/>
    <m/>
    <x v="0"/>
    <m/>
    <m/>
    <x v="1"/>
    <x v="0"/>
    <x v="0"/>
    <s v="CLQ-23-CD-45/2023 ADQUISICION DE REVESTIMIENTOS EN POLIURETANO PARA BOMBAS"/>
    <s v="EMC-PCPL-014/2023"/>
    <x v="12"/>
    <n v="27"/>
    <s v="ESPELLER LADO IMPULSOR C.C. "/>
    <s v="PZAS"/>
    <n v="0"/>
    <m/>
    <n v="0"/>
    <x v="0"/>
    <x v="0"/>
    <m/>
    <n v="0"/>
    <n v="0"/>
    <n v="0"/>
    <n v="0"/>
    <n v="0"/>
    <d v="1899-12-30T00:00:00"/>
    <x v="0"/>
    <m/>
    <n v="3405"/>
    <n v="46296"/>
    <n v="516"/>
    <d v="2015-08-29T00:00:00"/>
    <n v="0"/>
    <n v="0"/>
    <n v="0"/>
    <n v="0"/>
    <x v="0"/>
    <x v="0"/>
    <d v="2015-11-09T00:00:00"/>
    <x v="0"/>
    <x v="5"/>
    <x v="0"/>
    <x v="0"/>
    <x v="0"/>
    <x v="0"/>
    <x v="0"/>
    <x v="0"/>
    <x v="0"/>
    <x v="0"/>
    <x v="0"/>
    <x v="0"/>
    <x v="0"/>
    <x v="0"/>
  </r>
  <r>
    <x v="0"/>
    <x v="37"/>
    <x v="0"/>
    <x v="0"/>
    <x v="2"/>
    <d v="2023-02-09T00:00:00"/>
    <x v="0"/>
    <x v="12"/>
    <x v="12"/>
    <x v="3"/>
    <x v="7"/>
    <s v="EMC-PCPL-014/2023"/>
    <d v="2023-02-15T00:00:00"/>
    <x v="0"/>
    <n v="129"/>
    <x v="0"/>
    <x v="36"/>
    <m/>
    <x v="27"/>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28"/>
    <s v="PLATO TRASERO "/>
    <s v="PZAS"/>
    <n v="0"/>
    <m/>
    <n v="0"/>
    <x v="0"/>
    <x v="0"/>
    <m/>
    <n v="0"/>
    <n v="0"/>
    <n v="0"/>
    <n v="0"/>
    <n v="0"/>
    <d v="1899-12-30T00:00:00"/>
    <x v="0"/>
    <m/>
    <n v="3405"/>
    <n v="46296"/>
    <n v="516"/>
    <d v="2015-08-30T00:00:00"/>
    <n v="0"/>
    <n v="0"/>
    <n v="0"/>
    <n v="0"/>
    <x v="0"/>
    <x v="0"/>
    <d v="2015-11-10T00:00:00"/>
    <x v="0"/>
    <x v="6"/>
    <x v="0"/>
    <x v="0"/>
    <x v="0"/>
    <x v="0"/>
    <x v="0"/>
    <x v="0"/>
    <x v="0"/>
    <x v="0"/>
    <x v="0"/>
    <x v="0"/>
    <x v="0"/>
    <x v="0"/>
  </r>
  <r>
    <x v="0"/>
    <x v="37"/>
    <x v="0"/>
    <x v="0"/>
    <x v="2"/>
    <d v="2023-02-09T00:00:00"/>
    <x v="0"/>
    <x v="12"/>
    <x v="12"/>
    <x v="3"/>
    <x v="7"/>
    <s v="EMC-PCPL-014/2023"/>
    <d v="2023-02-15T00:00:00"/>
    <x v="0"/>
    <n v="129"/>
    <x v="0"/>
    <x v="36"/>
    <m/>
    <x v="28"/>
    <x v="186"/>
    <x v="46"/>
    <x v="10"/>
    <x v="0"/>
    <x v="2"/>
    <x v="1"/>
    <s v="28/02/2023"/>
    <s v="28/02/2023"/>
    <x v="0"/>
    <x v="0"/>
    <s v="JHOVAN H. USNAYO USNAYO"/>
    <x v="0"/>
    <s v="CESAR ROCHA ZANGA"/>
    <m/>
    <m/>
    <m/>
    <m/>
    <m/>
    <m/>
    <m/>
    <n v="0"/>
    <m/>
    <m/>
    <x v="0"/>
    <x v="1"/>
    <m/>
    <x v="0"/>
    <m/>
    <m/>
    <x v="1"/>
    <x v="0"/>
    <x v="0"/>
    <s v="CLQ-23-CD-45/2023 ADQUISICION DE REVESTIMIENTOS EN POLIURETANO PARA BOMBAS"/>
    <s v="EMC-PCPL-014/2023"/>
    <x v="12"/>
    <n v="29"/>
    <s v="REVESTIMIENTO EN POLIURETANO BOMBA ASH 2.5X2 "/>
    <s v="PZAS"/>
    <n v="0"/>
    <m/>
    <n v="0"/>
    <x v="0"/>
    <x v="0"/>
    <m/>
    <n v="0"/>
    <n v="0"/>
    <n v="0"/>
    <n v="0"/>
    <n v="0"/>
    <d v="1899-12-30T00:00:00"/>
    <x v="0"/>
    <m/>
    <n v="3405"/>
    <n v="46296"/>
    <n v="516"/>
    <d v="2015-08-31T00:00:00"/>
    <n v="0"/>
    <n v="0"/>
    <n v="0"/>
    <n v="0"/>
    <x v="0"/>
    <x v="0"/>
    <d v="2015-11-11T00:00:00"/>
    <x v="0"/>
    <x v="7"/>
    <x v="0"/>
    <x v="0"/>
    <x v="0"/>
    <x v="0"/>
    <x v="0"/>
    <x v="0"/>
    <x v="0"/>
    <x v="0"/>
    <x v="0"/>
    <x v="0"/>
    <x v="0"/>
    <x v="0"/>
  </r>
  <r>
    <x v="0"/>
    <x v="37"/>
    <x v="0"/>
    <x v="0"/>
    <x v="2"/>
    <d v="2023-02-09T00:00:00"/>
    <x v="0"/>
    <x v="12"/>
    <x v="12"/>
    <x v="3"/>
    <x v="7"/>
    <s v="EMC-PCPL-014/2023"/>
    <d v="2023-02-15T00:00:00"/>
    <x v="0"/>
    <n v="129"/>
    <x v="0"/>
    <x v="36"/>
    <m/>
    <x v="29"/>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30"/>
    <s v="IMPULSOR "/>
    <s v="PZAS"/>
    <n v="0"/>
    <m/>
    <n v="0"/>
    <x v="0"/>
    <x v="0"/>
    <m/>
    <n v="0"/>
    <n v="0"/>
    <n v="0"/>
    <n v="0"/>
    <n v="0"/>
    <d v="1899-12-30T00:00:00"/>
    <x v="0"/>
    <m/>
    <n v="3405"/>
    <n v="46296"/>
    <n v="516"/>
    <d v="2015-09-01T00:00:00"/>
    <n v="0"/>
    <n v="0"/>
    <n v="0"/>
    <n v="0"/>
    <x v="0"/>
    <x v="0"/>
    <d v="2015-11-12T00:00:00"/>
    <x v="0"/>
    <x v="8"/>
    <x v="0"/>
    <x v="0"/>
    <x v="0"/>
    <x v="0"/>
    <x v="0"/>
    <x v="0"/>
    <x v="0"/>
    <x v="0"/>
    <x v="0"/>
    <x v="0"/>
    <x v="0"/>
    <x v="0"/>
  </r>
  <r>
    <x v="0"/>
    <x v="37"/>
    <x v="0"/>
    <x v="0"/>
    <x v="2"/>
    <d v="2023-02-09T00:00:00"/>
    <x v="0"/>
    <x v="12"/>
    <x v="12"/>
    <x v="3"/>
    <x v="7"/>
    <s v="EMC-PCPL-014/2023"/>
    <d v="2023-02-15T00:00:00"/>
    <x v="0"/>
    <n v="129"/>
    <x v="0"/>
    <x v="36"/>
    <m/>
    <x v="30"/>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31"/>
    <s v="REVESTIMIENTO LADO SUCCIÓN "/>
    <s v="PZAS"/>
    <n v="0"/>
    <m/>
    <n v="0"/>
    <x v="0"/>
    <x v="0"/>
    <m/>
    <n v="0"/>
    <n v="0"/>
    <n v="0"/>
    <n v="0"/>
    <n v="0"/>
    <d v="1899-12-30T00:00:00"/>
    <x v="0"/>
    <m/>
    <n v="3405"/>
    <n v="46296"/>
    <n v="516"/>
    <d v="2015-09-02T00:00:00"/>
    <n v="0"/>
    <n v="0"/>
    <n v="0"/>
    <n v="0"/>
    <x v="0"/>
    <x v="0"/>
    <d v="2015-11-13T00:00:00"/>
    <x v="0"/>
    <x v="9"/>
    <x v="0"/>
    <x v="0"/>
    <x v="0"/>
    <x v="0"/>
    <x v="0"/>
    <x v="0"/>
    <x v="0"/>
    <x v="0"/>
    <x v="0"/>
    <x v="0"/>
    <x v="0"/>
    <x v="0"/>
  </r>
  <r>
    <x v="0"/>
    <x v="37"/>
    <x v="0"/>
    <x v="0"/>
    <x v="2"/>
    <d v="2023-02-09T00:00:00"/>
    <x v="0"/>
    <x v="12"/>
    <x v="12"/>
    <x v="3"/>
    <x v="7"/>
    <s v="EMC-PCPL-014/2023"/>
    <d v="2023-02-15T00:00:00"/>
    <x v="0"/>
    <n v="129"/>
    <x v="0"/>
    <x v="36"/>
    <m/>
    <x v="31"/>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32"/>
    <s v="REVESTIMIENTO LADO PRENSA "/>
    <s v="PZAS"/>
    <n v="0"/>
    <m/>
    <n v="0"/>
    <x v="0"/>
    <x v="0"/>
    <m/>
    <n v="0"/>
    <n v="0"/>
    <n v="0"/>
    <n v="0"/>
    <n v="0"/>
    <d v="1899-12-30T00:00:00"/>
    <x v="0"/>
    <m/>
    <n v="3405"/>
    <n v="46296"/>
    <n v="516"/>
    <d v="2015-09-03T00:00:00"/>
    <n v="0"/>
    <n v="0"/>
    <n v="0"/>
    <n v="0"/>
    <x v="0"/>
    <x v="0"/>
    <d v="2015-11-14T00:00:00"/>
    <x v="0"/>
    <x v="10"/>
    <x v="0"/>
    <x v="0"/>
    <x v="0"/>
    <x v="0"/>
    <x v="0"/>
    <x v="0"/>
    <x v="0"/>
    <x v="0"/>
    <x v="0"/>
    <x v="0"/>
    <x v="0"/>
    <x v="0"/>
  </r>
  <r>
    <x v="0"/>
    <x v="37"/>
    <x v="0"/>
    <x v="0"/>
    <x v="2"/>
    <d v="2023-02-09T00:00:00"/>
    <x v="0"/>
    <x v="12"/>
    <x v="12"/>
    <x v="3"/>
    <x v="7"/>
    <s v="EMC-PCPL-014/2023"/>
    <d v="2023-02-15T00:00:00"/>
    <x v="0"/>
    <n v="129"/>
    <x v="0"/>
    <x v="36"/>
    <m/>
    <x v="32"/>
    <x v="180"/>
    <x v="46"/>
    <x v="10"/>
    <x v="0"/>
    <x v="2"/>
    <x v="1"/>
    <s v="28/02/2023"/>
    <s v="28/02/2023"/>
    <x v="0"/>
    <x v="0"/>
    <s v="JHOVAN H. USNAYO USNAYO"/>
    <x v="0"/>
    <s v="CESAR ROCHA ZANGA"/>
    <m/>
    <m/>
    <m/>
    <m/>
    <m/>
    <m/>
    <m/>
    <n v="0"/>
    <m/>
    <m/>
    <x v="0"/>
    <x v="1"/>
    <m/>
    <x v="0"/>
    <m/>
    <m/>
    <x v="1"/>
    <x v="0"/>
    <x v="0"/>
    <s v="CLQ-23-CD-45/2023 ADQUISICION DE REVESTIMIENTOS EN POLIURETANO PARA BOMBAS"/>
    <s v="EMC-PCPL-014/2023"/>
    <x v="12"/>
    <n v="33"/>
    <s v="CAJA EXPULSORA "/>
    <s v="PZAS"/>
    <n v="0"/>
    <m/>
    <n v="0"/>
    <x v="0"/>
    <x v="0"/>
    <m/>
    <n v="0"/>
    <n v="0"/>
    <n v="0"/>
    <n v="0"/>
    <n v="0"/>
    <d v="1899-12-30T00:00:00"/>
    <x v="0"/>
    <m/>
    <n v="3405"/>
    <n v="46296"/>
    <n v="516"/>
    <d v="2015-09-04T00:00:00"/>
    <n v="0"/>
    <n v="0"/>
    <n v="0"/>
    <n v="0"/>
    <x v="0"/>
    <x v="0"/>
    <d v="2015-11-15T00:00:00"/>
    <x v="0"/>
    <x v="11"/>
    <x v="0"/>
    <x v="0"/>
    <x v="0"/>
    <x v="0"/>
    <x v="0"/>
    <x v="0"/>
    <x v="0"/>
    <x v="0"/>
    <x v="0"/>
    <x v="0"/>
    <x v="0"/>
    <x v="0"/>
  </r>
  <r>
    <x v="0"/>
    <x v="37"/>
    <x v="0"/>
    <x v="0"/>
    <x v="2"/>
    <d v="2023-02-09T00:00:00"/>
    <x v="0"/>
    <x v="12"/>
    <x v="12"/>
    <x v="3"/>
    <x v="7"/>
    <s v="EMC-PCPL-014/2023"/>
    <d v="2023-02-15T00:00:00"/>
    <x v="0"/>
    <n v="129"/>
    <x v="0"/>
    <x v="36"/>
    <m/>
    <x v="33"/>
    <x v="184"/>
    <x v="46"/>
    <x v="10"/>
    <x v="0"/>
    <x v="2"/>
    <x v="1"/>
    <s v="28/02/2023"/>
    <s v="28/02/2023"/>
    <x v="0"/>
    <x v="0"/>
    <s v="JHOVAN H. USNAYO USNAYO"/>
    <x v="0"/>
    <s v="CESAR ROCHA ZANGA"/>
    <m/>
    <m/>
    <m/>
    <m/>
    <m/>
    <m/>
    <m/>
    <n v="0"/>
    <m/>
    <m/>
    <x v="0"/>
    <x v="1"/>
    <m/>
    <x v="0"/>
    <m/>
    <m/>
    <x v="1"/>
    <x v="0"/>
    <x v="0"/>
    <s v="CLQ-23-CD-45/2023 ADQUISICION DE REVESTIMIENTOS EN POLIURETANO PARA BOMBAS"/>
    <s v="EMC-PCPL-014/2023"/>
    <x v="12"/>
    <n v="34"/>
    <s v="ESPELLER LADO PRENSA O POLEAC.L "/>
    <s v="PZAS"/>
    <n v="0"/>
    <m/>
    <n v="0"/>
    <x v="0"/>
    <x v="0"/>
    <m/>
    <n v="0"/>
    <n v="0"/>
    <n v="0"/>
    <n v="0"/>
    <n v="0"/>
    <d v="1899-12-30T00:00:00"/>
    <x v="0"/>
    <m/>
    <n v="3405"/>
    <n v="46296"/>
    <n v="516"/>
    <d v="2015-09-05T00:00:00"/>
    <n v="0"/>
    <n v="0"/>
    <n v="0"/>
    <n v="0"/>
    <x v="0"/>
    <x v="0"/>
    <d v="2015-11-16T00:00:00"/>
    <x v="0"/>
    <x v="0"/>
    <x v="0"/>
    <x v="0"/>
    <x v="0"/>
    <x v="0"/>
    <x v="0"/>
    <x v="0"/>
    <x v="0"/>
    <x v="0"/>
    <x v="0"/>
    <x v="0"/>
    <x v="0"/>
    <x v="0"/>
  </r>
  <r>
    <x v="0"/>
    <x v="37"/>
    <x v="0"/>
    <x v="0"/>
    <x v="2"/>
    <d v="2023-02-09T00:00:00"/>
    <x v="0"/>
    <x v="12"/>
    <x v="12"/>
    <x v="3"/>
    <x v="7"/>
    <s v="EMC-PCPL-014/2023"/>
    <d v="2023-02-15T00:00:00"/>
    <x v="0"/>
    <n v="129"/>
    <x v="0"/>
    <x v="36"/>
    <m/>
    <x v="34"/>
    <x v="185"/>
    <x v="46"/>
    <x v="10"/>
    <x v="0"/>
    <x v="2"/>
    <x v="1"/>
    <s v="28/02/2023"/>
    <s v="28/02/2023"/>
    <x v="0"/>
    <x v="0"/>
    <s v="JHOVAN H. USNAYO USNAYO"/>
    <x v="0"/>
    <s v="CESAR ROCHA ZANGA"/>
    <m/>
    <m/>
    <m/>
    <m/>
    <m/>
    <m/>
    <m/>
    <n v="0"/>
    <m/>
    <m/>
    <x v="0"/>
    <x v="1"/>
    <m/>
    <x v="0"/>
    <m/>
    <m/>
    <x v="1"/>
    <x v="0"/>
    <x v="0"/>
    <s v="CLQ-23-CD-45/2023 ADQUISICION DE REVESTIMIENTOS EN POLIURETANO PARA BOMBAS"/>
    <s v="EMC-PCPL-014/2023"/>
    <x v="12"/>
    <n v="35"/>
    <s v="ESPELLER LADO IMPULSOR C.C. "/>
    <s v="PZAS"/>
    <n v="0"/>
    <m/>
    <n v="0"/>
    <x v="0"/>
    <x v="0"/>
    <m/>
    <n v="0"/>
    <n v="0"/>
    <n v="0"/>
    <n v="0"/>
    <n v="0"/>
    <d v="1899-12-30T00:00:00"/>
    <x v="0"/>
    <m/>
    <n v="3405"/>
    <n v="46296"/>
    <n v="516"/>
    <d v="2015-09-06T00:00:00"/>
    <n v="0"/>
    <n v="0"/>
    <n v="0"/>
    <n v="0"/>
    <x v="0"/>
    <x v="0"/>
    <d v="2015-11-17T00:00:00"/>
    <x v="0"/>
    <x v="1"/>
    <x v="0"/>
    <x v="0"/>
    <x v="0"/>
    <x v="0"/>
    <x v="0"/>
    <x v="0"/>
    <x v="0"/>
    <x v="0"/>
    <x v="0"/>
    <x v="0"/>
    <x v="0"/>
    <x v="0"/>
  </r>
  <r>
    <x v="0"/>
    <x v="37"/>
    <x v="0"/>
    <x v="0"/>
    <x v="2"/>
    <d v="2023-02-09T00:00:00"/>
    <x v="0"/>
    <x v="12"/>
    <x v="12"/>
    <x v="3"/>
    <x v="7"/>
    <s v="EMC-PCPL-014/2023"/>
    <d v="2023-02-15T00:00:00"/>
    <x v="0"/>
    <n v="129"/>
    <x v="0"/>
    <x v="36"/>
    <m/>
    <x v="35"/>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36"/>
    <s v="PLATO TRASERO "/>
    <s v="PZAS"/>
    <n v="0"/>
    <m/>
    <n v="0"/>
    <x v="0"/>
    <x v="0"/>
    <m/>
    <n v="0"/>
    <n v="0"/>
    <n v="0"/>
    <n v="0"/>
    <n v="0"/>
    <d v="1899-12-30T00:00:00"/>
    <x v="0"/>
    <m/>
    <n v="3405"/>
    <n v="46296"/>
    <n v="516"/>
    <d v="2015-09-07T00:00:00"/>
    <n v="0"/>
    <n v="0"/>
    <n v="0"/>
    <n v="0"/>
    <x v="0"/>
    <x v="0"/>
    <d v="2015-11-18T00:00:00"/>
    <x v="0"/>
    <x v="2"/>
    <x v="0"/>
    <x v="0"/>
    <x v="0"/>
    <x v="0"/>
    <x v="0"/>
    <x v="0"/>
    <x v="0"/>
    <x v="0"/>
    <x v="0"/>
    <x v="0"/>
    <x v="0"/>
    <x v="0"/>
  </r>
  <r>
    <x v="0"/>
    <x v="37"/>
    <x v="0"/>
    <x v="0"/>
    <x v="2"/>
    <d v="2023-02-09T00:00:00"/>
    <x v="0"/>
    <x v="12"/>
    <x v="12"/>
    <x v="3"/>
    <x v="7"/>
    <s v="EMC-PCPL-014/2023"/>
    <d v="2023-02-15T00:00:00"/>
    <x v="0"/>
    <n v="129"/>
    <x v="0"/>
    <x v="36"/>
    <m/>
    <x v="36"/>
    <x v="187"/>
    <x v="46"/>
    <x v="10"/>
    <x v="0"/>
    <x v="2"/>
    <x v="1"/>
    <s v="28/02/2023"/>
    <s v="28/02/2023"/>
    <x v="0"/>
    <x v="0"/>
    <s v="JHOVAN H. USNAYO USNAYO"/>
    <x v="0"/>
    <s v="CESAR ROCHA ZANGA"/>
    <m/>
    <m/>
    <m/>
    <m/>
    <m/>
    <m/>
    <m/>
    <n v="0"/>
    <m/>
    <m/>
    <x v="0"/>
    <x v="1"/>
    <m/>
    <x v="0"/>
    <m/>
    <m/>
    <x v="1"/>
    <x v="0"/>
    <x v="0"/>
    <s v="CLQ-23-CD-45/2023 ADQUISICION DE REVESTIMIENTOS EN POLIURETANO PARA BOMBAS"/>
    <s v="EMC-PCPL-014/2023"/>
    <x v="12"/>
    <n v="37"/>
    <s v="REVESTIMIENTO EN POLIURETANO BOMBA ASH 2X1.5 "/>
    <s v="PZAS"/>
    <n v="0"/>
    <m/>
    <n v="0"/>
    <x v="0"/>
    <x v="0"/>
    <m/>
    <n v="0"/>
    <n v="0"/>
    <n v="0"/>
    <n v="0"/>
    <n v="0"/>
    <d v="1899-12-30T00:00:00"/>
    <x v="0"/>
    <m/>
    <n v="3405"/>
    <n v="46296"/>
    <n v="516"/>
    <d v="2015-09-08T00:00:00"/>
    <n v="0"/>
    <n v="0"/>
    <n v="0"/>
    <n v="0"/>
    <x v="0"/>
    <x v="0"/>
    <d v="2015-11-19T00:00:00"/>
    <x v="0"/>
    <x v="3"/>
    <x v="0"/>
    <x v="0"/>
    <x v="0"/>
    <x v="0"/>
    <x v="0"/>
    <x v="0"/>
    <x v="0"/>
    <x v="0"/>
    <x v="0"/>
    <x v="0"/>
    <x v="0"/>
    <x v="0"/>
  </r>
  <r>
    <x v="0"/>
    <x v="37"/>
    <x v="0"/>
    <x v="0"/>
    <x v="2"/>
    <d v="2023-02-09T00:00:00"/>
    <x v="0"/>
    <x v="12"/>
    <x v="12"/>
    <x v="3"/>
    <x v="7"/>
    <s v="EMC-PCPL-014/2023"/>
    <d v="2023-02-15T00:00:00"/>
    <x v="0"/>
    <n v="129"/>
    <x v="0"/>
    <x v="36"/>
    <m/>
    <x v="37"/>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38"/>
    <s v="IMPULSOR "/>
    <s v="PZAS"/>
    <n v="0"/>
    <m/>
    <n v="0"/>
    <x v="0"/>
    <x v="0"/>
    <m/>
    <n v="0"/>
    <n v="0"/>
    <n v="0"/>
    <n v="0"/>
    <n v="0"/>
    <d v="1899-12-30T00:00:00"/>
    <x v="0"/>
    <m/>
    <n v="3405"/>
    <n v="46296"/>
    <n v="516"/>
    <d v="2015-09-09T00:00:00"/>
    <n v="0"/>
    <n v="0"/>
    <n v="0"/>
    <n v="0"/>
    <x v="0"/>
    <x v="0"/>
    <d v="2015-11-20T00:00:00"/>
    <x v="0"/>
    <x v="4"/>
    <x v="0"/>
    <x v="0"/>
    <x v="0"/>
    <x v="0"/>
    <x v="0"/>
    <x v="0"/>
    <x v="0"/>
    <x v="0"/>
    <x v="0"/>
    <x v="0"/>
    <x v="0"/>
    <x v="0"/>
  </r>
  <r>
    <x v="0"/>
    <x v="37"/>
    <x v="0"/>
    <x v="0"/>
    <x v="2"/>
    <d v="2023-02-09T00:00:00"/>
    <x v="0"/>
    <x v="12"/>
    <x v="12"/>
    <x v="3"/>
    <x v="7"/>
    <s v="EMC-PCPL-014/2023"/>
    <d v="2023-02-15T00:00:00"/>
    <x v="0"/>
    <n v="129"/>
    <x v="0"/>
    <x v="36"/>
    <m/>
    <x v="38"/>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39"/>
    <s v="REVESTIMIENTO LADO SUCCIÓN "/>
    <s v="PZAS"/>
    <n v="0"/>
    <m/>
    <n v="0"/>
    <x v="0"/>
    <x v="0"/>
    <m/>
    <n v="0"/>
    <n v="0"/>
    <n v="0"/>
    <n v="0"/>
    <n v="0"/>
    <d v="1899-12-30T00:00:00"/>
    <x v="0"/>
    <m/>
    <n v="3405"/>
    <n v="46296"/>
    <n v="516"/>
    <d v="2015-09-10T00:00:00"/>
    <n v="0"/>
    <n v="0"/>
    <n v="0"/>
    <n v="0"/>
    <x v="0"/>
    <x v="0"/>
    <d v="2015-11-21T00:00:00"/>
    <x v="0"/>
    <x v="5"/>
    <x v="0"/>
    <x v="0"/>
    <x v="0"/>
    <x v="0"/>
    <x v="0"/>
    <x v="0"/>
    <x v="0"/>
    <x v="0"/>
    <x v="0"/>
    <x v="0"/>
    <x v="0"/>
    <x v="0"/>
  </r>
  <r>
    <x v="0"/>
    <x v="37"/>
    <x v="0"/>
    <x v="0"/>
    <x v="2"/>
    <d v="2023-02-09T00:00:00"/>
    <x v="0"/>
    <x v="12"/>
    <x v="12"/>
    <x v="3"/>
    <x v="7"/>
    <s v="EMC-PCPL-014/2023"/>
    <d v="2023-02-15T00:00:00"/>
    <x v="0"/>
    <n v="129"/>
    <x v="0"/>
    <x v="36"/>
    <m/>
    <x v="39"/>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40"/>
    <s v="REVESTIMIENTO LADO PRENSA "/>
    <s v="PZAS"/>
    <n v="0"/>
    <m/>
    <n v="0"/>
    <x v="0"/>
    <x v="0"/>
    <m/>
    <n v="0"/>
    <n v="0"/>
    <n v="0"/>
    <n v="0"/>
    <n v="0"/>
    <d v="1899-12-30T00:00:00"/>
    <x v="0"/>
    <m/>
    <n v="3405"/>
    <n v="46296"/>
    <n v="516"/>
    <d v="2015-09-11T00:00:00"/>
    <n v="0"/>
    <n v="0"/>
    <n v="0"/>
    <n v="0"/>
    <x v="0"/>
    <x v="0"/>
    <d v="2015-11-22T00:00:00"/>
    <x v="0"/>
    <x v="6"/>
    <x v="0"/>
    <x v="0"/>
    <x v="0"/>
    <x v="0"/>
    <x v="0"/>
    <x v="0"/>
    <x v="0"/>
    <x v="0"/>
    <x v="0"/>
    <x v="0"/>
    <x v="0"/>
    <x v="0"/>
  </r>
  <r>
    <x v="0"/>
    <x v="37"/>
    <x v="0"/>
    <x v="0"/>
    <x v="2"/>
    <d v="2023-02-09T00:00:00"/>
    <x v="0"/>
    <x v="12"/>
    <x v="12"/>
    <x v="3"/>
    <x v="7"/>
    <s v="EMC-PCPL-014/2023"/>
    <d v="2023-02-15T00:00:00"/>
    <x v="0"/>
    <n v="129"/>
    <x v="0"/>
    <x v="36"/>
    <m/>
    <x v="40"/>
    <x v="180"/>
    <x v="46"/>
    <x v="10"/>
    <x v="0"/>
    <x v="2"/>
    <x v="1"/>
    <s v="28/02/2023"/>
    <s v="28/02/2023"/>
    <x v="0"/>
    <x v="0"/>
    <s v="JHOVAN H. USNAYO USNAYO"/>
    <x v="0"/>
    <s v="CESAR ROCHA ZANGA"/>
    <m/>
    <m/>
    <m/>
    <m/>
    <m/>
    <m/>
    <m/>
    <n v="0"/>
    <m/>
    <m/>
    <x v="0"/>
    <x v="1"/>
    <m/>
    <x v="0"/>
    <m/>
    <m/>
    <x v="1"/>
    <x v="0"/>
    <x v="0"/>
    <s v="CLQ-23-CD-45/2023 ADQUISICION DE REVESTIMIENTOS EN POLIURETANO PARA BOMBAS"/>
    <s v="EMC-PCPL-014/2023"/>
    <x v="12"/>
    <n v="41"/>
    <s v="CAJA EXPULSORA "/>
    <s v="PZAS"/>
    <n v="0"/>
    <m/>
    <n v="0"/>
    <x v="0"/>
    <x v="0"/>
    <m/>
    <n v="0"/>
    <n v="0"/>
    <n v="0"/>
    <n v="0"/>
    <n v="0"/>
    <d v="1899-12-30T00:00:00"/>
    <x v="0"/>
    <m/>
    <n v="3405"/>
    <n v="46296"/>
    <n v="516"/>
    <d v="2015-09-12T00:00:00"/>
    <n v="0"/>
    <n v="0"/>
    <n v="0"/>
    <n v="0"/>
    <x v="0"/>
    <x v="0"/>
    <d v="2015-11-23T00:00:00"/>
    <x v="0"/>
    <x v="7"/>
    <x v="0"/>
    <x v="0"/>
    <x v="0"/>
    <x v="0"/>
    <x v="0"/>
    <x v="0"/>
    <x v="0"/>
    <x v="0"/>
    <x v="0"/>
    <x v="0"/>
    <x v="0"/>
    <x v="0"/>
  </r>
  <r>
    <x v="0"/>
    <x v="37"/>
    <x v="0"/>
    <x v="0"/>
    <x v="2"/>
    <d v="2023-02-09T00:00:00"/>
    <x v="0"/>
    <x v="12"/>
    <x v="12"/>
    <x v="3"/>
    <x v="7"/>
    <s v="EMC-PCPL-014/2023"/>
    <d v="2023-02-15T00:00:00"/>
    <x v="0"/>
    <n v="129"/>
    <x v="0"/>
    <x v="36"/>
    <m/>
    <x v="41"/>
    <x v="184"/>
    <x v="46"/>
    <x v="10"/>
    <x v="0"/>
    <x v="2"/>
    <x v="1"/>
    <s v="28/02/2023"/>
    <s v="28/02/2023"/>
    <x v="0"/>
    <x v="0"/>
    <s v="JHOVAN H. USNAYO USNAYO"/>
    <x v="0"/>
    <s v="CESAR ROCHA ZANGA"/>
    <m/>
    <m/>
    <m/>
    <m/>
    <m/>
    <m/>
    <m/>
    <n v="0"/>
    <m/>
    <m/>
    <x v="0"/>
    <x v="1"/>
    <m/>
    <x v="0"/>
    <m/>
    <m/>
    <x v="1"/>
    <x v="0"/>
    <x v="0"/>
    <s v="CLQ-23-CD-45/2023 ADQUISICION DE REVESTIMIENTOS EN POLIURETANO PARA BOMBAS"/>
    <s v="EMC-PCPL-014/2023"/>
    <x v="12"/>
    <n v="42"/>
    <s v="ESPELLER LADO PRENSA O POLEAC.L "/>
    <s v="PZAS"/>
    <n v="0"/>
    <m/>
    <n v="0"/>
    <x v="0"/>
    <x v="0"/>
    <m/>
    <n v="0"/>
    <n v="0"/>
    <n v="0"/>
    <n v="0"/>
    <n v="0"/>
    <d v="1899-12-30T00:00:00"/>
    <x v="0"/>
    <m/>
    <n v="3405"/>
    <n v="46296"/>
    <n v="516"/>
    <d v="2015-09-13T00:00:00"/>
    <n v="0"/>
    <n v="0"/>
    <n v="0"/>
    <n v="0"/>
    <x v="0"/>
    <x v="0"/>
    <d v="2015-11-24T00:00:00"/>
    <x v="0"/>
    <x v="8"/>
    <x v="0"/>
    <x v="0"/>
    <x v="0"/>
    <x v="0"/>
    <x v="0"/>
    <x v="0"/>
    <x v="0"/>
    <x v="0"/>
    <x v="0"/>
    <x v="0"/>
    <x v="0"/>
    <x v="0"/>
  </r>
  <r>
    <x v="0"/>
    <x v="37"/>
    <x v="0"/>
    <x v="0"/>
    <x v="2"/>
    <d v="2023-02-09T00:00:00"/>
    <x v="0"/>
    <x v="12"/>
    <x v="12"/>
    <x v="3"/>
    <x v="7"/>
    <s v="EMC-PCPL-014/2023"/>
    <d v="2023-02-15T00:00:00"/>
    <x v="0"/>
    <n v="129"/>
    <x v="0"/>
    <x v="36"/>
    <m/>
    <x v="42"/>
    <x v="185"/>
    <x v="46"/>
    <x v="10"/>
    <x v="0"/>
    <x v="2"/>
    <x v="1"/>
    <s v="28/02/2023"/>
    <s v="28/02/2023"/>
    <x v="0"/>
    <x v="0"/>
    <s v="JHOVAN H. USNAYO USNAYO"/>
    <x v="0"/>
    <s v="CESAR ROCHA ZANGA"/>
    <m/>
    <m/>
    <m/>
    <m/>
    <m/>
    <m/>
    <m/>
    <n v="0"/>
    <m/>
    <m/>
    <x v="0"/>
    <x v="1"/>
    <m/>
    <x v="0"/>
    <m/>
    <m/>
    <x v="1"/>
    <x v="0"/>
    <x v="0"/>
    <s v="CLQ-23-CD-45/2023 ADQUISICION DE REVESTIMIENTOS EN POLIURETANO PARA BOMBAS"/>
    <s v="EMC-PCPL-014/2023"/>
    <x v="12"/>
    <n v="43"/>
    <s v="ESPELLER LADO IMPULSOR C.C. "/>
    <s v="PZAS"/>
    <n v="0"/>
    <m/>
    <n v="0"/>
    <x v="0"/>
    <x v="0"/>
    <m/>
    <n v="0"/>
    <n v="0"/>
    <n v="0"/>
    <n v="0"/>
    <n v="0"/>
    <d v="1899-12-30T00:00:00"/>
    <x v="0"/>
    <m/>
    <n v="3405"/>
    <n v="46296"/>
    <n v="516"/>
    <d v="2015-09-14T00:00:00"/>
    <n v="0"/>
    <n v="0"/>
    <n v="0"/>
    <n v="0"/>
    <x v="0"/>
    <x v="0"/>
    <d v="2015-11-25T00:00:00"/>
    <x v="0"/>
    <x v="9"/>
    <x v="0"/>
    <x v="0"/>
    <x v="0"/>
    <x v="0"/>
    <x v="0"/>
    <x v="0"/>
    <x v="0"/>
    <x v="0"/>
    <x v="0"/>
    <x v="0"/>
    <x v="0"/>
    <x v="0"/>
  </r>
  <r>
    <x v="0"/>
    <x v="37"/>
    <x v="0"/>
    <x v="0"/>
    <x v="2"/>
    <d v="2023-02-09T00:00:00"/>
    <x v="0"/>
    <x v="12"/>
    <x v="12"/>
    <x v="3"/>
    <x v="7"/>
    <s v="EMC-PCPL-014/2023"/>
    <d v="2023-02-15T00:00:00"/>
    <x v="0"/>
    <n v="129"/>
    <x v="0"/>
    <x v="36"/>
    <m/>
    <x v="43"/>
    <x v="176"/>
    <x v="46"/>
    <x v="10"/>
    <x v="0"/>
    <x v="2"/>
    <x v="1"/>
    <s v="28/02/2023"/>
    <s v="28/02/2023"/>
    <x v="0"/>
    <x v="0"/>
    <s v="JHOVAN H. USNAYO USNAYO"/>
    <x v="0"/>
    <s v="CESAR ROCHA ZANGA"/>
    <m/>
    <m/>
    <m/>
    <m/>
    <m/>
    <m/>
    <m/>
    <n v="0"/>
    <m/>
    <m/>
    <x v="0"/>
    <x v="1"/>
    <m/>
    <x v="0"/>
    <m/>
    <m/>
    <x v="1"/>
    <x v="0"/>
    <x v="0"/>
    <s v="CLQ-23-CD-45/2023 ADQUISICION DE REVESTIMIENTOS EN POLIURETANO PARA BOMBAS"/>
    <s v="EMC-PCPL-014/2023"/>
    <x v="12"/>
    <n v="44"/>
    <s v="PLATO TRASERO "/>
    <s v="PZAS"/>
    <n v="0"/>
    <m/>
    <n v="0"/>
    <x v="0"/>
    <x v="0"/>
    <m/>
    <n v="0"/>
    <n v="0"/>
    <n v="0"/>
    <n v="0"/>
    <n v="0"/>
    <d v="1899-12-30T00:00:00"/>
    <x v="0"/>
    <m/>
    <n v="3405"/>
    <n v="46296"/>
    <n v="516"/>
    <d v="2015-09-15T00:00:00"/>
    <n v="0"/>
    <n v="0"/>
    <n v="0"/>
    <n v="0"/>
    <x v="0"/>
    <x v="0"/>
    <d v="2015-11-26T00:00:00"/>
    <x v="0"/>
    <x v="10"/>
    <x v="0"/>
    <x v="0"/>
    <x v="0"/>
    <x v="0"/>
    <x v="0"/>
    <x v="0"/>
    <x v="0"/>
    <x v="0"/>
    <x v="0"/>
    <x v="0"/>
    <x v="0"/>
    <x v="0"/>
  </r>
  <r>
    <x v="0"/>
    <x v="37"/>
    <x v="0"/>
    <x v="0"/>
    <x v="2"/>
    <d v="2023-02-09T00:00:00"/>
    <x v="0"/>
    <x v="12"/>
    <x v="12"/>
    <x v="3"/>
    <x v="7"/>
    <s v="EMC-PCPL-014/2023"/>
    <d v="2023-02-15T00:00:00"/>
    <x v="0"/>
    <n v="129"/>
    <x v="0"/>
    <x v="36"/>
    <m/>
    <x v="44"/>
    <x v="188"/>
    <x v="46"/>
    <x v="10"/>
    <x v="0"/>
    <x v="2"/>
    <x v="1"/>
    <s v="28/02/2023"/>
    <s v="28/02/2023"/>
    <x v="0"/>
    <x v="0"/>
    <s v="JHOVAN H. USNAYO USNAYO"/>
    <x v="0"/>
    <s v="CESAR ROCHA ZANGA"/>
    <m/>
    <m/>
    <m/>
    <m/>
    <m/>
    <m/>
    <m/>
    <n v="0"/>
    <m/>
    <m/>
    <x v="0"/>
    <x v="1"/>
    <m/>
    <x v="0"/>
    <m/>
    <m/>
    <x v="1"/>
    <x v="0"/>
    <x v="0"/>
    <s v="CLQ-23-CD-45/2023 ADQUISICION DE REVESTIMIENTOS EN POLIURETANO PARA BOMBAS"/>
    <s v="EMC-PCPL-014/2023"/>
    <x v="12"/>
    <n v="45"/>
    <s v="REVESTIMIENTO EN POLIURETANO BOMBA WARMAN 6X4 "/>
    <s v="PZAS"/>
    <n v="0"/>
    <m/>
    <n v="0"/>
    <x v="0"/>
    <x v="0"/>
    <m/>
    <n v="0"/>
    <n v="0"/>
    <n v="0"/>
    <n v="0"/>
    <n v="0"/>
    <d v="1899-12-30T00:00:00"/>
    <x v="0"/>
    <m/>
    <n v="3405"/>
    <n v="46296"/>
    <n v="516"/>
    <d v="2015-09-16T00:00:00"/>
    <n v="0"/>
    <n v="0"/>
    <n v="0"/>
    <n v="0"/>
    <x v="0"/>
    <x v="0"/>
    <d v="2015-11-27T00:00:00"/>
    <x v="0"/>
    <x v="11"/>
    <x v="0"/>
    <x v="0"/>
    <x v="0"/>
    <x v="0"/>
    <x v="0"/>
    <x v="0"/>
    <x v="0"/>
    <x v="0"/>
    <x v="0"/>
    <x v="0"/>
    <x v="0"/>
    <x v="0"/>
  </r>
  <r>
    <x v="0"/>
    <x v="37"/>
    <x v="0"/>
    <x v="0"/>
    <x v="2"/>
    <d v="2023-02-09T00:00:00"/>
    <x v="0"/>
    <x v="12"/>
    <x v="12"/>
    <x v="3"/>
    <x v="7"/>
    <s v="EMC-PCPL-014/2023"/>
    <d v="2023-02-15T00:00:00"/>
    <x v="0"/>
    <n v="129"/>
    <x v="0"/>
    <x v="36"/>
    <m/>
    <x v="45"/>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46"/>
    <s v="IMPULSOR "/>
    <s v="PZAS"/>
    <n v="0"/>
    <m/>
    <n v="0"/>
    <x v="0"/>
    <x v="0"/>
    <m/>
    <n v="0"/>
    <n v="0"/>
    <n v="0"/>
    <n v="0"/>
    <n v="0"/>
    <d v="1899-12-30T00:00:00"/>
    <x v="0"/>
    <m/>
    <n v="3405"/>
    <n v="46296"/>
    <n v="516"/>
    <d v="2015-09-17T00:00:00"/>
    <n v="0"/>
    <n v="0"/>
    <n v="0"/>
    <n v="0"/>
    <x v="0"/>
    <x v="0"/>
    <d v="2015-11-28T00:00:00"/>
    <x v="0"/>
    <x v="0"/>
    <x v="0"/>
    <x v="0"/>
    <x v="0"/>
    <x v="0"/>
    <x v="0"/>
    <x v="0"/>
    <x v="0"/>
    <x v="0"/>
    <x v="0"/>
    <x v="0"/>
    <x v="0"/>
    <x v="0"/>
  </r>
  <r>
    <x v="0"/>
    <x v="37"/>
    <x v="0"/>
    <x v="0"/>
    <x v="2"/>
    <d v="2023-02-09T00:00:00"/>
    <x v="0"/>
    <x v="12"/>
    <x v="12"/>
    <x v="3"/>
    <x v="7"/>
    <s v="EMC-PCPL-014/2023"/>
    <d v="2023-02-15T00:00:00"/>
    <x v="0"/>
    <n v="129"/>
    <x v="0"/>
    <x v="36"/>
    <m/>
    <x v="46"/>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47"/>
    <s v="REVESTIMIENTO LADO SUCCIÓN "/>
    <s v="PZAS"/>
    <n v="0"/>
    <m/>
    <n v="0"/>
    <x v="0"/>
    <x v="0"/>
    <m/>
    <n v="0"/>
    <n v="0"/>
    <n v="0"/>
    <n v="0"/>
    <n v="0"/>
    <d v="1899-12-30T00:00:00"/>
    <x v="0"/>
    <m/>
    <n v="3405"/>
    <n v="46296"/>
    <n v="516"/>
    <d v="2015-09-18T00:00:00"/>
    <n v="0"/>
    <n v="0"/>
    <n v="0"/>
    <n v="0"/>
    <x v="0"/>
    <x v="0"/>
    <d v="2015-11-29T00:00:00"/>
    <x v="0"/>
    <x v="1"/>
    <x v="0"/>
    <x v="0"/>
    <x v="0"/>
    <x v="0"/>
    <x v="0"/>
    <x v="0"/>
    <x v="0"/>
    <x v="0"/>
    <x v="0"/>
    <x v="0"/>
    <x v="0"/>
    <x v="0"/>
  </r>
  <r>
    <x v="0"/>
    <x v="37"/>
    <x v="0"/>
    <x v="0"/>
    <x v="2"/>
    <d v="2023-02-09T00:00:00"/>
    <x v="0"/>
    <x v="12"/>
    <x v="12"/>
    <x v="3"/>
    <x v="7"/>
    <s v="EMC-PCPL-014/2023"/>
    <d v="2023-02-15T00:00:00"/>
    <x v="0"/>
    <n v="129"/>
    <x v="0"/>
    <x v="36"/>
    <m/>
    <x v="47"/>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48"/>
    <s v="REVESTIMIENTO LADO PRENSA "/>
    <s v="PZAS"/>
    <n v="0"/>
    <m/>
    <n v="0"/>
    <x v="0"/>
    <x v="0"/>
    <m/>
    <n v="0"/>
    <n v="0"/>
    <n v="0"/>
    <n v="0"/>
    <n v="0"/>
    <d v="1899-12-30T00:00:00"/>
    <x v="0"/>
    <m/>
    <n v="3405"/>
    <n v="46296"/>
    <n v="516"/>
    <d v="2015-09-19T00:00:00"/>
    <n v="0"/>
    <n v="0"/>
    <n v="0"/>
    <n v="0"/>
    <x v="0"/>
    <x v="0"/>
    <d v="2015-11-30T00:00:00"/>
    <x v="0"/>
    <x v="2"/>
    <x v="0"/>
    <x v="0"/>
    <x v="0"/>
    <x v="0"/>
    <x v="0"/>
    <x v="0"/>
    <x v="0"/>
    <x v="0"/>
    <x v="0"/>
    <x v="0"/>
    <x v="0"/>
    <x v="0"/>
  </r>
  <r>
    <x v="0"/>
    <x v="37"/>
    <x v="0"/>
    <x v="0"/>
    <x v="2"/>
    <d v="2023-02-09T00:00:00"/>
    <x v="0"/>
    <x v="12"/>
    <x v="12"/>
    <x v="3"/>
    <x v="7"/>
    <s v="EMC-PCPL-014/2023"/>
    <d v="2023-02-15T00:00:00"/>
    <x v="0"/>
    <n v="129"/>
    <x v="0"/>
    <x v="36"/>
    <m/>
    <x v="48"/>
    <x v="175"/>
    <x v="46"/>
    <x v="10"/>
    <x v="0"/>
    <x v="2"/>
    <x v="1"/>
    <s v="28/02/2023"/>
    <s v="28/02/2023"/>
    <x v="0"/>
    <x v="0"/>
    <s v="JHOVAN H. USNAYO USNAYO"/>
    <x v="0"/>
    <s v="CESAR ROCHA ZANGA"/>
    <m/>
    <m/>
    <m/>
    <m/>
    <m/>
    <m/>
    <m/>
    <n v="0"/>
    <m/>
    <m/>
    <x v="0"/>
    <x v="1"/>
    <m/>
    <x v="0"/>
    <m/>
    <m/>
    <x v="1"/>
    <x v="0"/>
    <x v="0"/>
    <s v="CLQ-23-CD-45/2023 ADQUISICION DE REVESTIMIENTOS EN POLIURETANO PARA BOMBAS"/>
    <s v="EMC-PCPL-014/2023"/>
    <x v="12"/>
    <n v="49"/>
    <s v="DISCO SUCCIÓN "/>
    <s v="PZAS"/>
    <n v="0"/>
    <m/>
    <n v="0"/>
    <x v="0"/>
    <x v="0"/>
    <m/>
    <n v="0"/>
    <n v="0"/>
    <n v="0"/>
    <n v="0"/>
    <n v="0"/>
    <d v="1899-12-30T00:00:00"/>
    <x v="0"/>
    <m/>
    <n v="3405"/>
    <n v="46296"/>
    <n v="516"/>
    <d v="2015-09-20T00:00:00"/>
    <n v="0"/>
    <n v="0"/>
    <n v="0"/>
    <n v="0"/>
    <x v="0"/>
    <x v="0"/>
    <d v="2015-12-01T00:00:00"/>
    <x v="0"/>
    <x v="3"/>
    <x v="0"/>
    <x v="0"/>
    <x v="0"/>
    <x v="0"/>
    <x v="0"/>
    <x v="0"/>
    <x v="0"/>
    <x v="0"/>
    <x v="0"/>
    <x v="0"/>
    <x v="0"/>
    <x v="0"/>
  </r>
  <r>
    <x v="0"/>
    <x v="37"/>
    <x v="0"/>
    <x v="0"/>
    <x v="2"/>
    <d v="2023-02-09T00:00:00"/>
    <x v="0"/>
    <x v="12"/>
    <x v="12"/>
    <x v="3"/>
    <x v="7"/>
    <s v="EMC-PCPL-014/2023"/>
    <d v="2023-02-15T00:00:00"/>
    <x v="0"/>
    <n v="129"/>
    <x v="0"/>
    <x v="36"/>
    <m/>
    <x v="49"/>
    <x v="189"/>
    <x v="46"/>
    <x v="10"/>
    <x v="0"/>
    <x v="2"/>
    <x v="1"/>
    <s v="28/02/2023"/>
    <s v="28/02/2023"/>
    <x v="0"/>
    <x v="0"/>
    <s v="JHOVAN H. USNAYO USNAYO"/>
    <x v="0"/>
    <s v="CESAR ROCHA ZANGA"/>
    <m/>
    <m/>
    <m/>
    <m/>
    <m/>
    <m/>
    <m/>
    <n v="0"/>
    <m/>
    <m/>
    <x v="0"/>
    <x v="1"/>
    <m/>
    <x v="0"/>
    <m/>
    <m/>
    <x v="1"/>
    <x v="0"/>
    <x v="0"/>
    <s v="CLQ-23-CD-45/2023 ADQUISICION DE REVESTIMIENTOS EN POLIURETANO PARA BOMBAS"/>
    <s v="EMC-PCPL-014/2023"/>
    <x v="12"/>
    <n v="50"/>
    <s v="REVESTIMIENTO DE GOMA GALIGHER 2.5X2 "/>
    <s v="PZAS"/>
    <n v="0"/>
    <m/>
    <n v="0"/>
    <x v="0"/>
    <x v="0"/>
    <m/>
    <n v="0"/>
    <n v="0"/>
    <n v="0"/>
    <n v="0"/>
    <n v="0"/>
    <d v="1899-12-30T00:00:00"/>
    <x v="0"/>
    <m/>
    <n v="3405"/>
    <n v="46296"/>
    <n v="516"/>
    <d v="2015-09-21T00:00:00"/>
    <n v="0"/>
    <n v="0"/>
    <n v="0"/>
    <n v="0"/>
    <x v="0"/>
    <x v="0"/>
    <d v="2015-12-02T00:00:00"/>
    <x v="0"/>
    <x v="4"/>
    <x v="0"/>
    <x v="0"/>
    <x v="0"/>
    <x v="0"/>
    <x v="0"/>
    <x v="0"/>
    <x v="0"/>
    <x v="0"/>
    <x v="0"/>
    <x v="0"/>
    <x v="0"/>
    <x v="0"/>
  </r>
  <r>
    <x v="0"/>
    <x v="37"/>
    <x v="0"/>
    <x v="0"/>
    <x v="2"/>
    <d v="2023-02-09T00:00:00"/>
    <x v="0"/>
    <x v="12"/>
    <x v="12"/>
    <x v="3"/>
    <x v="7"/>
    <s v="EMC-PCPL-014/2023"/>
    <d v="2023-02-15T00:00:00"/>
    <x v="0"/>
    <n v="129"/>
    <x v="0"/>
    <x v="36"/>
    <m/>
    <x v="50"/>
    <x v="172"/>
    <x v="46"/>
    <x v="10"/>
    <x v="0"/>
    <x v="2"/>
    <x v="1"/>
    <s v="28/02/2023"/>
    <s v="28/02/2023"/>
    <x v="0"/>
    <x v="0"/>
    <s v="JHOVAN H. USNAYO USNAYO"/>
    <x v="0"/>
    <s v="CESAR ROCHA ZANGA"/>
    <m/>
    <m/>
    <m/>
    <m/>
    <m/>
    <m/>
    <m/>
    <n v="0"/>
    <m/>
    <m/>
    <x v="0"/>
    <x v="1"/>
    <m/>
    <x v="0"/>
    <m/>
    <m/>
    <x v="1"/>
    <x v="0"/>
    <x v="0"/>
    <s v="CLQ-23-CD-45/2023 ADQUISICION DE REVESTIMIENTOS EN POLIURETANO PARA BOMBAS"/>
    <s v="EMC-PCPL-014/2023"/>
    <x v="12"/>
    <n v="51"/>
    <s v="IMPULSOR "/>
    <s v="PZAS"/>
    <n v="0"/>
    <m/>
    <n v="0"/>
    <x v="0"/>
    <x v="0"/>
    <m/>
    <n v="0"/>
    <n v="0"/>
    <n v="0"/>
    <n v="0"/>
    <n v="0"/>
    <d v="1899-12-30T00:00:00"/>
    <x v="0"/>
    <m/>
    <n v="3405"/>
    <n v="46296"/>
    <n v="516"/>
    <d v="2015-09-22T00:00:00"/>
    <n v="0"/>
    <n v="0"/>
    <n v="0"/>
    <n v="0"/>
    <x v="0"/>
    <x v="0"/>
    <d v="2015-12-03T00:00:00"/>
    <x v="0"/>
    <x v="5"/>
    <x v="0"/>
    <x v="0"/>
    <x v="0"/>
    <x v="0"/>
    <x v="0"/>
    <x v="0"/>
    <x v="0"/>
    <x v="0"/>
    <x v="0"/>
    <x v="0"/>
    <x v="0"/>
    <x v="0"/>
  </r>
  <r>
    <x v="0"/>
    <x v="37"/>
    <x v="0"/>
    <x v="0"/>
    <x v="2"/>
    <d v="2023-02-09T00:00:00"/>
    <x v="0"/>
    <x v="12"/>
    <x v="12"/>
    <x v="3"/>
    <x v="7"/>
    <s v="EMC-PCPL-014/2023"/>
    <d v="2023-02-15T00:00:00"/>
    <x v="0"/>
    <n v="129"/>
    <x v="0"/>
    <x v="36"/>
    <m/>
    <x v="51"/>
    <x v="173"/>
    <x v="46"/>
    <x v="10"/>
    <x v="0"/>
    <x v="2"/>
    <x v="1"/>
    <s v="28/02/2023"/>
    <s v="28/02/2023"/>
    <x v="0"/>
    <x v="0"/>
    <s v="JHOVAN H. USNAYO USNAYO"/>
    <x v="0"/>
    <s v="CESAR ROCHA ZANGA"/>
    <m/>
    <m/>
    <m/>
    <m/>
    <m/>
    <m/>
    <m/>
    <n v="0"/>
    <m/>
    <m/>
    <x v="0"/>
    <x v="1"/>
    <m/>
    <x v="0"/>
    <m/>
    <m/>
    <x v="1"/>
    <x v="0"/>
    <x v="0"/>
    <s v="CLQ-23-CD-45/2023 ADQUISICION DE REVESTIMIENTOS EN POLIURETANO PARA BOMBAS"/>
    <s v="EMC-PCPL-014/2023"/>
    <x v="12"/>
    <n v="52"/>
    <s v="REVESTIMIENTO LADO SUCCIÓN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2"/>
    <x v="174"/>
    <x v="46"/>
    <x v="10"/>
    <x v="0"/>
    <x v="2"/>
    <x v="1"/>
    <s v="28/02/2023"/>
    <s v="28/02/2023"/>
    <x v="0"/>
    <x v="0"/>
    <s v="JHOVAN H. USNAYO USNAYO"/>
    <x v="0"/>
    <s v="CESAR ROCHA ZANGA"/>
    <m/>
    <m/>
    <m/>
    <m/>
    <m/>
    <m/>
    <m/>
    <n v="0"/>
    <m/>
    <m/>
    <x v="0"/>
    <x v="1"/>
    <m/>
    <x v="0"/>
    <m/>
    <m/>
    <x v="1"/>
    <x v="0"/>
    <x v="0"/>
    <s v="CLQ-23-CD-45/2023 ADQUISICION DE REVESTIMIENTOS EN POLIURETANO PARA BOMBAS"/>
    <s v="EMC-PCPL-014/2023"/>
    <x v="12"/>
    <n v="53"/>
    <s v="REVESTIMIENTO LADO PRENSA "/>
    <m/>
    <n v="0"/>
    <m/>
    <n v="0"/>
    <x v="0"/>
    <x v="0"/>
    <m/>
    <n v="0"/>
    <n v="0"/>
    <n v="0"/>
    <n v="0"/>
    <n v="0"/>
    <d v="1899-12-30T00:00:00"/>
    <x v="0"/>
    <m/>
    <n v="3406"/>
    <n v="121"/>
    <n v="421"/>
    <d v="2015-08-13T00:00:00"/>
    <n v="0"/>
    <n v="0"/>
    <n v="0"/>
    <n v="0"/>
    <x v="1"/>
    <x v="1"/>
    <d v="2015-08-10T00:00:00"/>
    <x v="0"/>
    <x v="4"/>
    <x v="0"/>
    <x v="0"/>
    <x v="0"/>
    <x v="0"/>
    <x v="0"/>
    <x v="0"/>
    <x v="1"/>
    <x v="0"/>
    <x v="0"/>
    <x v="0"/>
    <x v="0"/>
    <x v="0"/>
  </r>
  <r>
    <x v="0"/>
    <x v="37"/>
    <x v="0"/>
    <x v="0"/>
    <x v="2"/>
    <d v="2023-02-09T00:00:00"/>
    <x v="0"/>
    <x v="12"/>
    <x v="12"/>
    <x v="3"/>
    <x v="7"/>
    <s v="EMC-PCPL-014/2023"/>
    <d v="2023-02-15T00:00:00"/>
    <x v="0"/>
    <n v="129"/>
    <x v="0"/>
    <x v="36"/>
    <m/>
    <x v="53"/>
    <x v="190"/>
    <x v="46"/>
    <x v="10"/>
    <x v="0"/>
    <x v="2"/>
    <x v="1"/>
    <s v="28/02/2023"/>
    <s v="28/02/2023"/>
    <x v="0"/>
    <x v="0"/>
    <s v="JHOVAN H. USNAYO USNAYO"/>
    <x v="0"/>
    <s v="CESAR ROCHA ZANGA"/>
    <m/>
    <m/>
    <m/>
    <m/>
    <m/>
    <m/>
    <m/>
    <n v="0"/>
    <m/>
    <m/>
    <x v="0"/>
    <x v="1"/>
    <m/>
    <x v="0"/>
    <m/>
    <m/>
    <x v="1"/>
    <x v="0"/>
    <x v="0"/>
    <s v="CLQ-23-CD-45/2023 ADQUISICION DE REVESTIMIENTOS EN POLIURETANO PARA BOMBAS"/>
    <s v="EMC-PCPL-014/2023"/>
    <x v="12"/>
    <n v="54"/>
    <s v="REVESTIMIENTO EN POLIURETANO GALIGHER D-50 "/>
    <s v="PZAS"/>
    <n v="0"/>
    <m/>
    <n v="0"/>
    <x v="0"/>
    <x v="0"/>
    <m/>
    <n v="0"/>
    <n v="0"/>
    <n v="0"/>
    <n v="0"/>
    <n v="0"/>
    <d v="1899-12-30T00:00:00"/>
    <x v="3"/>
    <m/>
    <n v="2962"/>
    <n v="633"/>
    <m/>
    <d v="2015-03-30T00:00:00"/>
    <n v="0"/>
    <n v="0"/>
    <n v="0"/>
    <n v="0"/>
    <x v="2"/>
    <x v="2"/>
    <m/>
    <x v="0"/>
    <x v="11"/>
    <x v="0"/>
    <x v="0"/>
    <x v="1"/>
    <x v="0"/>
    <x v="0"/>
    <x v="0"/>
    <x v="2"/>
    <x v="1"/>
    <x v="1"/>
    <x v="1"/>
    <x v="0"/>
    <x v="1"/>
  </r>
  <r>
    <x v="0"/>
    <x v="37"/>
    <x v="0"/>
    <x v="0"/>
    <x v="2"/>
    <d v="2023-02-09T00:00:00"/>
    <x v="0"/>
    <x v="12"/>
    <x v="12"/>
    <x v="3"/>
    <x v="7"/>
    <s v="EMC-PCPL-014/2023"/>
    <d v="2023-02-15T00:00:00"/>
    <x v="0"/>
    <n v="129"/>
    <x v="0"/>
    <x v="36"/>
    <m/>
    <x v="54"/>
    <x v="172"/>
    <x v="46"/>
    <x v="10"/>
    <x v="0"/>
    <x v="2"/>
    <x v="1"/>
    <s v="28/02/2023"/>
    <s v="28/02/2023"/>
    <x v="0"/>
    <x v="0"/>
    <s v="JHOVAN H. USNAYO USNAYO"/>
    <x v="0"/>
    <s v="CESAR ROCHA ZANGA"/>
    <m/>
    <m/>
    <m/>
    <m/>
    <m/>
    <m/>
    <m/>
    <n v="0"/>
    <m/>
    <m/>
    <x v="0"/>
    <x v="1"/>
    <m/>
    <x v="0"/>
    <m/>
    <m/>
    <x v="1"/>
    <x v="0"/>
    <x v="0"/>
    <s v="CLQ-23-CD-45/2023 ADQUISICION DE REVESTIMIENTOS EN POLIURETANO PARA BOMBAS"/>
    <s v="PLAN-MAT-0001/2015"/>
    <x v="0"/>
    <n v="55"/>
    <s v="IMPULSOR "/>
    <s v="PZAS"/>
    <n v="0"/>
    <m/>
    <n v="0"/>
    <x v="0"/>
    <x v="0"/>
    <m/>
    <n v="0"/>
    <n v="0"/>
    <n v="0"/>
    <n v="0"/>
    <n v="0"/>
    <d v="1899-12-30T00:00:00"/>
    <x v="3"/>
    <m/>
    <n v="2953"/>
    <n v="592"/>
    <m/>
    <d v="2015-03-30T00:00:00"/>
    <n v="0"/>
    <n v="0"/>
    <n v="0"/>
    <n v="0"/>
    <x v="2"/>
    <x v="2"/>
    <m/>
    <x v="0"/>
    <x v="11"/>
    <x v="0"/>
    <x v="0"/>
    <x v="1"/>
    <x v="0"/>
    <x v="0"/>
    <x v="0"/>
    <x v="2"/>
    <x v="1"/>
    <x v="1"/>
    <x v="1"/>
    <x v="0"/>
    <x v="1"/>
  </r>
  <r>
    <x v="0"/>
    <x v="37"/>
    <x v="0"/>
    <x v="0"/>
    <x v="2"/>
    <d v="2023-02-09T00:00:00"/>
    <x v="0"/>
    <x v="12"/>
    <x v="12"/>
    <x v="3"/>
    <x v="7"/>
    <s v="EMC-PCPL-014/2023"/>
    <d v="2023-02-15T00:00:00"/>
    <x v="0"/>
    <n v="129"/>
    <x v="0"/>
    <x v="36"/>
    <m/>
    <x v="55"/>
    <x v="191"/>
    <x v="46"/>
    <x v="10"/>
    <x v="0"/>
    <x v="2"/>
    <x v="1"/>
    <s v="28/02/2023"/>
    <s v="28/02/2023"/>
    <x v="0"/>
    <x v="0"/>
    <s v="JHOVAN H. USNAYO USNAYO"/>
    <x v="0"/>
    <s v="CESAR ROCHA ZANGA"/>
    <m/>
    <m/>
    <m/>
    <m/>
    <m/>
    <m/>
    <m/>
    <n v="0"/>
    <m/>
    <m/>
    <x v="0"/>
    <x v="1"/>
    <m/>
    <x v="0"/>
    <m/>
    <m/>
    <x v="1"/>
    <x v="0"/>
    <x v="0"/>
    <s v="CLQ-23-CD-45/2023 ADQUISICION DE REVESTIMIENTOS EN POLIURETANO PARA BOMBAS"/>
    <s v="PLAN-MAT-0001/2015"/>
    <x v="0"/>
    <n v="56"/>
    <s v="CARCAZA SUPERIOR "/>
    <s v="PZAS"/>
    <n v="0"/>
    <m/>
    <n v="0"/>
    <x v="0"/>
    <x v="0"/>
    <m/>
    <n v="0"/>
    <n v="0"/>
    <n v="0"/>
    <n v="0"/>
    <n v="0"/>
    <d v="1899-12-30T00:00:00"/>
    <x v="3"/>
    <m/>
    <n v="2953"/>
    <n v="589"/>
    <m/>
    <d v="2015-03-30T00:00:00"/>
    <n v="0"/>
    <n v="0"/>
    <n v="0"/>
    <n v="0"/>
    <x v="2"/>
    <x v="2"/>
    <m/>
    <x v="0"/>
    <x v="11"/>
    <x v="0"/>
    <x v="0"/>
    <x v="1"/>
    <x v="0"/>
    <x v="0"/>
    <x v="0"/>
    <x v="2"/>
    <x v="1"/>
    <x v="1"/>
    <x v="1"/>
    <x v="0"/>
    <x v="1"/>
  </r>
  <r>
    <x v="0"/>
    <x v="37"/>
    <x v="0"/>
    <x v="0"/>
    <x v="2"/>
    <d v="2023-02-09T00:00:00"/>
    <x v="0"/>
    <x v="12"/>
    <x v="12"/>
    <x v="3"/>
    <x v="7"/>
    <s v="EMC-PCPL-014/2023"/>
    <d v="2023-02-15T00:00:00"/>
    <x v="0"/>
    <n v="129"/>
    <x v="0"/>
    <x v="36"/>
    <m/>
    <x v="56"/>
    <x v="192"/>
    <x v="46"/>
    <x v="10"/>
    <x v="0"/>
    <x v="2"/>
    <x v="1"/>
    <s v="28/02/2023"/>
    <s v="28/02/2023"/>
    <x v="0"/>
    <x v="0"/>
    <s v="JHOVAN H. USNAYO USNAYO"/>
    <x v="0"/>
    <s v="CESAR ROCHA ZANGA"/>
    <m/>
    <m/>
    <m/>
    <m/>
    <m/>
    <m/>
    <m/>
    <n v="0"/>
    <m/>
    <m/>
    <x v="0"/>
    <x v="1"/>
    <m/>
    <x v="0"/>
    <m/>
    <m/>
    <x v="1"/>
    <x v="0"/>
    <x v="0"/>
    <s v="CLQ-23-CD-45/2023 ADQUISICION DE REVESTIMIENTOS EN POLIURETANO PARA BOMBAS"/>
    <s v="PLAN-MAT-0001/2015"/>
    <x v="0"/>
    <n v="57"/>
    <s v="CARCAZA INFERIOR "/>
    <s v="PZAS"/>
    <n v="0"/>
    <m/>
    <n v="0"/>
    <x v="0"/>
    <x v="0"/>
    <m/>
    <n v="0"/>
    <n v="0"/>
    <n v="0"/>
    <n v="0"/>
    <n v="0"/>
    <d v="1899-12-30T00:00:00"/>
    <x v="4"/>
    <m/>
    <n v="3007"/>
    <n v="765"/>
    <m/>
    <d v="2015-03-30T00:00:00"/>
    <n v="0"/>
    <n v="0"/>
    <n v="0"/>
    <n v="0"/>
    <x v="2"/>
    <x v="2"/>
    <m/>
    <x v="0"/>
    <x v="11"/>
    <x v="0"/>
    <x v="0"/>
    <x v="1"/>
    <x v="0"/>
    <x v="0"/>
    <x v="0"/>
    <x v="2"/>
    <x v="1"/>
    <x v="1"/>
    <x v="1"/>
    <x v="0"/>
    <x v="1"/>
  </r>
  <r>
    <x v="0"/>
    <x v="37"/>
    <x v="0"/>
    <x v="0"/>
    <x v="2"/>
    <d v="2023-02-09T00:00:00"/>
    <x v="0"/>
    <x v="12"/>
    <x v="12"/>
    <x v="3"/>
    <x v="7"/>
    <s v="EMC-PCPL-014/2023"/>
    <d v="2023-02-15T00:00:00"/>
    <x v="0"/>
    <n v="129"/>
    <x v="0"/>
    <x v="36"/>
    <m/>
    <x v="57"/>
    <x v="193"/>
    <x v="46"/>
    <x v="10"/>
    <x v="0"/>
    <x v="2"/>
    <x v="1"/>
    <s v="28/02/2023"/>
    <s v="28/02/2023"/>
    <x v="0"/>
    <x v="0"/>
    <s v="JHOVAN H. USNAYO USNAYO"/>
    <x v="0"/>
    <s v="CESAR ROCHA ZANGA"/>
    <m/>
    <m/>
    <m/>
    <m/>
    <m/>
    <m/>
    <m/>
    <n v="0"/>
    <m/>
    <m/>
    <x v="0"/>
    <x v="1"/>
    <m/>
    <x v="0"/>
    <m/>
    <m/>
    <x v="1"/>
    <x v="0"/>
    <x v="0"/>
    <s v="CLQ-23-CD-45/2023 ADQUISICION DE REVESTIMIENTOS EN POLIURETANO PARA BOMBAS"/>
    <s v="PLAN-MAT-0001/2015"/>
    <x v="0"/>
    <n v="58"/>
    <s v="REVESTIMIENTO EN POLIURETANO BOMBA GALIGHER D-80 "/>
    <s v="PZAS"/>
    <n v="0"/>
    <m/>
    <n v="0"/>
    <x v="0"/>
    <x v="0"/>
    <m/>
    <n v="0"/>
    <n v="0"/>
    <n v="0"/>
    <n v="0"/>
    <n v="0"/>
    <d v="1899-12-30T00:00:00"/>
    <x v="4"/>
    <m/>
    <n v="3007"/>
    <n v="763"/>
    <m/>
    <d v="2015-03-30T00:00:00"/>
    <n v="0"/>
    <n v="0"/>
    <n v="0"/>
    <n v="0"/>
    <x v="2"/>
    <x v="2"/>
    <m/>
    <x v="0"/>
    <x v="11"/>
    <x v="0"/>
    <x v="0"/>
    <x v="1"/>
    <x v="0"/>
    <x v="0"/>
    <x v="0"/>
    <x v="2"/>
    <x v="1"/>
    <x v="1"/>
    <x v="1"/>
    <x v="0"/>
    <x v="1"/>
  </r>
  <r>
    <x v="0"/>
    <x v="37"/>
    <x v="0"/>
    <x v="0"/>
    <x v="2"/>
    <d v="2023-02-09T00:00:00"/>
    <x v="0"/>
    <x v="12"/>
    <x v="12"/>
    <x v="3"/>
    <x v="7"/>
    <s v="EMC-PCPL-014/2023"/>
    <d v="2023-02-15T00:00:00"/>
    <x v="0"/>
    <n v="129"/>
    <x v="0"/>
    <x v="36"/>
    <m/>
    <x v="58"/>
    <x v="172"/>
    <x v="46"/>
    <x v="10"/>
    <x v="0"/>
    <x v="2"/>
    <x v="1"/>
    <s v="28/02/2023"/>
    <s v="28/02/2023"/>
    <x v="0"/>
    <x v="0"/>
    <s v="JHOVAN H. USNAYO USNAYO"/>
    <x v="0"/>
    <s v="CESAR ROCHA ZANGA"/>
    <m/>
    <m/>
    <m/>
    <m/>
    <m/>
    <m/>
    <m/>
    <n v="0"/>
    <m/>
    <m/>
    <x v="0"/>
    <x v="1"/>
    <m/>
    <x v="0"/>
    <m/>
    <m/>
    <x v="1"/>
    <x v="0"/>
    <x v="0"/>
    <s v="CLQ-23-CD-45/2023 ADQUISICION DE REVESTIMIENTOS EN POLIURETANO PARA BOMBAS"/>
    <s v="PLAN-MAT-0001/2015"/>
    <x v="0"/>
    <n v="59"/>
    <s v="IMPULSOR "/>
    <s v="PZAS"/>
    <n v="0"/>
    <m/>
    <n v="0"/>
    <x v="0"/>
    <x v="0"/>
    <m/>
    <n v="0"/>
    <n v="0"/>
    <n v="0"/>
    <n v="0"/>
    <n v="0"/>
    <d v="1899-12-30T00:00:00"/>
    <x v="4"/>
    <m/>
    <n v="3030"/>
    <n v="798"/>
    <m/>
    <d v="2015-04-22T00:00:00"/>
    <n v="0"/>
    <n v="0"/>
    <n v="0"/>
    <n v="0"/>
    <x v="2"/>
    <x v="2"/>
    <m/>
    <x v="0"/>
    <x v="0"/>
    <x v="0"/>
    <x v="0"/>
    <x v="1"/>
    <x v="0"/>
    <x v="0"/>
    <x v="0"/>
    <x v="2"/>
    <x v="1"/>
    <x v="1"/>
    <x v="1"/>
    <x v="0"/>
    <x v="1"/>
  </r>
  <r>
    <x v="0"/>
    <x v="37"/>
    <x v="0"/>
    <x v="0"/>
    <x v="2"/>
    <d v="2023-02-09T00:00:00"/>
    <x v="0"/>
    <x v="12"/>
    <x v="12"/>
    <x v="3"/>
    <x v="7"/>
    <s v="EMC-PCPL-014/2023"/>
    <d v="2023-02-15T00:00:00"/>
    <x v="0"/>
    <n v="129"/>
    <x v="0"/>
    <x v="36"/>
    <m/>
    <x v="59"/>
    <x v="191"/>
    <x v="46"/>
    <x v="10"/>
    <x v="0"/>
    <x v="2"/>
    <x v="1"/>
    <s v="28/02/2023"/>
    <s v="28/02/2023"/>
    <x v="0"/>
    <x v="0"/>
    <s v="JHOVAN H. USNAYO USNAYO"/>
    <x v="0"/>
    <s v="CESAR ROCHA ZANGA"/>
    <m/>
    <m/>
    <m/>
    <m/>
    <m/>
    <m/>
    <m/>
    <n v="0"/>
    <m/>
    <m/>
    <x v="0"/>
    <x v="1"/>
    <m/>
    <x v="0"/>
    <m/>
    <m/>
    <x v="1"/>
    <x v="0"/>
    <x v="0"/>
    <s v="CLQ-23-CD-45/2023 ADQUISICION DE REVESTIMIENTOS EN POLIURETANO PARA BOMBAS"/>
    <s v="PLAN-MAT-0001/2015"/>
    <x v="0"/>
    <n v="60"/>
    <s v="CARCAZA SUPERIOR "/>
    <s v="PZAS"/>
    <n v="0"/>
    <m/>
    <n v="0"/>
    <x v="0"/>
    <x v="0"/>
    <m/>
    <n v="0"/>
    <n v="0"/>
    <n v="0"/>
    <n v="0"/>
    <n v="0"/>
    <d v="1899-12-30T00:00:00"/>
    <x v="4"/>
    <m/>
    <n v="3036"/>
    <n v="831"/>
    <m/>
    <d v="2015-04-22T00:00:00"/>
    <n v="0"/>
    <n v="0"/>
    <n v="0"/>
    <n v="0"/>
    <x v="2"/>
    <x v="2"/>
    <m/>
    <x v="0"/>
    <x v="0"/>
    <x v="0"/>
    <x v="0"/>
    <x v="1"/>
    <x v="0"/>
    <x v="0"/>
    <x v="0"/>
    <x v="2"/>
    <x v="1"/>
    <x v="1"/>
    <x v="1"/>
    <x v="0"/>
    <x v="1"/>
  </r>
  <r>
    <x v="0"/>
    <x v="37"/>
    <x v="0"/>
    <x v="0"/>
    <x v="2"/>
    <d v="2023-02-09T00:00:00"/>
    <x v="0"/>
    <x v="12"/>
    <x v="12"/>
    <x v="3"/>
    <x v="7"/>
    <s v="EMC-PCPL-014/2023"/>
    <d v="2023-02-15T00:00:00"/>
    <x v="0"/>
    <n v="129"/>
    <x v="0"/>
    <x v="36"/>
    <m/>
    <x v="60"/>
    <x v="192"/>
    <x v="46"/>
    <x v="10"/>
    <x v="0"/>
    <x v="2"/>
    <x v="1"/>
    <s v="28/02/2023"/>
    <s v="28/02/2023"/>
    <x v="0"/>
    <x v="0"/>
    <s v="JHOVAN H. USNAYO USNAYO"/>
    <x v="0"/>
    <s v="CESAR ROCHA ZANGA"/>
    <m/>
    <m/>
    <m/>
    <m/>
    <m/>
    <m/>
    <m/>
    <n v="0"/>
    <m/>
    <m/>
    <x v="0"/>
    <x v="1"/>
    <m/>
    <x v="0"/>
    <m/>
    <m/>
    <x v="1"/>
    <x v="0"/>
    <x v="0"/>
    <s v="CLQ-23-CD-45/2023 ADQUISICION DE REVESTIMIENTOS EN POLIURETANO PARA BOMBAS"/>
    <s v="PLAN-MAT-0001/2015"/>
    <x v="0"/>
    <n v="61"/>
    <s v="CARCAZA INFERIOR "/>
    <s v="PZAS"/>
    <n v="0"/>
    <m/>
    <n v="0"/>
    <x v="0"/>
    <x v="0"/>
    <m/>
    <n v="0"/>
    <n v="0"/>
    <n v="0"/>
    <n v="0"/>
    <n v="0"/>
    <d v="1899-12-30T00:00:00"/>
    <x v="4"/>
    <m/>
    <n v="3037"/>
    <n v="897"/>
    <m/>
    <d v="2015-04-22T00:00:00"/>
    <n v="0"/>
    <n v="0"/>
    <n v="0"/>
    <n v="0"/>
    <x v="2"/>
    <x v="2"/>
    <m/>
    <x v="0"/>
    <x v="0"/>
    <x v="0"/>
    <x v="0"/>
    <x v="1"/>
    <x v="0"/>
    <x v="0"/>
    <x v="0"/>
    <x v="2"/>
    <x v="1"/>
    <x v="1"/>
    <x v="1"/>
    <x v="0"/>
    <x v="1"/>
  </r>
  <r>
    <x v="0"/>
    <x v="38"/>
    <x v="0"/>
    <x v="0"/>
    <x v="2"/>
    <d v="2023-02-28T00:00:00"/>
    <x v="1"/>
    <x v="11"/>
    <x v="11"/>
    <x v="7"/>
    <x v="9"/>
    <s v="ADQ.MANTTO Y SERV. 08/2023"/>
    <d v="2023-03-07T00:00:00"/>
    <x v="0"/>
    <n v="178"/>
    <x v="0"/>
    <x v="37"/>
    <n v="409083.19"/>
    <x v="0"/>
    <x v="194"/>
    <x v="60"/>
    <x v="51"/>
    <x v="0"/>
    <x v="5"/>
    <x v="0"/>
    <s v="14/03/2023"/>
    <s v="14/03/2023"/>
    <x v="0"/>
    <x v="0"/>
    <s v="PERCY BORIS ROJAS BILBAO"/>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1"/>
    <s v="OIL RIF NDURANCE, N° PARTE 1630091900  "/>
    <s v="LT"/>
    <n v="627"/>
    <n v="227.49"/>
    <n v="142636.23000000001"/>
    <x v="0"/>
    <x v="0"/>
    <n v="627"/>
    <n v="142636.23000000001"/>
    <n v="32.685344827586206"/>
    <n v="20493.711206896551"/>
    <n v="17829.528749999998"/>
    <n v="0"/>
    <d v="2023-05-05T00:00:00"/>
    <x v="5"/>
    <s v="24/04/2023"/>
    <n v="106"/>
    <n v="911570346"/>
    <n v="105"/>
    <d v="2023-06-12T00:00:00"/>
    <n v="-11"/>
    <n v="-7844.9926500000001"/>
    <n v="9984.5361000000012"/>
    <n v="140496.68655000001"/>
    <x v="2"/>
    <x v="2"/>
    <m/>
    <x v="0"/>
    <x v="0"/>
    <x v="0"/>
    <x v="0"/>
    <x v="1"/>
    <x v="0"/>
    <x v="0"/>
    <x v="1"/>
    <x v="2"/>
    <x v="1"/>
    <x v="1"/>
    <x v="1"/>
    <x v="0"/>
    <x v="1"/>
  </r>
  <r>
    <x v="0"/>
    <x v="38"/>
    <x v="0"/>
    <x v="0"/>
    <x v="2"/>
    <d v="2023-02-28T00:00:00"/>
    <x v="1"/>
    <x v="11"/>
    <x v="11"/>
    <x v="7"/>
    <x v="9"/>
    <s v="ADQ.MANTTO Y SERV. 08/2023"/>
    <d v="2023-03-07T00:00:00"/>
    <x v="0"/>
    <n v="178"/>
    <x v="0"/>
    <x v="37"/>
    <n v="409083.19"/>
    <x v="1"/>
    <x v="195"/>
    <x v="23"/>
    <x v="51"/>
    <x v="0"/>
    <x v="5"/>
    <x v="0"/>
    <s v="14/03/2023"/>
    <s v="14/03/2023"/>
    <x v="0"/>
    <x v="0"/>
    <s v="PERCY BORIS ROJAS BILBAO"/>
    <x v="7"/>
    <s v="JOAQUIN ANDRES ZAPATA LAFUENTE"/>
    <d v="2023-03-20T00:00:00"/>
    <s v="I.T.ADQ.MANTTO Y SERV.01/2023"/>
    <d v="2023-03-28T00:00:00"/>
    <s v="CD-65-A"/>
    <s v="CD-65-A"/>
    <s v="CD-65"/>
    <n v="197228.2"/>
    <s v="CD-65-A"/>
    <s v="EMC-UAL-047-CD-65/2023"/>
    <s v="ATLAS COPCO BOLIVIA S.A. COMPRESORES, MAQUINARIA Y SERVICIOS"/>
    <x v="0"/>
    <x v="1"/>
    <n v="30"/>
    <x v="0"/>
    <d v="2023-03-14T00:00:00"/>
    <s v="05/04/2023"/>
    <x v="1"/>
    <x v="0"/>
    <x v="0"/>
    <s v="CLQ-23-CD-65/2023 ADQUISICION DE ACEITE PARA COMPRESORES DE AIRE DE LA EMPRESA MINERA COLQUIRI (MODALIDAD DE CONTRATACION DIRECTA)"/>
    <s v="PLAN-MAT-0001/2015"/>
    <x v="0"/>
    <n v="2"/>
    <s v="ACEITE ROTO INJECT, N° PARTE 1630091800 (ATLAS COPCO) "/>
    <s v="LT"/>
    <n v="200"/>
    <n v="272.95999999999998"/>
    <n v="54591.999999999993"/>
    <x v="0"/>
    <x v="0"/>
    <n v="200"/>
    <n v="54591.999999999993"/>
    <n v="39.218390804597696"/>
    <n v="7843.6781609195396"/>
    <n v="6823.9999999999991"/>
    <n v="0"/>
    <d v="2023-05-05T00:00:00"/>
    <x v="5"/>
    <s v="24/04/2023"/>
    <n v="106"/>
    <n v="911570346"/>
    <n v="105"/>
    <d v="2023-06-12T00:00:00"/>
    <n v="-11"/>
    <n v="-3002.5599999999995"/>
    <n v="3821.44"/>
    <n v="53773.119999999988"/>
    <x v="2"/>
    <x v="2"/>
    <m/>
    <x v="0"/>
    <x v="0"/>
    <x v="0"/>
    <x v="0"/>
    <x v="1"/>
    <x v="0"/>
    <x v="0"/>
    <x v="1"/>
    <x v="2"/>
    <x v="1"/>
    <x v="1"/>
    <x v="1"/>
    <x v="0"/>
    <x v="1"/>
  </r>
  <r>
    <x v="0"/>
    <x v="38"/>
    <x v="0"/>
    <x v="0"/>
    <x v="2"/>
    <d v="2023-02-28T00:00:00"/>
    <x v="1"/>
    <x v="11"/>
    <x v="11"/>
    <x v="7"/>
    <x v="9"/>
    <s v="ADQ.MANTTO Y SERV. 08/2023"/>
    <d v="2023-03-07T00:00:00"/>
    <x v="0"/>
    <n v="178"/>
    <x v="0"/>
    <x v="37"/>
    <n v="409083.19"/>
    <x v="2"/>
    <x v="196"/>
    <x v="61"/>
    <x v="51"/>
    <x v="0"/>
    <x v="5"/>
    <x v="0"/>
    <s v="14/03/2023"/>
    <s v="14/03/2023"/>
    <x v="0"/>
    <x v="0"/>
    <s v="PERCY BORIS ROJAS BILBAO"/>
    <x v="7"/>
    <s v="JOAQUIN ANDRES ZAPATA LAFUENTE"/>
    <d v="2023-03-20T00:00:00"/>
    <s v="I.T.ADQ.MANTTO Y SERV.01/2023"/>
    <d v="2023-03-28T00:00:00"/>
    <s v="CD-65-B"/>
    <s v="CD-65-B"/>
    <s v="CD-65"/>
    <n v="159968.64000000001"/>
    <s v="CD-65-B"/>
    <s v="EMC-UAL-048-CD-65/2023"/>
    <s v="PETROLEO DESARROLLO E IMPORTACIONES S.A. PRODIMSA"/>
    <x v="0"/>
    <x v="1"/>
    <n v="90"/>
    <x v="0"/>
    <d v="2023-03-14T00:00:00"/>
    <s v="05/04/2023"/>
    <x v="1"/>
    <x v="0"/>
    <x v="0"/>
    <s v="CLQ-23-CD-65/2023 ADQUISICION DE ACEITE PARA COMPRESORES DE AIRE DE LA EMPRESA MINERA COLQUIRI (MODALIDAD DE CONTRATACION DIRECTA)"/>
    <s v="PLAN-MAT-0001/2015"/>
    <x v="0"/>
    <n v="3"/>
    <s v="ACEITE CPI-9301-46 PARA COMPRESOR (LUBRIZOL) "/>
    <s v="LT"/>
    <n v="1248"/>
    <n v="128.18"/>
    <n v="159968.64000000001"/>
    <x v="0"/>
    <x v="0"/>
    <n v="1248"/>
    <n v="159968.64000000001"/>
    <n v="18.416666666666668"/>
    <n v="22984"/>
    <n v="19996.079999999998"/>
    <n v="0"/>
    <d v="2023-07-04T00:00:00"/>
    <x v="6"/>
    <s v="20/07/2023"/>
    <s v="88-380"/>
    <s v="1296, 2599"/>
    <n v="385"/>
    <d v="2023-08-22T00:00:00"/>
    <n v="16"/>
    <n v="12797.491200000002"/>
    <n v="11197.804800000002"/>
    <n v="135973.34400000001"/>
    <x v="2"/>
    <x v="2"/>
    <m/>
    <x v="0"/>
    <x v="0"/>
    <x v="0"/>
    <x v="0"/>
    <x v="1"/>
    <x v="0"/>
    <x v="0"/>
    <x v="1"/>
    <x v="2"/>
    <x v="1"/>
    <x v="1"/>
    <x v="1"/>
    <x v="0"/>
    <x v="1"/>
  </r>
  <r>
    <x v="0"/>
    <x v="39"/>
    <x v="0"/>
    <x v="0"/>
    <x v="2"/>
    <s v="29/2/2023"/>
    <x v="1"/>
    <x v="3"/>
    <x v="3"/>
    <x v="7"/>
    <x v="9"/>
    <s v="ADQ.MANTTO Y SERV. 05/2023"/>
    <d v="2023-03-07T00:00:00"/>
    <x v="0"/>
    <n v="165"/>
    <x v="0"/>
    <x v="38"/>
    <n v="379912.95"/>
    <x v="1"/>
    <x v="197"/>
    <x v="27"/>
    <x v="5"/>
    <x v="0"/>
    <x v="5"/>
    <x v="0"/>
    <s v="14/03/2023"/>
    <s v="14/03/2023"/>
    <x v="0"/>
    <x v="0"/>
    <s v="PERCY BORIS ROJAS BILBAO"/>
    <x v="7"/>
    <s v="JOAQUIN ANDRES ZAPATA LAFUENTE"/>
    <d v="2023-03-31T00:00:00"/>
    <s v="I.T.ADQ.MANTTO Y SERV.15/2023"/>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
    <s v="Barra redonda lisa de acero ASTM A36 Ø= 2 1/2&quot;X6 m._x000a_ACEROS AREQUIPA/PERU "/>
    <s v="Pza"/>
    <n v="5"/>
    <n v="3077.1"/>
    <n v="15385.5"/>
    <x v="0"/>
    <x v="0"/>
    <n v="5"/>
    <n v="15385.5"/>
    <n v="442.11206896551721"/>
    <n v="2210.5603448275861"/>
    <n v="1923.1874999999998"/>
    <n v="0"/>
    <d v="2023-05-22T00:00:00"/>
    <x v="7"/>
    <s v="16/05/2023"/>
    <n v="156"/>
    <n v="10"/>
    <n v="287"/>
    <d v="2023-07-31T00:00:00"/>
    <n v="-6"/>
    <n v="-461.565"/>
    <n v="1076.9850000000001"/>
    <n v="14770.08"/>
    <x v="2"/>
    <x v="2"/>
    <m/>
    <x v="0"/>
    <x v="3"/>
    <x v="0"/>
    <x v="0"/>
    <x v="1"/>
    <x v="0"/>
    <x v="0"/>
    <x v="1"/>
    <x v="2"/>
    <x v="1"/>
    <x v="1"/>
    <x v="1"/>
    <x v="0"/>
    <x v="1"/>
  </r>
  <r>
    <x v="0"/>
    <x v="39"/>
    <x v="0"/>
    <x v="0"/>
    <x v="2"/>
    <s v="29/2/2023"/>
    <x v="1"/>
    <x v="3"/>
    <x v="3"/>
    <x v="7"/>
    <x v="9"/>
    <s v="ADQ.MANTTO Y SERV. 05/2023"/>
    <d v="2023-03-07T00:00:00"/>
    <x v="0"/>
    <n v="165"/>
    <x v="0"/>
    <x v="38"/>
    <n v="379912.95"/>
    <x v="2"/>
    <x v="198"/>
    <x v="7"/>
    <x v="5"/>
    <x v="0"/>
    <x v="5"/>
    <x v="0"/>
    <s v="14/03/2023"/>
    <s v="14/03/2023"/>
    <x v="0"/>
    <x v="0"/>
    <s v="PERCY BORIS ROJAS BILBAO"/>
    <x v="7"/>
    <s v="JOAQUIN ANDRES ZAPATA LAFUENTE"/>
    <d v="2023-03-31T00:00:00"/>
    <s v="I.T.ADQ.MANTTO Y SERV.15/2023"/>
    <d v="2023-04-14T00:00:00"/>
    <s v="CD-66"/>
    <s v="CD-66-A"/>
    <s v="CD-66"/>
    <n v="4820"/>
    <s v="CD-66-A"/>
    <s v="CD-66-A/2023"/>
    <s v="SUMINISTROS TECNICOS INDUSTRIALES Y SOLDADURA S.R.L."/>
    <x v="0"/>
    <x v="1"/>
    <n v="15"/>
    <x v="0"/>
    <d v="2023-03-10T00:00:00"/>
    <s v="02/05/2023"/>
    <x v="1"/>
    <x v="0"/>
    <x v="0"/>
    <s v="CLQ-23-CD-66/2023 ADQUISICION DE MATERIALES METALICOS PARA MAESTRANZA DE LA EMPRESA MINERA COLQUIRI (MODALIDAD DE CONTRATACION DIRECTA)"/>
    <s v="PLAN-MAT-0001/2015"/>
    <x v="0"/>
    <n v="3"/>
    <s v="Barra redonda lisa de acero SAE 1045 Ø = 2 1/4&quot;X6 m._x000a_AREQUIPA/PERU "/>
    <s v="Pza"/>
    <n v="2"/>
    <n v="2410"/>
    <n v="4820"/>
    <x v="0"/>
    <x v="0"/>
    <n v="2"/>
    <n v="4820"/>
    <n v="346.26436781609198"/>
    <n v="692.52873563218395"/>
    <n v="602.5"/>
    <n v="0"/>
    <d v="2023-05-17T00:00:00"/>
    <x v="7"/>
    <s v="12/05/2023"/>
    <n v="151"/>
    <n v="212"/>
    <n v="288"/>
    <d v="2023-07-31T00:00:00"/>
    <n v="-5"/>
    <n v="-120.5"/>
    <n v="337.40000000000003"/>
    <n v="4603.1000000000004"/>
    <x v="2"/>
    <x v="2"/>
    <m/>
    <x v="0"/>
    <x v="3"/>
    <x v="0"/>
    <x v="0"/>
    <x v="1"/>
    <x v="0"/>
    <x v="0"/>
    <x v="1"/>
    <x v="2"/>
    <x v="1"/>
    <x v="1"/>
    <x v="1"/>
    <x v="0"/>
    <x v="1"/>
  </r>
  <r>
    <x v="0"/>
    <x v="39"/>
    <x v="0"/>
    <x v="0"/>
    <x v="2"/>
    <s v="29/2/2023"/>
    <x v="1"/>
    <x v="3"/>
    <x v="3"/>
    <x v="7"/>
    <x v="9"/>
    <s v="ADQ.MANTTO Y SERV. 05/2023"/>
    <d v="2023-03-07T00:00:00"/>
    <x v="0"/>
    <n v="165"/>
    <x v="0"/>
    <x v="38"/>
    <n v="379912.95"/>
    <x v="3"/>
    <x v="199"/>
    <x v="8"/>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4"/>
    <s v="Barra redonda lisa de acero SAE 1045 Ø= 3&quot;X2 m._x000a_AREQUIPA/PERU "/>
    <s v="Pza"/>
    <n v="6"/>
    <n v="1470"/>
    <n v="8820"/>
    <x v="0"/>
    <x v="0"/>
    <n v="6"/>
    <n v="8820"/>
    <n v="211.20689655172413"/>
    <n v="1267.2413793103447"/>
    <n v="1102.4999999999998"/>
    <n v="0"/>
    <d v="2023-06-01T00:00:00"/>
    <x v="7"/>
    <s v="12/05/2023"/>
    <n v="158"/>
    <s v="41, 49"/>
    <n v="384"/>
    <d v="2023-08-22T00:00:00"/>
    <n v="-20"/>
    <n v="-882"/>
    <n v="617.40000000000009"/>
    <n v="9084.6"/>
    <x v="2"/>
    <x v="2"/>
    <m/>
    <x v="0"/>
    <x v="3"/>
    <x v="0"/>
    <x v="0"/>
    <x v="1"/>
    <x v="0"/>
    <x v="0"/>
    <x v="1"/>
    <x v="2"/>
    <x v="1"/>
    <x v="1"/>
    <x v="1"/>
    <x v="0"/>
    <x v="1"/>
  </r>
  <r>
    <x v="0"/>
    <x v="39"/>
    <x v="0"/>
    <x v="0"/>
    <x v="2"/>
    <s v="29/2/2023"/>
    <x v="1"/>
    <x v="3"/>
    <x v="3"/>
    <x v="7"/>
    <x v="9"/>
    <s v="ADQ.MANTTO Y SERV. 05/2023"/>
    <d v="2023-03-07T00:00:00"/>
    <x v="0"/>
    <n v="165"/>
    <x v="0"/>
    <x v="38"/>
    <n v="379912.95"/>
    <x v="4"/>
    <x v="200"/>
    <x v="45"/>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5"/>
    <s v="Barra redonda lisa de acero SAE 1045 Ø= 3.1/2&quot;X2 m._x000a_AREQUIPA/PERU "/>
    <s v="Pza"/>
    <n v="3"/>
    <n v="2100"/>
    <n v="6300"/>
    <x v="0"/>
    <x v="0"/>
    <n v="3"/>
    <n v="6300"/>
    <n v="301.72413793103448"/>
    <n v="905.17241379310349"/>
    <n v="787.5"/>
    <n v="0"/>
    <d v="2023-06-01T00:00:00"/>
    <x v="7"/>
    <s v="12/05/2023"/>
    <n v="158"/>
    <s v="41, 49"/>
    <n v="384"/>
    <d v="2023-08-22T00:00:00"/>
    <n v="-20"/>
    <n v="-630"/>
    <n v="441.00000000000006"/>
    <n v="6489"/>
    <x v="2"/>
    <x v="2"/>
    <m/>
    <x v="0"/>
    <x v="3"/>
    <x v="0"/>
    <x v="0"/>
    <x v="1"/>
    <x v="0"/>
    <x v="0"/>
    <x v="1"/>
    <x v="2"/>
    <x v="1"/>
    <x v="1"/>
    <x v="1"/>
    <x v="0"/>
    <x v="1"/>
  </r>
  <r>
    <x v="0"/>
    <x v="39"/>
    <x v="0"/>
    <x v="0"/>
    <x v="2"/>
    <s v="29/2/2023"/>
    <x v="1"/>
    <x v="3"/>
    <x v="3"/>
    <x v="7"/>
    <x v="9"/>
    <s v="ADQ.MANTTO Y SERV. 05/2023"/>
    <d v="2023-03-07T00:00:00"/>
    <x v="0"/>
    <n v="165"/>
    <x v="0"/>
    <x v="38"/>
    <n v="379912.95"/>
    <x v="5"/>
    <x v="201"/>
    <x v="7"/>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6"/>
    <s v="Barra redonda lisa de acero SAE 1045 Ø= 5&quot;X2 m._x000a_AREQUIPA/PERU "/>
    <s v="Pza"/>
    <n v="2"/>
    <n v="4560"/>
    <n v="9120"/>
    <x v="0"/>
    <x v="0"/>
    <n v="2"/>
    <n v="9120"/>
    <n v="655.17241379310349"/>
    <n v="1310.344827586207"/>
    <n v="1140"/>
    <n v="0"/>
    <d v="2023-06-01T00:00:00"/>
    <x v="7"/>
    <s v="12/05/2023"/>
    <n v="158"/>
    <s v="41, 49"/>
    <n v="384"/>
    <d v="2023-08-22T00:00:00"/>
    <n v="-20"/>
    <n v="-912"/>
    <n v="638.40000000000009"/>
    <n v="9393.6"/>
    <x v="2"/>
    <x v="2"/>
    <m/>
    <x v="0"/>
    <x v="3"/>
    <x v="0"/>
    <x v="0"/>
    <x v="1"/>
    <x v="0"/>
    <x v="0"/>
    <x v="1"/>
    <x v="2"/>
    <x v="1"/>
    <x v="1"/>
    <x v="1"/>
    <x v="0"/>
    <x v="1"/>
  </r>
  <r>
    <x v="0"/>
    <x v="39"/>
    <x v="0"/>
    <x v="0"/>
    <x v="2"/>
    <s v="29/2/2023"/>
    <x v="1"/>
    <x v="3"/>
    <x v="3"/>
    <x v="7"/>
    <x v="9"/>
    <s v="ADQ.MANTTO Y SERV. 05/2023"/>
    <d v="2023-03-07T00:00:00"/>
    <x v="0"/>
    <n v="165"/>
    <x v="0"/>
    <x v="38"/>
    <n v="379912.95"/>
    <x v="6"/>
    <x v="202"/>
    <x v="45"/>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7"/>
    <s v="Bronce colada continua SAE 64 49-102 m. x 300mm._x000a_OTERO/CHINA "/>
    <s v="Pza"/>
    <n v="3"/>
    <n v="5380"/>
    <n v="16140"/>
    <x v="0"/>
    <x v="0"/>
    <n v="3"/>
    <n v="16140"/>
    <n v="772.9885057471264"/>
    <n v="2318.9655172413791"/>
    <n v="2017.4999999999998"/>
    <n v="0"/>
    <d v="2023-06-01T00:00:00"/>
    <x v="8"/>
    <s v="05/06/2023"/>
    <n v="223"/>
    <s v="41, 49"/>
    <n v="384"/>
    <d v="2023-08-22T00:00:00"/>
    <n v="4"/>
    <n v="322.8"/>
    <n v="1129.8000000000002"/>
    <n v="14687.400000000001"/>
    <x v="2"/>
    <x v="2"/>
    <m/>
    <x v="0"/>
    <x v="3"/>
    <x v="0"/>
    <x v="0"/>
    <x v="1"/>
    <x v="0"/>
    <x v="0"/>
    <x v="1"/>
    <x v="2"/>
    <x v="1"/>
    <x v="1"/>
    <x v="1"/>
    <x v="0"/>
    <x v="1"/>
  </r>
  <r>
    <x v="0"/>
    <x v="39"/>
    <x v="0"/>
    <x v="0"/>
    <x v="2"/>
    <s v="29/2/2023"/>
    <x v="1"/>
    <x v="3"/>
    <x v="3"/>
    <x v="7"/>
    <x v="9"/>
    <s v="ADQ.MANTTO Y SERV. 05/2023"/>
    <d v="2023-03-07T00:00:00"/>
    <x v="0"/>
    <n v="165"/>
    <x v="0"/>
    <x v="38"/>
    <n v="379912.95"/>
    <x v="7"/>
    <x v="203"/>
    <x v="9"/>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8"/>
    <s v="Bronce colada continua SAE 64 49-91 mm x 300mm_x000a_OTERO/CHINA "/>
    <s v="Pza"/>
    <n v="10"/>
    <n v="5200"/>
    <n v="52000"/>
    <x v="0"/>
    <x v="0"/>
    <n v="10"/>
    <n v="52000"/>
    <n v="747.12643678160919"/>
    <n v="7471.2643678160921"/>
    <n v="6500"/>
    <n v="0"/>
    <d v="2023-06-01T00:00:00"/>
    <x v="8"/>
    <s v="05/06/2023"/>
    <n v="223"/>
    <s v="41, 49"/>
    <n v="384"/>
    <d v="2023-08-22T00:00:00"/>
    <n v="4"/>
    <n v="1040"/>
    <n v="3640.0000000000005"/>
    <n v="47320"/>
    <x v="2"/>
    <x v="2"/>
    <m/>
    <x v="0"/>
    <x v="3"/>
    <x v="0"/>
    <x v="0"/>
    <x v="1"/>
    <x v="0"/>
    <x v="0"/>
    <x v="1"/>
    <x v="2"/>
    <x v="1"/>
    <x v="1"/>
    <x v="1"/>
    <x v="0"/>
    <x v="1"/>
  </r>
  <r>
    <x v="0"/>
    <x v="39"/>
    <x v="0"/>
    <x v="0"/>
    <x v="2"/>
    <s v="29/2/2023"/>
    <x v="1"/>
    <x v="3"/>
    <x v="3"/>
    <x v="7"/>
    <x v="9"/>
    <s v="ADQ.MANTTO Y SERV. 05/2023"/>
    <d v="2023-03-07T00:00:00"/>
    <x v="0"/>
    <n v="165"/>
    <x v="0"/>
    <x v="38"/>
    <n v="379912.95"/>
    <x v="8"/>
    <x v="204"/>
    <x v="29"/>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9"/>
    <s v="Bronce colada continua SAE 64 49-66 mm x 300mm_x000a_OTERO/CHINA "/>
    <s v="Pza"/>
    <n v="4"/>
    <n v="3270"/>
    <n v="13080"/>
    <x v="0"/>
    <x v="0"/>
    <n v="4"/>
    <n v="13080"/>
    <n v="469.82758620689657"/>
    <n v="1879.3103448275863"/>
    <n v="1635"/>
    <n v="0"/>
    <d v="2023-06-01T00:00:00"/>
    <x v="8"/>
    <s v="05/06/2023"/>
    <n v="223"/>
    <s v="41, 49"/>
    <n v="384"/>
    <d v="2023-08-22T00:00:00"/>
    <n v="4"/>
    <n v="261.60000000000002"/>
    <n v="915.60000000000014"/>
    <n v="11902.8"/>
    <x v="2"/>
    <x v="2"/>
    <m/>
    <x v="0"/>
    <x v="3"/>
    <x v="0"/>
    <x v="0"/>
    <x v="1"/>
    <x v="0"/>
    <x v="0"/>
    <x v="1"/>
    <x v="2"/>
    <x v="1"/>
    <x v="1"/>
    <x v="1"/>
    <x v="0"/>
    <x v="1"/>
  </r>
  <r>
    <x v="0"/>
    <x v="39"/>
    <x v="0"/>
    <x v="0"/>
    <x v="2"/>
    <s v="29/2/2023"/>
    <x v="1"/>
    <x v="3"/>
    <x v="3"/>
    <x v="7"/>
    <x v="9"/>
    <s v="ADQ.MANTTO Y SERV. 05/2023"/>
    <d v="2023-03-07T00:00:00"/>
    <x v="0"/>
    <n v="165"/>
    <x v="0"/>
    <x v="38"/>
    <n v="379912.95"/>
    <x v="9"/>
    <x v="205"/>
    <x v="8"/>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0"/>
    <s v="Barra sólida cuadrada de acero ASTM A36 dimensiones: 1/2&quot;X 1/2&quot; X 6 m_x000a_AREQUIPA/PERU "/>
    <s v="Pza"/>
    <n v="6"/>
    <n v="180"/>
    <n v="1080"/>
    <x v="0"/>
    <x v="0"/>
    <n v="6"/>
    <n v="1080"/>
    <n v="25.862068965517242"/>
    <n v="155.17241379310346"/>
    <n v="135"/>
    <n v="0"/>
    <d v="2023-06-01T00:00:00"/>
    <x v="7"/>
    <s v="12/05/2023"/>
    <n v="158"/>
    <s v="41, 49"/>
    <n v="384"/>
    <d v="2023-08-22T00:00:00"/>
    <n v="-20"/>
    <n v="-108"/>
    <n v="75.600000000000009"/>
    <n v="1112.4000000000001"/>
    <x v="2"/>
    <x v="2"/>
    <m/>
    <x v="0"/>
    <x v="3"/>
    <x v="0"/>
    <x v="0"/>
    <x v="1"/>
    <x v="0"/>
    <x v="0"/>
    <x v="1"/>
    <x v="2"/>
    <x v="1"/>
    <x v="1"/>
    <x v="1"/>
    <x v="0"/>
    <x v="1"/>
  </r>
  <r>
    <x v="0"/>
    <x v="39"/>
    <x v="0"/>
    <x v="0"/>
    <x v="2"/>
    <s v="29/2/2023"/>
    <x v="1"/>
    <x v="3"/>
    <x v="3"/>
    <x v="7"/>
    <x v="9"/>
    <s v="ADQ.MANTTO Y SERV. 05/2023"/>
    <d v="2023-03-07T00:00:00"/>
    <x v="0"/>
    <n v="165"/>
    <x v="0"/>
    <x v="38"/>
    <n v="379912.95"/>
    <x v="10"/>
    <x v="206"/>
    <x v="59"/>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ADQ.MANTTO Y SERV. 05/2023"/>
    <x v="3"/>
    <n v="11"/>
    <s v="Barra sólida cuadrada de acero ASTM A36; dimensiones: 2&quot; X 2&quot; X 6 m_x000a_AREQUIPA/PERU "/>
    <s v="Pza"/>
    <n v="15"/>
    <n v="2250"/>
    <n v="33750"/>
    <x v="0"/>
    <x v="0"/>
    <n v="15"/>
    <n v="33750"/>
    <n v="323.27586206896552"/>
    <n v="4849.1379310344828"/>
    <n v="4218.75"/>
    <n v="0"/>
    <d v="2023-06-01T00:00:00"/>
    <x v="7"/>
    <s v="12/05/2023"/>
    <n v="158"/>
    <s v="41, 49"/>
    <n v="384"/>
    <d v="2023-08-22T00:00:00"/>
    <n v="-20"/>
    <n v="-3375"/>
    <n v="2362.5"/>
    <n v="34762.5"/>
    <x v="2"/>
    <x v="2"/>
    <m/>
    <x v="0"/>
    <x v="11"/>
    <x v="0"/>
    <x v="0"/>
    <x v="0"/>
    <x v="0"/>
    <x v="0"/>
    <x v="1"/>
    <x v="3"/>
    <x v="1"/>
    <x v="1"/>
    <x v="1"/>
    <x v="0"/>
    <x v="0"/>
  </r>
  <r>
    <x v="0"/>
    <x v="39"/>
    <x v="0"/>
    <x v="0"/>
    <x v="2"/>
    <s v="29/2/2023"/>
    <x v="1"/>
    <x v="3"/>
    <x v="3"/>
    <x v="7"/>
    <x v="9"/>
    <s v="ADQ.MANTTO Y SERV. 05/2023"/>
    <d v="2023-03-07T00:00:00"/>
    <x v="0"/>
    <n v="165"/>
    <x v="0"/>
    <x v="38"/>
    <n v="379912.95"/>
    <x v="12"/>
    <x v="207"/>
    <x v="39"/>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3"/>
    <s v="Cañería galvanizada  Ø = 1&quot; X 6 m_x000a_ASIA "/>
    <s v="Pza"/>
    <n v="16"/>
    <n v="168.7"/>
    <n v="2699.2"/>
    <x v="0"/>
    <x v="0"/>
    <n v="16"/>
    <n v="2699.2"/>
    <n v="24.238505747126435"/>
    <n v="387.81609195402297"/>
    <n v="337.4"/>
    <n v="0"/>
    <d v="2023-05-22T00:00:00"/>
    <x v="7"/>
    <s v="16/05/2023"/>
    <n v="156"/>
    <n v="10"/>
    <n v="287"/>
    <d v="2023-07-31T00:00:00"/>
    <n v="-6"/>
    <n v="-80.975999999999999"/>
    <n v="188.94400000000002"/>
    <n v="2591.232"/>
    <x v="2"/>
    <x v="2"/>
    <m/>
    <x v="0"/>
    <x v="11"/>
    <x v="0"/>
    <x v="0"/>
    <x v="0"/>
    <x v="0"/>
    <x v="0"/>
    <x v="1"/>
    <x v="3"/>
    <x v="1"/>
    <x v="1"/>
    <x v="1"/>
    <x v="0"/>
    <x v="0"/>
  </r>
  <r>
    <x v="0"/>
    <x v="39"/>
    <x v="0"/>
    <x v="0"/>
    <x v="2"/>
    <s v="29/2/2023"/>
    <x v="1"/>
    <x v="3"/>
    <x v="3"/>
    <x v="7"/>
    <x v="9"/>
    <s v="ADQ.MANTTO Y SERV. 05/2023"/>
    <d v="2023-03-07T00:00:00"/>
    <x v="0"/>
    <n v="165"/>
    <x v="0"/>
    <x v="38"/>
    <n v="379912.95"/>
    <x v="13"/>
    <x v="208"/>
    <x v="9"/>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4"/>
    <s v="Cañería galvanizada Ø = 1/2&quot; X 6 m_x000a_ASIA "/>
    <s v="Pza"/>
    <n v="10"/>
    <n v="111.7"/>
    <n v="1117"/>
    <x v="0"/>
    <x v="0"/>
    <n v="10"/>
    <n v="1117"/>
    <n v="16.048850574712645"/>
    <n v="160.48850574712645"/>
    <n v="139.625"/>
    <n v="0"/>
    <d v="2023-05-22T00:00:00"/>
    <x v="7"/>
    <s v="16/05/2023"/>
    <n v="156"/>
    <n v="10"/>
    <n v="287"/>
    <d v="2023-07-31T00:00:00"/>
    <n v="-6"/>
    <n v="-33.51"/>
    <n v="78.190000000000012"/>
    <n v="1072.32"/>
    <x v="2"/>
    <x v="2"/>
    <m/>
    <x v="0"/>
    <x v="11"/>
    <x v="0"/>
    <x v="0"/>
    <x v="0"/>
    <x v="0"/>
    <x v="0"/>
    <x v="1"/>
    <x v="3"/>
    <x v="1"/>
    <x v="1"/>
    <x v="1"/>
    <x v="0"/>
    <x v="0"/>
  </r>
  <r>
    <x v="0"/>
    <x v="39"/>
    <x v="0"/>
    <x v="0"/>
    <x v="2"/>
    <s v="29/2/2023"/>
    <x v="1"/>
    <x v="3"/>
    <x v="3"/>
    <x v="7"/>
    <x v="9"/>
    <s v="ADQ.MANTTO Y SERV. 05/2023"/>
    <d v="2023-03-07T00:00:00"/>
    <x v="0"/>
    <n v="165"/>
    <x v="0"/>
    <x v="38"/>
    <n v="379912.95"/>
    <x v="14"/>
    <x v="209"/>
    <x v="27"/>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5"/>
    <s v="Cañería galvanizada Ø = 3&quot; X 6 m_x000a_ASIA "/>
    <s v="Pza"/>
    <n v="5"/>
    <n v="670"/>
    <n v="3350"/>
    <x v="0"/>
    <x v="0"/>
    <n v="5"/>
    <n v="3350"/>
    <n v="96.264367816091948"/>
    <n v="481.32183908045977"/>
    <n v="418.75"/>
    <n v="0"/>
    <d v="2023-05-22T00:00:00"/>
    <x v="7"/>
    <s v="16/05/2023"/>
    <n v="156"/>
    <n v="10"/>
    <n v="287"/>
    <d v="2023-07-31T00:00:00"/>
    <n v="-6"/>
    <n v="-100.5"/>
    <n v="234.50000000000003"/>
    <n v="3216"/>
    <x v="2"/>
    <x v="2"/>
    <m/>
    <x v="0"/>
    <x v="11"/>
    <x v="0"/>
    <x v="0"/>
    <x v="0"/>
    <x v="0"/>
    <x v="0"/>
    <x v="1"/>
    <x v="3"/>
    <x v="1"/>
    <x v="1"/>
    <x v="1"/>
    <x v="0"/>
    <x v="0"/>
  </r>
  <r>
    <x v="0"/>
    <x v="39"/>
    <x v="0"/>
    <x v="0"/>
    <x v="2"/>
    <s v="29/2/2023"/>
    <x v="1"/>
    <x v="3"/>
    <x v="3"/>
    <x v="7"/>
    <x v="9"/>
    <s v="ADQ.MANTTO Y SERV. 05/2023"/>
    <d v="2023-03-07T00:00:00"/>
    <x v="0"/>
    <n v="165"/>
    <x v="0"/>
    <x v="38"/>
    <n v="379912.95"/>
    <x v="15"/>
    <x v="210"/>
    <x v="3"/>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6"/>
    <s v="Cañería galvanizada Ø = 3/4&quot; X 6 m_x000a_ASIA "/>
    <s v="Pza"/>
    <n v="12"/>
    <n v="150"/>
    <n v="1800"/>
    <x v="0"/>
    <x v="0"/>
    <n v="12"/>
    <n v="1800"/>
    <n v="21.551724137931036"/>
    <n v="258.62068965517244"/>
    <n v="225.00000000000003"/>
    <n v="0"/>
    <d v="2023-05-22T00:00:00"/>
    <x v="7"/>
    <s v="16/05/2023"/>
    <n v="156"/>
    <n v="10"/>
    <n v="287"/>
    <d v="2023-07-31T00:00:00"/>
    <n v="-6"/>
    <n v="-54"/>
    <n v="126.00000000000001"/>
    <n v="1728"/>
    <x v="2"/>
    <x v="2"/>
    <m/>
    <x v="0"/>
    <x v="0"/>
    <x v="0"/>
    <x v="0"/>
    <x v="0"/>
    <x v="0"/>
    <x v="0"/>
    <x v="1"/>
    <x v="3"/>
    <x v="1"/>
    <x v="1"/>
    <x v="1"/>
    <x v="0"/>
    <x v="0"/>
  </r>
  <r>
    <x v="0"/>
    <x v="39"/>
    <x v="0"/>
    <x v="0"/>
    <x v="2"/>
    <s v="29/2/2023"/>
    <x v="1"/>
    <x v="3"/>
    <x v="3"/>
    <x v="7"/>
    <x v="9"/>
    <s v="ADQ.MANTTO Y SERV. 05/2023"/>
    <d v="2023-03-07T00:00:00"/>
    <x v="0"/>
    <n v="165"/>
    <x v="0"/>
    <x v="38"/>
    <n v="379912.95"/>
    <x v="16"/>
    <x v="211"/>
    <x v="26"/>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17"/>
    <s v="Cañería galvanizada Ø = 2&quot; X 6 m_x000a_ASIA "/>
    <s v="Pza"/>
    <n v="20"/>
    <n v="420.1"/>
    <n v="8402"/>
    <x v="0"/>
    <x v="0"/>
    <n v="20"/>
    <n v="8402"/>
    <n v="60.359195402298852"/>
    <n v="1207.183908045977"/>
    <n v="1050.25"/>
    <n v="0"/>
    <d v="2023-05-22T00:00:00"/>
    <x v="7"/>
    <s v="16/05/2023"/>
    <n v="156"/>
    <n v="10"/>
    <n v="287"/>
    <d v="2023-07-31T00:00:00"/>
    <n v="-6"/>
    <n v="-252.06"/>
    <n v="588.1400000000001"/>
    <n v="8065.9199999999992"/>
    <x v="2"/>
    <x v="2"/>
    <m/>
    <x v="0"/>
    <x v="0"/>
    <x v="0"/>
    <x v="0"/>
    <x v="0"/>
    <x v="0"/>
    <x v="0"/>
    <x v="1"/>
    <x v="3"/>
    <x v="1"/>
    <x v="1"/>
    <x v="1"/>
    <x v="0"/>
    <x v="0"/>
  </r>
  <r>
    <x v="0"/>
    <x v="39"/>
    <x v="0"/>
    <x v="0"/>
    <x v="2"/>
    <s v="29/2/2023"/>
    <x v="1"/>
    <x v="3"/>
    <x v="3"/>
    <x v="7"/>
    <x v="9"/>
    <s v="ADQ.MANTTO Y SERV. 05/2023"/>
    <d v="2023-03-07T00:00:00"/>
    <x v="0"/>
    <n v="165"/>
    <x v="0"/>
    <x v="38"/>
    <n v="379912.95"/>
    <x v="17"/>
    <x v="212"/>
    <x v="27"/>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8"/>
    <s v="Cañería ASTM A-106 2” SCH. 80 S/c_x000a_OTERO/CHINA "/>
    <s v="Pza"/>
    <n v="5"/>
    <n v="1500"/>
    <n v="7500"/>
    <x v="0"/>
    <x v="0"/>
    <n v="5"/>
    <n v="7500"/>
    <n v="215.51724137931035"/>
    <n v="1077.5862068965516"/>
    <n v="937.49999999999989"/>
    <n v="0"/>
    <d v="2023-06-01T00:00:00"/>
    <x v="8"/>
    <s v="05/06/2023"/>
    <n v="223"/>
    <s v="41, 49"/>
    <n v="384"/>
    <d v="2023-08-22T00:00:00"/>
    <n v="4"/>
    <n v="150"/>
    <n v="525"/>
    <n v="6825"/>
    <x v="2"/>
    <x v="2"/>
    <m/>
    <x v="0"/>
    <x v="0"/>
    <x v="0"/>
    <x v="0"/>
    <x v="0"/>
    <x v="0"/>
    <x v="0"/>
    <x v="1"/>
    <x v="3"/>
    <x v="1"/>
    <x v="1"/>
    <x v="1"/>
    <x v="0"/>
    <x v="0"/>
  </r>
  <r>
    <x v="0"/>
    <x v="39"/>
    <x v="0"/>
    <x v="0"/>
    <x v="2"/>
    <s v="29/2/2023"/>
    <x v="1"/>
    <x v="3"/>
    <x v="3"/>
    <x v="7"/>
    <x v="9"/>
    <s v="ADQ.MANTTO Y SERV. 05/2023"/>
    <d v="2023-03-07T00:00:00"/>
    <x v="0"/>
    <n v="165"/>
    <x v="0"/>
    <x v="38"/>
    <n v="379912.95"/>
    <x v="18"/>
    <x v="213"/>
    <x v="45"/>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19"/>
    <s v="Cañería ASTM A-106 3” SCH. 80 S/c_x000a_OTERO/CHINA "/>
    <s v="Pza"/>
    <n v="3"/>
    <n v="2980"/>
    <n v="8940"/>
    <x v="0"/>
    <x v="0"/>
    <n v="3"/>
    <n v="8940"/>
    <n v="428.16091954022988"/>
    <n v="1284.4827586206898"/>
    <n v="1117.5"/>
    <n v="0"/>
    <d v="2023-06-01T00:00:00"/>
    <x v="8"/>
    <s v="05/06/2023"/>
    <n v="223"/>
    <s v="41, 49"/>
    <n v="384"/>
    <d v="2023-08-22T00:00:00"/>
    <n v="4"/>
    <n v="178.8"/>
    <n v="625.80000000000007"/>
    <n v="8135.4000000000005"/>
    <x v="2"/>
    <x v="2"/>
    <m/>
    <x v="0"/>
    <x v="0"/>
    <x v="0"/>
    <x v="0"/>
    <x v="0"/>
    <x v="0"/>
    <x v="0"/>
    <x v="1"/>
    <x v="3"/>
    <x v="1"/>
    <x v="1"/>
    <x v="1"/>
    <x v="0"/>
    <x v="0"/>
  </r>
  <r>
    <x v="0"/>
    <x v="39"/>
    <x v="0"/>
    <x v="0"/>
    <x v="2"/>
    <s v="29/2/2023"/>
    <x v="1"/>
    <x v="3"/>
    <x v="3"/>
    <x v="7"/>
    <x v="9"/>
    <s v="ADQ.MANTTO Y SERV. 05/2023"/>
    <d v="2023-03-07T00:00:00"/>
    <x v="0"/>
    <n v="165"/>
    <x v="0"/>
    <x v="38"/>
    <n v="379912.95"/>
    <x v="19"/>
    <x v="214"/>
    <x v="27"/>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0"/>
    <s v="Cañería ASTM A-106 3/4” SCH. 80 S/c_x000a_OTERO/CHINA "/>
    <s v="Pza"/>
    <n v="5"/>
    <n v="500"/>
    <n v="2500"/>
    <x v="0"/>
    <x v="0"/>
    <n v="5"/>
    <n v="2500"/>
    <n v="71.839080459770116"/>
    <n v="359.19540229885058"/>
    <n v="312.5"/>
    <n v="0"/>
    <d v="2023-06-01T00:00:00"/>
    <x v="8"/>
    <s v="05/06/2023"/>
    <n v="223"/>
    <s v="41, 49"/>
    <n v="384"/>
    <d v="2023-08-22T00:00:00"/>
    <n v="4"/>
    <n v="50"/>
    <n v="175.00000000000003"/>
    <n v="2275"/>
    <x v="2"/>
    <x v="2"/>
    <m/>
    <x v="0"/>
    <x v="0"/>
    <x v="0"/>
    <x v="0"/>
    <x v="0"/>
    <x v="0"/>
    <x v="0"/>
    <x v="1"/>
    <x v="3"/>
    <x v="1"/>
    <x v="1"/>
    <x v="1"/>
    <x v="0"/>
    <x v="0"/>
  </r>
  <r>
    <x v="0"/>
    <x v="39"/>
    <x v="0"/>
    <x v="0"/>
    <x v="2"/>
    <s v="29/2/2023"/>
    <x v="1"/>
    <x v="3"/>
    <x v="3"/>
    <x v="7"/>
    <x v="9"/>
    <s v="ADQ.MANTTO Y SERV. 05/2023"/>
    <d v="2023-03-07T00:00:00"/>
    <x v="0"/>
    <n v="165"/>
    <x v="0"/>
    <x v="38"/>
    <n v="379912.95"/>
    <x v="20"/>
    <x v="215"/>
    <x v="16"/>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1"/>
    <s v="Cañería ASTM A-106 4” SCH. 80 S/c_x000a_OTERO/CHINA "/>
    <s v="Pza"/>
    <n v="1"/>
    <n v="4550"/>
    <n v="4550"/>
    <x v="0"/>
    <x v="0"/>
    <n v="1"/>
    <n v="4550"/>
    <n v="653.73563218390802"/>
    <n v="653.73563218390802"/>
    <n v="568.75"/>
    <n v="0"/>
    <d v="2023-06-01T00:00:00"/>
    <x v="8"/>
    <s v="05/06/2023"/>
    <n v="223"/>
    <s v="41, 49"/>
    <n v="384"/>
    <d v="2023-08-22T00:00:00"/>
    <n v="4"/>
    <n v="91"/>
    <n v="318.50000000000006"/>
    <n v="4140.5"/>
    <x v="2"/>
    <x v="2"/>
    <m/>
    <x v="0"/>
    <x v="0"/>
    <x v="0"/>
    <x v="0"/>
    <x v="0"/>
    <x v="0"/>
    <x v="0"/>
    <x v="1"/>
    <x v="3"/>
    <x v="1"/>
    <x v="1"/>
    <x v="1"/>
    <x v="0"/>
    <x v="0"/>
  </r>
  <r>
    <x v="0"/>
    <x v="39"/>
    <x v="0"/>
    <x v="0"/>
    <x v="2"/>
    <s v="29/2/2023"/>
    <x v="1"/>
    <x v="3"/>
    <x v="3"/>
    <x v="7"/>
    <x v="9"/>
    <s v="ADQ.MANTTO Y SERV. 05/2023"/>
    <d v="2023-03-07T00:00:00"/>
    <x v="0"/>
    <n v="165"/>
    <x v="0"/>
    <x v="38"/>
    <n v="379912.95"/>
    <x v="21"/>
    <x v="216"/>
    <x v="62"/>
    <x v="5"/>
    <x v="0"/>
    <x v="5"/>
    <x v="0"/>
    <s v="14/03/2023"/>
    <s v="14/03/2023"/>
    <x v="0"/>
    <x v="0"/>
    <s v="PERCY BORIS ROJAS BILBAO"/>
    <x v="7"/>
    <s v="JOAQUIN ANDRES ZAPATA LAFUENTE"/>
    <m/>
    <m/>
    <d v="2023-04-14T00:00:00"/>
    <s v="CD-66"/>
    <s v="CD-66-B"/>
    <s v="CD-66"/>
    <n v="165040"/>
    <s v="CD-66-B"/>
    <s v="EMC-UAL-068-CD-66/2023 y contrato modificatorrio EMC-UAL-CM-CD-66/2023"/>
    <s v="NATTALI MARIZOL QUISPE QUIROGA"/>
    <x v="0"/>
    <x v="1"/>
    <n v="30"/>
    <x v="0"/>
    <d v="2023-03-13T00:00:00"/>
    <s v="02/05/2023"/>
    <x v="1"/>
    <x v="0"/>
    <x v="0"/>
    <s v="CLQ-23-CD-66/2023 ADQUISICION DE MATERIALES METALICOS PARA MAESTRANZA DE LA EMPRESA MINERA COLQUIRI (MODALIDAD DE CONTRATACION DIRECTA)"/>
    <s v="PLAN-MAT-0001/2015"/>
    <x v="0"/>
    <n v="22"/>
    <s v="Fierro liso, acero ASTM A36 Ø = 5/8&quot; X 6 m_x000a_AREQUIPA/PERU "/>
    <s v="Pza"/>
    <n v="9"/>
    <n v="140"/>
    <n v="1260"/>
    <x v="0"/>
    <x v="0"/>
    <n v="9"/>
    <n v="1260"/>
    <n v="20.114942528735632"/>
    <n v="181.0344827586207"/>
    <n v="157.5"/>
    <n v="0"/>
    <d v="2023-06-01T00:00:00"/>
    <x v="7"/>
    <s v="12/05/2023"/>
    <n v="158"/>
    <s v="41, 49"/>
    <n v="384"/>
    <d v="2023-08-22T00:00:00"/>
    <n v="-20"/>
    <n v="-126"/>
    <n v="88.2"/>
    <n v="1297.8"/>
    <x v="2"/>
    <x v="2"/>
    <m/>
    <x v="0"/>
    <x v="3"/>
    <x v="0"/>
    <x v="0"/>
    <x v="0"/>
    <x v="0"/>
    <x v="0"/>
    <x v="1"/>
    <x v="3"/>
    <x v="1"/>
    <x v="1"/>
    <x v="1"/>
    <x v="0"/>
    <x v="0"/>
  </r>
  <r>
    <x v="0"/>
    <x v="39"/>
    <x v="0"/>
    <x v="0"/>
    <x v="2"/>
    <s v="29/2/2023"/>
    <x v="1"/>
    <x v="3"/>
    <x v="3"/>
    <x v="7"/>
    <x v="9"/>
    <s v="ADQ.MANTTO Y SERV. 05/2023"/>
    <d v="2023-03-07T00:00:00"/>
    <x v="0"/>
    <n v="165"/>
    <x v="0"/>
    <x v="38"/>
    <n v="379912.95"/>
    <x v="22"/>
    <x v="217"/>
    <x v="26"/>
    <x v="5"/>
    <x v="0"/>
    <x v="5"/>
    <x v="0"/>
    <s v="14/03/2023"/>
    <s v="14/03/2023"/>
    <x v="0"/>
    <x v="0"/>
    <s v="PERCY BORIS ROJAS BILBAO"/>
    <x v="7"/>
    <s v="JOAQUIN ANDRES ZAPATA LAFUENTE"/>
    <m/>
    <m/>
    <d v="2023-04-14T00:00:00"/>
    <s v="CD-66"/>
    <s v="CD-66-C"/>
    <s v="CD-66"/>
    <n v="36153.699999999997"/>
    <s v="CD-66-C"/>
    <s v="EMC-UAL-069-CD-66/2023"/>
    <s v="IMPORTADORA FABRICIOS - ROLANDO FABRICIO PALACIOS VILLALBA"/>
    <x v="0"/>
    <x v="1"/>
    <n v="20"/>
    <x v="0"/>
    <d v="2023-03-14T00:00:00"/>
    <s v="02/05/2023"/>
    <x v="1"/>
    <x v="0"/>
    <x v="0"/>
    <s v="CLQ-23-CD-66/2023 ADQUISICION DE MATERIALES METALICOS PARA MAESTRANZA DE LA EMPRESA MINERA COLQUIRI (MODALIDAD DE CONTRATACION DIRECTA)"/>
    <s v="PLAN-MAT-0001/2015"/>
    <x v="0"/>
    <n v="23"/>
    <s v="Metal Blanco Babbit XXXX NOQUEL para trabajo pesado en barras de 2 kg_x000a_BABBIT/NACIONAL "/>
    <s v="Pza"/>
    <n v="20"/>
    <n v="170"/>
    <n v="3400"/>
    <x v="0"/>
    <x v="0"/>
    <n v="20"/>
    <n v="3400"/>
    <n v="24.425287356321839"/>
    <n v="488.50574712643675"/>
    <n v="424.99999999999994"/>
    <n v="0"/>
    <d v="2023-05-22T00:00:00"/>
    <x v="7"/>
    <s v="16/05/2023"/>
    <n v="156"/>
    <n v="10"/>
    <n v="287"/>
    <d v="2023-07-31T00:00:00"/>
    <n v="-6"/>
    <n v="-102"/>
    <n v="238.00000000000003"/>
    <n v="3264"/>
    <x v="2"/>
    <x v="2"/>
    <m/>
    <x v="0"/>
    <x v="3"/>
    <x v="0"/>
    <x v="0"/>
    <x v="0"/>
    <x v="0"/>
    <x v="0"/>
    <x v="1"/>
    <x v="3"/>
    <x v="1"/>
    <x v="1"/>
    <x v="1"/>
    <x v="0"/>
    <x v="0"/>
  </r>
  <r>
    <x v="0"/>
    <x v="40"/>
    <x v="0"/>
    <x v="0"/>
    <x v="2"/>
    <s v="29/2/2023"/>
    <x v="1"/>
    <x v="13"/>
    <x v="13"/>
    <x v="7"/>
    <x v="9"/>
    <s v="ADQ.MANTTO Y SERV. 05/2023"/>
    <d v="2023-03-07T00:00:00"/>
    <x v="0"/>
    <n v="166"/>
    <x v="0"/>
    <x v="39"/>
    <n v="82554.25"/>
    <x v="0"/>
    <x v="218"/>
    <x v="8"/>
    <x v="18"/>
    <x v="0"/>
    <x v="5"/>
    <x v="0"/>
    <s v="14/03/2023"/>
    <s v="14/03/2023"/>
    <x v="0"/>
    <x v="0"/>
    <s v="PERCY BORIS ROJAS BILBAO"/>
    <x v="7"/>
    <s v="OSCAR MIRKO MIRANDA ROMERO "/>
    <m/>
    <m/>
    <m/>
    <m/>
    <m/>
    <m/>
    <m/>
    <n v="0"/>
    <m/>
    <m/>
    <x v="0"/>
    <x v="1"/>
    <m/>
    <x v="0"/>
    <m/>
    <m/>
    <x v="1"/>
    <x v="0"/>
    <x v="0"/>
    <s v="CLQ-23-CD-67/2023 ADQUISICION DE DISPOSITIVOS DE PROTECCION ELECTRICO PARA COMPRESORES MINA DE LA EMPRESA MINERA COLQUIRI (MODALIDAD DE CONTRATACION DIRECTA)"/>
    <s v="PLAN-MAT-0001/2015"/>
    <x v="0"/>
    <n v="1"/>
    <s v="SURGE ARRESTER MWD 8 (ABB) 8KV "/>
    <s v="PZA."/>
    <n v="6"/>
    <m/>
    <n v="0"/>
    <x v="0"/>
    <x v="0"/>
    <m/>
    <n v="0"/>
    <n v="0"/>
    <n v="0"/>
    <n v="0"/>
    <n v="6"/>
    <d v="1899-12-30T00:00:00"/>
    <x v="9"/>
    <m/>
    <n v="3253"/>
    <n v="337"/>
    <m/>
    <d v="2015-07-01T00:00:00"/>
    <n v="0"/>
    <n v="0"/>
    <n v="0"/>
    <n v="0"/>
    <x v="2"/>
    <x v="2"/>
    <m/>
    <x v="0"/>
    <x v="3"/>
    <x v="0"/>
    <x v="0"/>
    <x v="0"/>
    <x v="0"/>
    <x v="0"/>
    <x v="0"/>
    <x v="3"/>
    <x v="1"/>
    <x v="1"/>
    <x v="1"/>
    <x v="0"/>
    <x v="0"/>
  </r>
  <r>
    <x v="0"/>
    <x v="40"/>
    <x v="0"/>
    <x v="0"/>
    <x v="2"/>
    <s v="29/2/2023"/>
    <x v="1"/>
    <x v="13"/>
    <x v="13"/>
    <x v="7"/>
    <x v="9"/>
    <s v="ADQ.MANTTO Y SERV. 05/2023"/>
    <d v="2023-03-07T00:00:00"/>
    <x v="0"/>
    <n v="166"/>
    <x v="0"/>
    <x v="39"/>
    <n v="82554.25"/>
    <x v="1"/>
    <x v="219"/>
    <x v="16"/>
    <x v="18"/>
    <x v="0"/>
    <x v="5"/>
    <x v="0"/>
    <s v="14/03/2023"/>
    <s v="14/03/2023"/>
    <x v="0"/>
    <x v="0"/>
    <s v="PERCY BORIS ROJAS BILBAO"/>
    <x v="7"/>
    <s v="OSCAR MIRKO MIRANDA ROMERO "/>
    <m/>
    <m/>
    <m/>
    <m/>
    <m/>
    <m/>
    <m/>
    <n v="0"/>
    <m/>
    <m/>
    <x v="0"/>
    <x v="1"/>
    <m/>
    <x v="0"/>
    <m/>
    <m/>
    <x v="1"/>
    <x v="0"/>
    <x v="0"/>
    <s v="CLQ-23-CD-67/2023 ADQUISICION DE DISPOSITIVOS DE PROTECCION ELECTRICO PARA COMPRESORES MINA DE LA EMPRESA MINERA COLQUIRI (MODALIDAD DE CONTRATACION DIRECTA)"/>
    <s v="PLAN-MAT-0001/2015"/>
    <x v="0"/>
    <n v="2"/>
    <s v="SENSOR DE VIBRACION DE MONITOREO CONTINUO MOD. MC5HD O SIMILAR  "/>
    <s v="PZA."/>
    <n v="1"/>
    <m/>
    <n v="0"/>
    <x v="0"/>
    <x v="0"/>
    <m/>
    <n v="0"/>
    <n v="0"/>
    <n v="0"/>
    <n v="0"/>
    <n v="1"/>
    <d v="1899-12-30T00:00:00"/>
    <x v="9"/>
    <m/>
    <n v="3287"/>
    <n v="398"/>
    <m/>
    <d v="2015-07-01T00:00:00"/>
    <n v="0"/>
    <n v="0"/>
    <n v="0"/>
    <n v="0"/>
    <x v="2"/>
    <x v="2"/>
    <m/>
    <x v="0"/>
    <x v="3"/>
    <x v="0"/>
    <x v="0"/>
    <x v="0"/>
    <x v="0"/>
    <x v="0"/>
    <x v="0"/>
    <x v="3"/>
    <x v="1"/>
    <x v="1"/>
    <x v="1"/>
    <x v="0"/>
    <x v="0"/>
  </r>
  <r>
    <x v="0"/>
    <x v="41"/>
    <x v="0"/>
    <x v="0"/>
    <x v="2"/>
    <d v="2023-02-15T00:00:00"/>
    <x v="1"/>
    <x v="0"/>
    <x v="0"/>
    <x v="4"/>
    <x v="11"/>
    <s v="EMC-SIMA-018-2023"/>
    <d v="2023-03-07T00:00:00"/>
    <x v="0"/>
    <n v="143"/>
    <x v="0"/>
    <x v="40"/>
    <n v="26726.400000000001"/>
    <x v="0"/>
    <x v="220"/>
    <x v="29"/>
    <x v="52"/>
    <x v="25"/>
    <x v="6"/>
    <x v="1"/>
    <s v="14/03/2023"/>
    <s v="14/03/2023"/>
    <x v="0"/>
    <x v="0"/>
    <s v="DAVID BAGNER ZAMBRANA PINTO"/>
    <x v="7"/>
    <s v="FRANZ RICHARD HUAYTA APAZA"/>
    <m/>
    <m/>
    <m/>
    <m/>
    <m/>
    <m/>
    <m/>
    <n v="0"/>
    <m/>
    <m/>
    <x v="0"/>
    <x v="1"/>
    <m/>
    <x v="0"/>
    <m/>
    <m/>
    <x v="1"/>
    <x v="0"/>
    <x v="0"/>
    <s v="CLQ-23-CD-56/2023 COMPRA DE KIT ANTIDERRAME "/>
    <s v="EMC-SIMA-018-2023"/>
    <x v="0"/>
    <n v="1"/>
    <s v="Kit Antiderrames_x000a__x000a_Capacidad de 200 litros con el siguiente contenido mínimo: _x000a_Material Absorbente_x000a_Paños Absorbentes_x000a_Chorizos Absorbentes_x000a_Bolsas plásticas, contenedor y material para sellado, EPP`s y otros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_x000a_B)_x0009_PROPUESTA TECNICA (25%)_x000a_a._x0009_Hoja de especificaciones técnicas (10%) _x000a_b._x0009_Tiempo de entrega (7%)_x000a_c._x0009_Certificados de CALIDAD basados según NORMA NACIONAL E INTERNACIONAL (8%)_x000a_C)_x0009_COSTO (15%)_x000a_        Precio ofertado (15%)"/>
    <s v="Kits"/>
    <n v="4"/>
    <m/>
    <n v="0"/>
    <x v="0"/>
    <x v="0"/>
    <m/>
    <n v="0"/>
    <n v="0"/>
    <n v="0"/>
    <n v="0"/>
    <n v="4"/>
    <d v="1899-12-30T00:00:00"/>
    <x v="10"/>
    <m/>
    <n v="3110"/>
    <n v="823"/>
    <m/>
    <m/>
    <n v="0"/>
    <n v="0"/>
    <n v="0"/>
    <n v="0"/>
    <x v="2"/>
    <x v="2"/>
    <m/>
    <x v="0"/>
    <x v="12"/>
    <x v="0"/>
    <x v="0"/>
    <x v="2"/>
    <x v="0"/>
    <x v="0"/>
    <x v="0"/>
    <x v="4"/>
    <x v="2"/>
    <x v="1"/>
    <x v="2"/>
    <x v="0"/>
    <x v="0"/>
  </r>
  <r>
    <x v="0"/>
    <x v="42"/>
    <x v="0"/>
    <x v="0"/>
    <x v="2"/>
    <d v="2023-02-28T00:00:00"/>
    <x v="1"/>
    <x v="0"/>
    <x v="0"/>
    <x v="4"/>
    <x v="11"/>
    <s v="EMC-SIMA-028-2023"/>
    <d v="2023-03-07T00:00:00"/>
    <x v="0"/>
    <n v="177"/>
    <x v="0"/>
    <x v="41"/>
    <n v="130000"/>
    <x v="0"/>
    <x v="221"/>
    <x v="63"/>
    <x v="53"/>
    <x v="26"/>
    <x v="7"/>
    <x v="1"/>
    <s v="14/03/2023"/>
    <s v="14/03/2023"/>
    <x v="0"/>
    <x v="0"/>
    <s v="DAVID BAGNER ZAMBRANA PINTO"/>
    <x v="7"/>
    <s v="FRANZ RICHARD HUAYTA APAZA"/>
    <d v="2023-04-10T00:00:00"/>
    <s v="EMC-SIMA-IT-18/2023"/>
    <d v="2023-04-21T00:00:00"/>
    <s v="CD-68"/>
    <s v="CD-68"/>
    <s v="CD-68"/>
    <n v="130000"/>
    <s v="CD-68"/>
    <s v="EMC-UAL-121-CD-68/2023"/>
    <s v="HUGO OVICO CAMPOS MAMANI"/>
    <x v="0"/>
    <x v="1"/>
    <n v="247"/>
    <x v="0"/>
    <d v="2023-03-12T00:00:00"/>
    <s v="15/05/2023"/>
    <x v="1"/>
    <x v="0"/>
    <x v="0"/>
    <s v="CLQ-23-CD-68/2023 ADQUISICION DE HIDROXIDO DE CALCIO "/>
    <s v="EMC-SIMA-028-2023"/>
    <x v="0"/>
    <n v="1"/>
    <s v="HIDROXIDO DE CALCIO Ca(OH)2_x000a_CALIDAD: CAL HIDRATADA, Pureza mínima 65% de hidróxido de calcio y gránulo fino en bolsas de 40 Kg. _x000a_FORMULA MOLECULAR: Ca(OH)2_x000a_ESTADO FISICO: SOLIDO PULVERIZADO_x000a_COLOR: BLANCO_x000a_OLOR: inodoro _x000a_-_x0009_350 bolsas por camión como máximo._x000a_BOLIVIA  METODO DE CALIFICACION_x000a_FASE I (DOCUMENTOS CUMPLE Y NO CUMPLE) (FOTOCOPIAS)_x000a_-_x0009_Cedula de identidad del representante legal o propietario._x000a_-_x0009_Matrícula de comercio/registro SEPREC._x000a_-_x0009_Número de identificación tributaria actualizado._x000a__x000a_NOTA. - El incumplimiento de presentación de cualquiera de los documentos mencionados estará SUJETA A DESCALIFICACIÓN DEL PROCESO._x000a__x000a_FASE II (VALORACION TECNICA)_x000a_A)_x0009_CALIDAD (60%)_x000a_1._x0009_Verificación de procedencia y fotografías, Adjuntar Muestra de 100 gr._x000a_B)_x0009_PROPUESTA TECNICA (25%)_x000a_a._x0009_Hoja de especificaciones técnicas (10%) _x000a_b._x0009_Tiempo de entrega (7%)_x000a_c._x0009_Certificados de CALIDAD basados según NORMA NACIONAL E INTERNACIONAL (4%)_x000a_d._x0009_Certificado Actualizado ante la D.G.S.C. (4%)_x000a_C)_x0009_COSTO (15%) _x000a_        Precio ofertado (15%)"/>
    <s v="Bolsas de 40 Kg."/>
    <n v="3250"/>
    <n v="40"/>
    <n v="130000"/>
    <x v="0"/>
    <x v="0"/>
    <m/>
    <n v="0"/>
    <n v="5.7471264367816088"/>
    <n v="0"/>
    <n v="0"/>
    <n v="3250"/>
    <d v="2024-01-17T00:00:00"/>
    <x v="10"/>
    <m/>
    <n v="3110"/>
    <n v="823"/>
    <m/>
    <m/>
    <n v="-45308"/>
    <n v="0"/>
    <n v="0"/>
    <n v="0"/>
    <x v="2"/>
    <x v="2"/>
    <m/>
    <x v="0"/>
    <x v="12"/>
    <x v="0"/>
    <x v="0"/>
    <x v="0"/>
    <x v="0"/>
    <x v="0"/>
    <x v="1"/>
    <x v="3"/>
    <x v="2"/>
    <x v="1"/>
    <x v="2"/>
    <x v="0"/>
    <x v="0"/>
  </r>
  <r>
    <x v="0"/>
    <x v="43"/>
    <x v="0"/>
    <x v="0"/>
    <x v="2"/>
    <d v="2023-03-03T00:00:00"/>
    <x v="1"/>
    <x v="14"/>
    <x v="14"/>
    <x v="5"/>
    <x v="10"/>
    <s v="CMB/EMC/O.CIV-ADQ/008/2023"/>
    <d v="2023-03-07T00:00:00"/>
    <x v="0"/>
    <n v="181"/>
    <x v="1"/>
    <x v="42"/>
    <n v="253372.62"/>
    <x v="0"/>
    <x v="222"/>
    <x v="16"/>
    <x v="54"/>
    <x v="0"/>
    <x v="0"/>
    <x v="1"/>
    <s v="14/03/2023"/>
    <s v="14/03/2023"/>
    <x v="0"/>
    <x v="0"/>
    <s v="HILARION PEÑARANDA COLQUE"/>
    <x v="7"/>
    <s v="EDMY LIDYA MAGNE GUTIERREZ"/>
    <d v="2023-03-21T00:00:00"/>
    <s v="CMB/EMC/OCIV-ADQ/008/IT-008/2023"/>
    <d v="2023-03-29T00:00:00"/>
    <s v="CD-73"/>
    <s v="CD-73"/>
    <s v="CD-73"/>
    <n v="246919.34"/>
    <s v="CD-73"/>
    <s v="EMC-UAL-058-CD-73/2023 y contrato modificatorio EMC-UAL-CM-CD-73/2023"/>
    <s v="EMPRESA CONSTRUCTORA VAROSER S.R.L."/>
    <x v="0"/>
    <x v="1"/>
    <n v="100"/>
    <x v="0"/>
    <d v="2023-03-14T00:00:00"/>
    <s v="18/04/2023"/>
    <x v="1"/>
    <x v="0"/>
    <x v="0"/>
    <s v="CLQ-23-CD-73/2023 CONSTRUCCION MURO PERIMETRAL - Planta Concentradora (Solo Mano de obra)"/>
    <s v="CMB/EMC/O.CIV-ADQ/008/2023"/>
    <x v="13"/>
    <n v="1"/>
    <s v="CONSTRUCCION MURO PERIMETRAL - Planta Concentradora (Solo Mano de obra) "/>
    <s v="SERVICIO"/>
    <n v="1"/>
    <n v="55628.76"/>
    <n v="55628.76"/>
    <x v="0"/>
    <x v="0"/>
    <n v="1"/>
    <n v="55628.76"/>
    <n v="7992.6379310344828"/>
    <n v="7992.6379310344828"/>
    <n v="6953.5950000000003"/>
    <n v="0"/>
    <d v="2023-07-27T00:00:00"/>
    <x v="11"/>
    <s v="29/09/2023"/>
    <n v="0"/>
    <n v="23"/>
    <n v="560"/>
    <d v="2023-09-29T00:00:00"/>
    <n v="64"/>
    <n v="17801.2032"/>
    <n v="3894.0132000000003"/>
    <n v="33933.543600000005"/>
    <x v="2"/>
    <x v="2"/>
    <m/>
    <x v="0"/>
    <x v="12"/>
    <x v="0"/>
    <x v="0"/>
    <x v="0"/>
    <x v="0"/>
    <x v="0"/>
    <x v="1"/>
    <x v="3"/>
    <x v="2"/>
    <x v="1"/>
    <x v="2"/>
    <x v="0"/>
    <x v="0"/>
  </r>
  <r>
    <x v="0"/>
    <x v="44"/>
    <x v="0"/>
    <x v="0"/>
    <x v="2"/>
    <d v="2023-02-28T00:00:00"/>
    <x v="1"/>
    <x v="4"/>
    <x v="4"/>
    <x v="4"/>
    <x v="11"/>
    <s v="SIMA-024/2023"/>
    <d v="2023-03-07T00:00:00"/>
    <x v="0"/>
    <n v="179"/>
    <x v="0"/>
    <x v="43"/>
    <n v="143380"/>
    <x v="0"/>
    <x v="223"/>
    <x v="64"/>
    <x v="10"/>
    <x v="0"/>
    <x v="0"/>
    <x v="0"/>
    <s v="15/03/2023"/>
    <s v="15/03/2023"/>
    <x v="0"/>
    <x v="0"/>
    <s v="DAVID BAGNER ZAMBRANA PINTO"/>
    <x v="8"/>
    <s v="DAVID BAGNER ZAMBRANA PINTO"/>
    <d v="2023-03-21T00:00:00"/>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1"/>
    <s v="OVEROL TIPO PILOTO_x000a_• Tela de Kaki de primera (65% algodón y 35% poliéster)_x000a_• Reflectivos  coreanos de 1” sobre tela e color_x000a_• Tela de ½” superior e inferior delimitando la cinta reflectiva._x000a_• Triple costura en las uniones de brazos con espalda y pecho._x000a_• Cierre doble frontal de primera calidad._x000a_• Dos bolsillos pecheros con tapa bolsillo con broche._x000a_• Bolsillo porta bolígrafos en brazo izquierdo._x000a_• Un bolsillo en muslo derecho con dos pliegues con tapa bolsillo._x000a_• Bordado de número correlativo de 1 al 1000 en puño derecho interno._x000a_• Dos bolsillos traseros._x000a_• Tallas requeridas._x000a_           S - 100_x000a_          M - 345_x000a_            L - 320_x000a_          XL - 105_x000a_        XXL - 5_x000a_• Logo EMC bordado en pecho lado derecho._x000a_• Logo COMIBOL bordado en pecho lado izquierdo._x000a_• Lema de seguridad en brazo derecho._x000a_• Cintura elástica._x000a_FIMOA/BOLIVIA "/>
    <s v="Pzas"/>
    <n v="875"/>
    <n v="150"/>
    <n v="131250"/>
    <x v="0"/>
    <x v="0"/>
    <n v="875"/>
    <n v="131250"/>
    <n v="21.551724137931036"/>
    <n v="18857.758620689656"/>
    <n v="16406.25"/>
    <n v="0"/>
    <d v="2023-06-14T00:00:00"/>
    <x v="7"/>
    <s v="25/06/2023"/>
    <n v="192"/>
    <n v="251"/>
    <n v="221"/>
    <d v="2023-06-30T00:00:00"/>
    <n v="11"/>
    <n v="7218.75"/>
    <n v="9187.5"/>
    <n v="114843.75"/>
    <x v="2"/>
    <x v="2"/>
    <m/>
    <x v="0"/>
    <x v="12"/>
    <x v="0"/>
    <x v="0"/>
    <x v="0"/>
    <x v="0"/>
    <x v="0"/>
    <x v="1"/>
    <x v="3"/>
    <x v="2"/>
    <x v="1"/>
    <x v="2"/>
    <x v="0"/>
    <x v="0"/>
  </r>
  <r>
    <x v="0"/>
    <x v="44"/>
    <x v="0"/>
    <x v="0"/>
    <x v="2"/>
    <d v="2023-02-28T00:00:00"/>
    <x v="1"/>
    <x v="4"/>
    <x v="4"/>
    <x v="4"/>
    <x v="11"/>
    <s v="SIMA-024/2023"/>
    <d v="2023-03-07T00:00:00"/>
    <x v="0"/>
    <n v="179"/>
    <x v="0"/>
    <x v="43"/>
    <n v="143380"/>
    <x v="1"/>
    <x v="224"/>
    <x v="65"/>
    <x v="10"/>
    <x v="0"/>
    <x v="0"/>
    <x v="0"/>
    <s v="15/03/2023"/>
    <s v="15/03/2023"/>
    <x v="0"/>
    <x v="0"/>
    <s v="DAVID BAGNER ZAMBRANA PINTO"/>
    <x v="8"/>
    <s v="DAVID BAGNER ZAMBRANA PINTO"/>
    <m/>
    <s v="EMC-SIMA-IT-016/2023"/>
    <d v="2023-04-28T00:00:00"/>
    <s v="CD-72"/>
    <s v="CD-72"/>
    <s v="CD-72"/>
    <n v="134370"/>
    <s v="CD-72"/>
    <s v="EMC-UAL-096-CD-72/2023"/>
    <s v="CONFECCIONES &quot;FIMOA&quot; - ELENA HILDA ZARATE BARCO"/>
    <x v="0"/>
    <x v="1"/>
    <n v="30"/>
    <x v="0"/>
    <d v="2023-03-15T00:00:00"/>
    <s v="15/05/2023"/>
    <x v="1"/>
    <x v="0"/>
    <x v="0"/>
    <s v="CLQ-23-CD-72/2023 ADQUISICION DE OVEROL TIPO PILOTO - BATA DE LABORATORIO (MODALIDAD DE CONTRATACION DIRECTA)"/>
    <s v="SIMA-024/2023"/>
    <x v="4"/>
    <n v="2"/>
    <s v="BATAS DE LABORATORIO_x000a_• Guardapolvo largo debajo de la rodilla._x000a_• Tela kaki primera (65% ALGODÓN Y 35% POLIESTER)_x000a_• 3 Bolsillos (1 En el pecho izquierdo y dos a la altura del abdomen)._x000a_• 3 Bordados (2 En el pecho y 1 en el brazo derecho)._x000a_• Bordados de COMIBOL y Colquiri en los pechos- Seguridad para todos en el brazo derecho._x000a_• Hilos 20/2 Gruesos._x000a_• Atraques en los Bolsillos._x000a_Tallas_x000a_          S - 6_x000a_        M - 10_x000a_          L - 10_x000a_FIMOA/BOLIVIA "/>
    <s v="Pzas"/>
    <n v="26"/>
    <n v="120"/>
    <n v="3120"/>
    <x v="0"/>
    <x v="0"/>
    <n v="26"/>
    <n v="3120"/>
    <n v="17.241379310344829"/>
    <n v="448.27586206896558"/>
    <n v="390.00000000000006"/>
    <n v="0"/>
    <d v="2023-06-14T00:00:00"/>
    <x v="7"/>
    <s v="25/06/2023"/>
    <n v="192"/>
    <n v="251"/>
    <n v="221"/>
    <d v="2023-06-30T00:00:00"/>
    <n v="11"/>
    <n v="171.6"/>
    <n v="218.40000000000003"/>
    <n v="2730"/>
    <x v="2"/>
    <x v="2"/>
    <m/>
    <x v="0"/>
    <x v="12"/>
    <x v="0"/>
    <x v="0"/>
    <x v="0"/>
    <x v="0"/>
    <x v="0"/>
    <x v="1"/>
    <x v="3"/>
    <x v="2"/>
    <x v="1"/>
    <x v="2"/>
    <x v="0"/>
    <x v="0"/>
  </r>
  <r>
    <x v="0"/>
    <x v="45"/>
    <x v="0"/>
    <x v="0"/>
    <x v="3"/>
    <d v="2023-03-02T00:00:00"/>
    <x v="1"/>
    <x v="4"/>
    <x v="4"/>
    <x v="4"/>
    <x v="11"/>
    <s v="SIMA-017/2023"/>
    <d v="2023-03-07T00:00:00"/>
    <x v="0"/>
    <n v="192"/>
    <x v="0"/>
    <x v="44"/>
    <n v="180231"/>
    <x v="0"/>
    <x v="225"/>
    <x v="66"/>
    <x v="10"/>
    <x v="0"/>
    <x v="0"/>
    <x v="0"/>
    <s v="15/03/2023"/>
    <s v="15/03/2023"/>
    <x v="0"/>
    <x v="0"/>
    <s v="DAVID BAGNER ZAMBRANA PINTO"/>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1"/>
    <s v="GUANTES NEOPRENO RUGOSO_x000a_- Totalmente revestido de neopreno_x000a_- Forro de algodón_x000a_- Agarre rugoso_x000a_- Protección por todos lados contra peligros físicos tales como abrasión y cortes_x000a_SHOWA/6784 R/AMERICANO "/>
    <s v="PZAS"/>
    <n v="600"/>
    <n v="112"/>
    <n v="67200"/>
    <x v="0"/>
    <x v="0"/>
    <n v="600"/>
    <n v="67200"/>
    <n v="16.091954022988507"/>
    <n v="9655.1724137931033"/>
    <n v="8400"/>
    <n v="0"/>
    <d v="2023-06-12T00:00:00"/>
    <x v="7"/>
    <s v="25/05/2023"/>
    <n v="188"/>
    <n v="2"/>
    <n v="220"/>
    <d v="2023-06-30T00:00:00"/>
    <n v="-18"/>
    <n v="-6048"/>
    <n v="4704"/>
    <n v="68544"/>
    <x v="2"/>
    <x v="2"/>
    <m/>
    <x v="0"/>
    <x v="12"/>
    <x v="0"/>
    <x v="0"/>
    <x v="0"/>
    <x v="0"/>
    <x v="0"/>
    <x v="1"/>
    <x v="3"/>
    <x v="2"/>
    <x v="1"/>
    <x v="2"/>
    <x v="0"/>
    <x v="0"/>
  </r>
  <r>
    <x v="0"/>
    <x v="46"/>
    <x v="0"/>
    <x v="0"/>
    <x v="4"/>
    <d v="2023-05-10T00:00:00"/>
    <x v="1"/>
    <x v="4"/>
    <x v="4"/>
    <x v="4"/>
    <x v="11"/>
    <s v="SIMA-042/2023"/>
    <d v="2023-05-29T00:00:00"/>
    <x v="0"/>
    <n v="192"/>
    <x v="0"/>
    <x v="45"/>
    <n v="57384.7"/>
    <x v="1"/>
    <x v="226"/>
    <x v="67"/>
    <x v="8"/>
    <x v="27"/>
    <x v="0"/>
    <x v="0"/>
    <s v="05/06/2023"/>
    <s v="05/06/2023"/>
    <x v="0"/>
    <x v="0"/>
    <s v="DAVID BAGNER ZAMBRANA PINTO"/>
    <x v="8"/>
    <s v="DAVID BAGNER ZAMBRANA PINTO"/>
    <d v="2023-07-20T00:00:00"/>
    <s v="EMC-SIMA-IT-046/2023"/>
    <d v="2023-07-21T00:00:00"/>
    <s v="CD-74.2"/>
    <s v="CD-74.2"/>
    <s v="CD-74.2"/>
    <n v="19588"/>
    <s v="CD-74.2"/>
    <s v="EMC-UAL-283-CD-74.2/2023"/>
    <s v="SUMICON S.R.L."/>
    <x v="0"/>
    <x v="1"/>
    <n v="25"/>
    <x v="0"/>
    <d v="2023-06-05T00:00:00"/>
    <s v="11/09/2023"/>
    <x v="1"/>
    <x v="0"/>
    <x v="0"/>
    <s v="CLQ-23-CD-74.2/2023 ADQUISICION DE DIFERENTES GUANTES DE SEGURIDAD PARA PROTECCION DE MANOS (MODALIDAD DE CONTRATACION DIRECTA) segunda convocatoria"/>
    <s v="SIMA-042/2023"/>
    <x v="4"/>
    <n v="2"/>
    <s v="GUANTES NEOPRENO LIZO_x000a_-_x0009_Totalmente revestido de neopreno_x000a_-_x0009_Forro de algodón_x000a_-_x0009_Agarre suave_x000a_-_x0009_Protección por todos lados contra peligros físicos tales como abrasión y cortes_x000a_-_x0009_De preferencia SHOWA 6784 LA PRESENTACION DE MUESTRAS ES OBLIGATORIO DE CADA ITEM._x000a_METODO DE CALIFICACION: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_x0009_Verificación de las muestras presentadas (60%)_x000a_B)_x0009_PROPUESTA TECNICA (25%)_x000a_a._x0009_Hoja de especificaciones técnicas (10%) _x000a_b._x0009_Menor tiempo de entrega (7%)_x000a_c._x0009_Certificados de CALIDAD basados según NORMA NACIONAL E INTERNACIONAL (8%)_x000a_C)_x0009_COSTO (15%)_x000a_-_x0009_Precio ofertado (15%)"/>
    <s v="PARES"/>
    <n v="166"/>
    <n v="118"/>
    <n v="19588"/>
    <x v="0"/>
    <x v="0"/>
    <n v="0"/>
    <n v="0"/>
    <n v="16.954022988505749"/>
    <n v="0"/>
    <n v="0"/>
    <n v="166"/>
    <d v="2023-10-06T00:00:00"/>
    <x v="0"/>
    <m/>
    <s v="2974-2992"/>
    <s v="2069-2080"/>
    <m/>
    <m/>
    <n v="-45205"/>
    <n v="0"/>
    <n v="0"/>
    <n v="0"/>
    <x v="2"/>
    <x v="2"/>
    <m/>
    <x v="0"/>
    <x v="12"/>
    <x v="0"/>
    <x v="0"/>
    <x v="0"/>
    <x v="0"/>
    <x v="0"/>
    <x v="1"/>
    <x v="3"/>
    <x v="2"/>
    <x v="1"/>
    <x v="2"/>
    <x v="0"/>
    <x v="0"/>
  </r>
  <r>
    <x v="0"/>
    <x v="45"/>
    <x v="0"/>
    <x v="0"/>
    <x v="3"/>
    <d v="2023-03-02T00:00:00"/>
    <x v="1"/>
    <x v="4"/>
    <x v="4"/>
    <x v="4"/>
    <x v="11"/>
    <s v="SIMA-017/2023"/>
    <d v="2023-03-07T00:00:00"/>
    <x v="0"/>
    <n v="192"/>
    <x v="0"/>
    <x v="44"/>
    <n v="180231"/>
    <x v="2"/>
    <x v="227"/>
    <x v="22"/>
    <x v="10"/>
    <x v="0"/>
    <x v="0"/>
    <x v="0"/>
    <s v="15/03/2023"/>
    <s v="15/03/2023"/>
    <x v="0"/>
    <x v="0"/>
    <s v="DAVID BAGNER ZAMBRANA PINTO"/>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3"/>
    <s v="GUANTES NITRILO TEJIDO CON PALMA CUVIERTA DE NITRILO  SHOWA 377_x000a_- Revestimiento de nitrilo_x000a_- Agarre de espuma_x000a_- Puño elástico_x000a_SHOWA 377/VIETNAM "/>
    <s v="PZAS"/>
    <n v="300"/>
    <n v="56"/>
    <n v="16800"/>
    <x v="0"/>
    <x v="0"/>
    <n v="300"/>
    <n v="16800"/>
    <n v="8.0459770114942533"/>
    <n v="2413.7931034482758"/>
    <n v="2100"/>
    <n v="0"/>
    <d v="2023-05-28T00:00:00"/>
    <x v="7"/>
    <s v="23/06/2023"/>
    <n v="182"/>
    <n v="918"/>
    <n v="219"/>
    <d v="2023-06-30T00:00:00"/>
    <n v="26"/>
    <n v="2184"/>
    <n v="1176"/>
    <n v="13440"/>
    <x v="2"/>
    <x v="2"/>
    <m/>
    <x v="0"/>
    <x v="12"/>
    <x v="0"/>
    <x v="0"/>
    <x v="0"/>
    <x v="0"/>
    <x v="0"/>
    <x v="1"/>
    <x v="3"/>
    <x v="2"/>
    <x v="1"/>
    <x v="2"/>
    <x v="0"/>
    <x v="0"/>
  </r>
  <r>
    <x v="0"/>
    <x v="45"/>
    <x v="0"/>
    <x v="0"/>
    <x v="3"/>
    <d v="2023-03-02T00:00:00"/>
    <x v="1"/>
    <x v="4"/>
    <x v="4"/>
    <x v="4"/>
    <x v="11"/>
    <s v="SIMA-017/2023"/>
    <d v="2023-03-07T00:00:00"/>
    <x v="0"/>
    <n v="192"/>
    <x v="0"/>
    <x v="44"/>
    <n v="180231"/>
    <x v="3"/>
    <x v="228"/>
    <x v="22"/>
    <x v="10"/>
    <x v="0"/>
    <x v="0"/>
    <x v="0"/>
    <s v="15/03/2023"/>
    <s v="15/03/2023"/>
    <x v="0"/>
    <x v="0"/>
    <s v="DAVID BAGNER ZAMBRANA PINTO"/>
    <x v="8"/>
    <s v="DAVID BAGNER ZAMBRANA PINTO"/>
    <d v="2023-03-22T00:00:00"/>
    <s v="EMC-SIMA-IT-019/2023"/>
    <d v="2023-05-08T00:00:00"/>
    <s v="CD-74"/>
    <s v="CD-74-B"/>
    <s v="CD-74"/>
    <n v="19740"/>
    <s v="CD-74-B"/>
    <s v="CD-74-B/2023"/>
    <s v="FINI LAGER S.A."/>
    <x v="0"/>
    <x v="1"/>
    <n v="10"/>
    <x v="0"/>
    <d v="2023-03-15T00:00:00"/>
    <s v="18/05/2023"/>
    <x v="1"/>
    <x v="0"/>
    <x v="0"/>
    <s v="CLQ-23-CD-74/2023 ADQUISICION DE DIFERENTES GUANTES DE SEGURIDAD PARA PROTECCION DE MANOS (MODALIDAD DE CONTRATACION DIRECTA)"/>
    <s v="SIMA-017/2023"/>
    <x v="4"/>
    <n v="4"/>
    <s v="GUANTES NITRILO 727_x000a_- 100% nitrilo_x000a_- No admitido_x000a_- Sin forro_x000a_- Agarre de superficie mate_x000a_- Ergonómico_x000a_SHOWA 727/GUATEMALA "/>
    <s v="PZAS"/>
    <n v="300"/>
    <n v="9.8000000000000007"/>
    <n v="2940"/>
    <x v="0"/>
    <x v="0"/>
    <n v="300"/>
    <n v="2940"/>
    <n v="1.4080459770114944"/>
    <n v="422.41379310344831"/>
    <n v="367.50000000000006"/>
    <n v="0"/>
    <d v="2023-05-28T00:00:00"/>
    <x v="7"/>
    <s v="23/06/2023"/>
    <n v="182"/>
    <n v="918"/>
    <n v="219"/>
    <d v="2023-06-30T00:00:00"/>
    <n v="26"/>
    <n v="382.2"/>
    <n v="205.8"/>
    <n v="2352"/>
    <x v="2"/>
    <x v="2"/>
    <m/>
    <x v="0"/>
    <x v="12"/>
    <x v="0"/>
    <x v="0"/>
    <x v="0"/>
    <x v="0"/>
    <x v="0"/>
    <x v="1"/>
    <x v="3"/>
    <x v="2"/>
    <x v="1"/>
    <x v="2"/>
    <x v="0"/>
    <x v="0"/>
  </r>
  <r>
    <x v="0"/>
    <x v="45"/>
    <x v="0"/>
    <x v="0"/>
    <x v="3"/>
    <d v="2023-03-02T00:00:00"/>
    <x v="1"/>
    <x v="4"/>
    <x v="4"/>
    <x v="4"/>
    <x v="11"/>
    <s v="SIMA-017/2023"/>
    <d v="2023-03-07T00:00:00"/>
    <x v="0"/>
    <n v="192"/>
    <x v="0"/>
    <x v="44"/>
    <n v="180231"/>
    <x v="4"/>
    <x v="229"/>
    <x v="68"/>
    <x v="10"/>
    <x v="0"/>
    <x v="0"/>
    <x v="0"/>
    <s v="15/03/2023"/>
    <s v="15/03/2023"/>
    <x v="0"/>
    <x v="0"/>
    <s v="DAVID BAGNER ZAMBRANA PINTO"/>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5"/>
    <s v="GUANTES CUERO CAÑO LARGO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33"/>
    <n v="52"/>
    <n v="1716"/>
    <x v="0"/>
    <x v="0"/>
    <n v="33"/>
    <n v="1716"/>
    <n v="7.4712643678160919"/>
    <n v="246.55172413793105"/>
    <n v="214.5"/>
    <n v="0"/>
    <d v="2023-05-24T00:00:00"/>
    <x v="7"/>
    <s v="25/06/2023"/>
    <n v="187"/>
    <n v="1"/>
    <n v="218"/>
    <d v="2023-06-30T00:00:00"/>
    <n v="32"/>
    <n v="274.56"/>
    <n v="120.12"/>
    <n v="1321.3200000000002"/>
    <x v="2"/>
    <x v="2"/>
    <m/>
    <x v="0"/>
    <x v="12"/>
    <x v="0"/>
    <x v="0"/>
    <x v="0"/>
    <x v="0"/>
    <x v="0"/>
    <x v="1"/>
    <x v="3"/>
    <x v="2"/>
    <x v="1"/>
    <x v="2"/>
    <x v="0"/>
    <x v="0"/>
  </r>
  <r>
    <x v="0"/>
    <x v="45"/>
    <x v="0"/>
    <x v="0"/>
    <x v="3"/>
    <d v="2023-03-02T00:00:00"/>
    <x v="1"/>
    <x v="4"/>
    <x v="4"/>
    <x v="4"/>
    <x v="11"/>
    <s v="SIMA-017/2023"/>
    <d v="2023-03-07T00:00:00"/>
    <x v="0"/>
    <n v="192"/>
    <x v="0"/>
    <x v="44"/>
    <n v="180231"/>
    <x v="5"/>
    <x v="230"/>
    <x v="69"/>
    <x v="10"/>
    <x v="0"/>
    <x v="0"/>
    <x v="0"/>
    <s v="15/03/2023"/>
    <s v="15/03/2023"/>
    <x v="0"/>
    <x v="0"/>
    <s v="DAVID BAGNER ZAMBRANA PINTO"/>
    <x v="8"/>
    <s v="DAVID BAGNER ZAMBRANA PINTO"/>
    <d v="2023-03-22T00:00:00"/>
    <s v="EMC-SIMA-IT-019/2023"/>
    <d v="2023-05-08T00:00:00"/>
    <s v="CD-74"/>
    <s v="CD-74-C"/>
    <s v="CD-74"/>
    <n v="6756"/>
    <s v="CD-74-C"/>
    <s v="CD-74-C/2023"/>
    <s v="COINFEMIN - MONICA INES ARIAS MAMANI "/>
    <x v="0"/>
    <x v="1"/>
    <n v="6"/>
    <x v="0"/>
    <d v="2023-03-15T00:00:00"/>
    <s v="18/05/2023"/>
    <x v="1"/>
    <x v="0"/>
    <x v="0"/>
    <s v="CLQ-23-CD-74/2023 ADQUISICION DE DIFERENTES GUANTES DE SEGURIDAD PARA PROTECCION DE MANOS (MODALIDAD DE CONTRATACION DIRECTA)"/>
    <s v="SIMA-017/2023"/>
    <x v="4"/>
    <n v="6"/>
    <s v="GUANTES CUERO CAÑO CORTA_x000a_- Refuerzo de cuero en la palma de los dedos _x000a_- Cuero de Res._x000a_- Dedo pulgar tipo ala._x000a_- Pulgar recto._x000a_- Resistente a rotura y desgarros._x000a_- Costuras internas protegidas._x000a_- Doble refuerzo en la palma y dedos_x000a_- Puño de seguridad._x000a_NACIONAL/BOLIVIA "/>
    <s v="PZAS"/>
    <n v="120"/>
    <n v="42"/>
    <n v="5040"/>
    <x v="0"/>
    <x v="0"/>
    <n v="120"/>
    <n v="5040"/>
    <n v="6.0344827586206895"/>
    <n v="724.13793103448279"/>
    <n v="630"/>
    <n v="0"/>
    <d v="2023-05-24T00:00:00"/>
    <x v="7"/>
    <s v="25/06/2023"/>
    <n v="187"/>
    <n v="1"/>
    <n v="218"/>
    <d v="2023-06-30T00:00:00"/>
    <n v="32"/>
    <n v="806.4"/>
    <n v="352.8"/>
    <n v="3880.8"/>
    <x v="2"/>
    <x v="2"/>
    <m/>
    <x v="0"/>
    <x v="12"/>
    <x v="0"/>
    <x v="0"/>
    <x v="0"/>
    <x v="0"/>
    <x v="0"/>
    <x v="1"/>
    <x v="3"/>
    <x v="2"/>
    <x v="1"/>
    <x v="2"/>
    <x v="0"/>
    <x v="0"/>
  </r>
  <r>
    <x v="0"/>
    <x v="45"/>
    <x v="0"/>
    <x v="0"/>
    <x v="3"/>
    <d v="2023-03-02T00:00:00"/>
    <x v="1"/>
    <x v="4"/>
    <x v="4"/>
    <x v="4"/>
    <x v="11"/>
    <s v="SIMA-017/2023"/>
    <d v="2023-03-07T00:00:00"/>
    <x v="0"/>
    <n v="192"/>
    <x v="0"/>
    <x v="44"/>
    <n v="180231"/>
    <x v="6"/>
    <x v="231"/>
    <x v="70"/>
    <x v="10"/>
    <x v="0"/>
    <x v="0"/>
    <x v="0"/>
    <s v="15/03/2023"/>
    <s v="15/03/2023"/>
    <x v="0"/>
    <x v="0"/>
    <s v="DAVID BAGNER ZAMBRANA PINTO"/>
    <x v="8"/>
    <s v="DAVID BAGNER ZAMBRANA PINTO"/>
    <d v="2023-03-22T00:00:00"/>
    <s v="EMC-SIMA-IT-019/2023"/>
    <d v="2023-05-08T00:00:00"/>
    <s v="CD-74"/>
    <s v="CD-74-A"/>
    <s v="CD-74"/>
    <n v="73760"/>
    <s v="CD-74-A"/>
    <s v="EMC-UAL-128-CD-74/2023"/>
    <s v="IMPORTADORA SHERBUC - JAQUELINE GEOVANA ARCE CLAROS"/>
    <x v="0"/>
    <x v="1"/>
    <n v="25"/>
    <x v="0"/>
    <d v="2023-03-15T00:00:00"/>
    <s v="18/05/2023"/>
    <x v="1"/>
    <x v="0"/>
    <x v="0"/>
    <s v="CLQ-23-CD-74/2023 ADQUISICION DE DIFERENTES GUANTES DE SEGURIDAD PARA PROTECCION DE MANOS (MODALIDAD DE CONTRATACION DIRECTA)"/>
    <s v="SIMA-017/2023"/>
    <x v="4"/>
    <n v="7"/>
    <s v="GUANTES CABRETILLA (CON FORRO Y SIN FORRO) _x000a_- Guante fabricado en cuero natural cabritilla_x000a_- Curtido al cromo certificado._x000a_- Con forro interior y sin forro_x000a_- Con puño elástico_x000a_- De color gris claro_x000a_Cantidad (pares)_x000a_CON FORRO – 65 pares_x000a_SIN FORRO – 140 pares_x000a_CALTEX/CHILE "/>
    <s v="PZAS"/>
    <n v="205"/>
    <n v="32"/>
    <n v="6560"/>
    <x v="0"/>
    <x v="0"/>
    <n v="205"/>
    <n v="6560"/>
    <n v="4.5977011494252871"/>
    <n v="942.52873563218384"/>
    <n v="819.99999999999989"/>
    <n v="0"/>
    <d v="2023-06-12T00:00:00"/>
    <x v="7"/>
    <s v="25/05/2023"/>
    <n v="188"/>
    <n v="2"/>
    <n v="220"/>
    <d v="2023-06-30T00:00:00"/>
    <n v="-18"/>
    <n v="-590.4"/>
    <n v="459.20000000000005"/>
    <n v="6691.2"/>
    <x v="2"/>
    <x v="2"/>
    <m/>
    <x v="0"/>
    <x v="12"/>
    <x v="0"/>
    <x v="0"/>
    <x v="0"/>
    <x v="0"/>
    <x v="0"/>
    <x v="1"/>
    <x v="3"/>
    <x v="2"/>
    <x v="1"/>
    <x v="2"/>
    <x v="0"/>
    <x v="0"/>
  </r>
  <r>
    <x v="0"/>
    <x v="47"/>
    <x v="0"/>
    <x v="0"/>
    <x v="3"/>
    <d v="2023-03-02T00:00:00"/>
    <x v="1"/>
    <x v="4"/>
    <x v="4"/>
    <x v="4"/>
    <x v="11"/>
    <s v="EMC-SIMA-016/2023"/>
    <d v="2023-03-07T00:00:00"/>
    <x v="0"/>
    <n v="184"/>
    <x v="0"/>
    <x v="46"/>
    <n v="10550"/>
    <x v="0"/>
    <x v="232"/>
    <x v="28"/>
    <x v="10"/>
    <x v="0"/>
    <x v="0"/>
    <x v="1"/>
    <s v="15/03/2023"/>
    <s v="15/03/2023"/>
    <x v="0"/>
    <x v="0"/>
    <s v="DAVID BAGNER ZAMBRANA PINTO"/>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1"/>
    <s v="PORTA CABLE PARA CASCO MINERO_x000a_- De cuero _x000a_- Broche metálico_x000a_- Sujeción metálica_x000a_MSA/MEXICO "/>
    <s v="PZAS"/>
    <n v="400"/>
    <n v="12"/>
    <n v="4800"/>
    <x v="0"/>
    <x v="0"/>
    <n v="400"/>
    <n v="4800"/>
    <n v="1.7241379310344829"/>
    <n v="689.65517241379314"/>
    <n v="600"/>
    <n v="0"/>
    <d v="2023-05-28T00:00:00"/>
    <x v="7"/>
    <s v="25/06/2023"/>
    <n v="189"/>
    <n v="1"/>
    <n v="222"/>
    <d v="2023-06-30T00:00:00"/>
    <n v="28"/>
    <n v="672"/>
    <n v="336.00000000000006"/>
    <n v="3792"/>
    <x v="2"/>
    <x v="2"/>
    <m/>
    <x v="0"/>
    <x v="12"/>
    <x v="0"/>
    <x v="0"/>
    <x v="0"/>
    <x v="0"/>
    <x v="0"/>
    <x v="1"/>
    <x v="3"/>
    <x v="2"/>
    <x v="1"/>
    <x v="2"/>
    <x v="0"/>
    <x v="0"/>
  </r>
  <r>
    <x v="0"/>
    <x v="47"/>
    <x v="0"/>
    <x v="0"/>
    <x v="3"/>
    <d v="2023-03-02T00:00:00"/>
    <x v="1"/>
    <x v="4"/>
    <x v="4"/>
    <x v="4"/>
    <x v="11"/>
    <s v="EMC-SIMA-016/2023"/>
    <d v="2023-03-07T00:00:00"/>
    <x v="0"/>
    <n v="184"/>
    <x v="0"/>
    <x v="46"/>
    <n v="10550"/>
    <x v="1"/>
    <x v="233"/>
    <x v="71"/>
    <x v="10"/>
    <x v="0"/>
    <x v="0"/>
    <x v="1"/>
    <s v="15/03/2023"/>
    <s v="15/03/2023"/>
    <x v="0"/>
    <x v="0"/>
    <s v="DAVID BAGNER ZAMBRANA PINTO"/>
    <x v="8"/>
    <s v="DAVID BAGNER ZAMBRANA PINTO"/>
    <d v="2023-03-29T00:00:00"/>
    <s v="EMC-SIMA-IT-024/2023"/>
    <d v="2023-05-08T00:00:00"/>
    <s v="CD-81"/>
    <s v="CD-81"/>
    <s v="CD-81"/>
    <n v="9285"/>
    <s v="CD-81"/>
    <s v="CD-81/2023"/>
    <s v="IMPORTADORA SHERBUC - JAQUELINE GEOVANA ARCE CLAROS"/>
    <x v="0"/>
    <x v="1"/>
    <n v="10"/>
    <x v="0"/>
    <d v="2023-03-15T00:00:00"/>
    <s v="18/05/2023"/>
    <x v="1"/>
    <x v="0"/>
    <x v="0"/>
    <s v="CLQ-23-CD-81/2023 ADQUISICION DE PORTACABLE Y PORTALAMPARA PARA CASCO MINERO (MODALIDAD DE CONTRATACION DIRECTA)"/>
    <s v="EMC-SIMA-016/2023"/>
    <x v="4"/>
    <n v="2"/>
    <s v="PORTA LAMPARA PARA CASCO MINERO_x000a_- De plástico_x000a_- De soporte metálico inoxidable galvanizado_x000a_- Con tornillos de encastre inoxidable galvanizado_x000a_MSA/MEXICO "/>
    <s v="PZAS"/>
    <n v="65"/>
    <n v="69"/>
    <n v="4485"/>
    <x v="0"/>
    <x v="0"/>
    <n v="65"/>
    <n v="4485"/>
    <n v="9.9137931034482758"/>
    <n v="644.39655172413791"/>
    <n v="560.625"/>
    <n v="0"/>
    <d v="2023-05-28T00:00:00"/>
    <x v="7"/>
    <s v="25/06/2023"/>
    <n v="189"/>
    <n v="1"/>
    <n v="222"/>
    <d v="2023-06-30T00:00:00"/>
    <n v="28"/>
    <n v="627.9"/>
    <n v="313.95000000000005"/>
    <n v="3543.1499999999996"/>
    <x v="2"/>
    <x v="2"/>
    <m/>
    <x v="0"/>
    <x v="12"/>
    <x v="0"/>
    <x v="0"/>
    <x v="0"/>
    <x v="0"/>
    <x v="0"/>
    <x v="1"/>
    <x v="3"/>
    <x v="2"/>
    <x v="1"/>
    <x v="2"/>
    <x v="0"/>
    <x v="0"/>
  </r>
  <r>
    <x v="0"/>
    <x v="48"/>
    <x v="0"/>
    <x v="0"/>
    <x v="3"/>
    <d v="2023-03-07T00:00:00"/>
    <x v="1"/>
    <x v="13"/>
    <x v="13"/>
    <x v="7"/>
    <x v="9"/>
    <s v="ADQ.MANTTO Y SERV. 17/2023"/>
    <d v="2023-03-10T00:00:00"/>
    <x v="0"/>
    <n v="219"/>
    <x v="0"/>
    <x v="47"/>
    <n v="112599"/>
    <x v="0"/>
    <x v="234"/>
    <x v="45"/>
    <x v="5"/>
    <x v="28"/>
    <x v="5"/>
    <x v="0"/>
    <s v="21/03/2023"/>
    <s v="21/03/2023"/>
    <x v="0"/>
    <x v="0"/>
    <s v="CLOVIS VELASCO HINOJOSA "/>
    <x v="7"/>
    <s v="RUBEN SALAZAR VILLCA"/>
    <d v="2023-04-04T00:00:00"/>
    <s v="I.T.ADQ.MANTTO Y SERV.19/2023"/>
    <d v="2023-05-30T00:00:00"/>
    <s v="CD-104"/>
    <s v="CD-104"/>
    <s v="CD-104"/>
    <n v="103754.39"/>
    <s v="CD-104"/>
    <s v="EMC-UAL-165-CD-104/2023"/>
    <s v="ELECTRORED BOLIVIA S.R.L."/>
    <x v="0"/>
    <x v="1"/>
    <n v="92"/>
    <x v="0"/>
    <d v="2023-03-12T00:00:00"/>
    <s v="09/06/2023"/>
    <x v="1"/>
    <x v="0"/>
    <x v="0"/>
    <s v="CLQ-23-CD-104/2023 ADQUISICION DE CONTACTORES DEL SISTEMA ELECTRICO DE WINCHES MINA DE LA EMPRESA MINERA COLQUIRI (MODALIDAD DE CONTRATACION DIRECTA)"/>
    <s v="ADQ.MANTTO Y SERV. 17/2023"/>
    <x v="14"/>
    <n v="1"/>
    <s v="CONTACTOR ABB AF-305-30-11 BOBINA 100-250VAC-DC 400V/160KW_x000a_ABB/SUECIA CONDICIONES TECNICAS _x0009__x000a_-_x0009_La marca es la requerida debido que el winche utiliza estos contactores y cualquier cambio puede provocar la indisponibilidad del sistema eléctrico de los winches_x0009__x000a_-_x0009_Manuales: debe contar con ficha técnica_x000a_-_x0009_Lugar de entrega: Almacenes de la Empresa Minera Colquiri._x000a_-_x0009_Garantía mínima de 1 año."/>
    <s v="PZA"/>
    <n v="3"/>
    <n v="5174.6899999999996"/>
    <n v="15524.07"/>
    <x v="0"/>
    <x v="0"/>
    <n v="3"/>
    <n v="15524.07"/>
    <n v="743.48994252873558"/>
    <n v="2230.4698275862065"/>
    <n v="1940.5087499999997"/>
    <n v="0"/>
    <d v="2023-09-09T00:00:00"/>
    <x v="12"/>
    <s v="05/09/2023"/>
    <s v="259-477"/>
    <s v="600023855-600028206"/>
    <n v="608"/>
    <d v="2023-10-12T00:00:00"/>
    <n v="-4"/>
    <n v="-310.48140000000001"/>
    <n v="1086.6849"/>
    <n v="14747.8665"/>
    <x v="2"/>
    <x v="2"/>
    <m/>
    <x v="0"/>
    <x v="12"/>
    <x v="0"/>
    <x v="0"/>
    <x v="0"/>
    <x v="0"/>
    <x v="0"/>
    <x v="1"/>
    <x v="3"/>
    <x v="2"/>
    <x v="1"/>
    <x v="2"/>
    <x v="0"/>
    <x v="0"/>
  </r>
  <r>
    <x v="0"/>
    <x v="48"/>
    <x v="0"/>
    <x v="0"/>
    <x v="3"/>
    <d v="2023-03-07T00:00:00"/>
    <x v="1"/>
    <x v="13"/>
    <x v="13"/>
    <x v="7"/>
    <x v="9"/>
    <s v="ADQ.MANTTO Y SERV. 17/2023"/>
    <d v="2023-03-10T00:00:00"/>
    <x v="0"/>
    <n v="219"/>
    <x v="0"/>
    <x v="47"/>
    <n v="112599"/>
    <x v="1"/>
    <x v="235"/>
    <x v="45"/>
    <x v="5"/>
    <x v="0"/>
    <x v="5"/>
    <x v="0"/>
    <s v="21/03/2023"/>
    <s v="21/03/2023"/>
    <x v="0"/>
    <x v="0"/>
    <s v="CLOVIS VELASCO HINOJOSA "/>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2"/>
    <s v="CONTACTO AUXILIAR ABB SERIE AF CAL 19-11 AF116- AF370_x000a_ABB/SUECIA "/>
    <s v="PZA"/>
    <n v="3"/>
    <n v="146.57"/>
    <n v="439.71"/>
    <x v="0"/>
    <x v="0"/>
    <n v="3"/>
    <n v="439.71"/>
    <n v="21.058908045977009"/>
    <n v="63.176724137931032"/>
    <n v="54.963749999999997"/>
    <n v="0"/>
    <d v="2023-07-09T00:00:00"/>
    <x v="12"/>
    <s v="05/09/2023"/>
    <s v="259-477"/>
    <s v="600023855-600028206"/>
    <n v="608"/>
    <d v="2023-10-12T00:00:00"/>
    <n v="58"/>
    <n v="127.5159"/>
    <n v="30.779700000000002"/>
    <n v="281.4144"/>
    <x v="2"/>
    <x v="2"/>
    <m/>
    <x v="0"/>
    <x v="12"/>
    <x v="0"/>
    <x v="0"/>
    <x v="0"/>
    <x v="0"/>
    <x v="0"/>
    <x v="1"/>
    <x v="3"/>
    <x v="2"/>
    <x v="1"/>
    <x v="2"/>
    <x v="0"/>
    <x v="0"/>
  </r>
  <r>
    <x v="0"/>
    <x v="48"/>
    <x v="0"/>
    <x v="0"/>
    <x v="3"/>
    <d v="2023-03-07T00:00:00"/>
    <x v="1"/>
    <x v="13"/>
    <x v="13"/>
    <x v="7"/>
    <x v="9"/>
    <s v="ADQ.MANTTO Y SERV. 17/2023"/>
    <d v="2023-03-10T00:00:00"/>
    <x v="0"/>
    <n v="219"/>
    <x v="0"/>
    <x v="47"/>
    <n v="112599"/>
    <x v="2"/>
    <x v="236"/>
    <x v="72"/>
    <x v="5"/>
    <x v="0"/>
    <x v="5"/>
    <x v="0"/>
    <s v="21/03/2023"/>
    <s v="21/03/2023"/>
    <x v="0"/>
    <x v="0"/>
    <s v="CLOVIS VELASCO HINOJOSA "/>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3"/>
    <s v="CONTACTOR SIEMENS SIRIUS AC-3, 132KW/400V/330A, 2NA + 2NC BOBINA 220VAC, TAMAÑO S10 3RT1065-6_x000a_SIEMENS/ALEMANIA "/>
    <s v="PZA"/>
    <n v="7"/>
    <n v="4839.3999999999996"/>
    <n v="33875.799999999996"/>
    <x v="0"/>
    <x v="0"/>
    <n v="7"/>
    <n v="33875.799999999996"/>
    <n v="695.31609195402291"/>
    <n v="4867.21264367816"/>
    <n v="4234.4749999999995"/>
    <n v="0"/>
    <d v="2023-07-09T00:00:00"/>
    <x v="12"/>
    <s v="05/09/2023"/>
    <s v="259-477"/>
    <s v="600023855-600028206"/>
    <n v="608"/>
    <d v="2023-10-12T00:00:00"/>
    <n v="58"/>
    <n v="9823.9819999999982"/>
    <n v="2371.306"/>
    <n v="21680.511999999995"/>
    <x v="2"/>
    <x v="2"/>
    <m/>
    <x v="0"/>
    <x v="12"/>
    <x v="0"/>
    <x v="0"/>
    <x v="0"/>
    <x v="0"/>
    <x v="0"/>
    <x v="1"/>
    <x v="3"/>
    <x v="2"/>
    <x v="1"/>
    <x v="2"/>
    <x v="0"/>
    <x v="0"/>
  </r>
  <r>
    <x v="0"/>
    <x v="48"/>
    <x v="0"/>
    <x v="0"/>
    <x v="3"/>
    <d v="2023-03-07T00:00:00"/>
    <x v="1"/>
    <x v="13"/>
    <x v="13"/>
    <x v="7"/>
    <x v="9"/>
    <s v="ADQ.MANTTO Y SERV. 17/2023"/>
    <d v="2023-03-10T00:00:00"/>
    <x v="0"/>
    <n v="219"/>
    <x v="0"/>
    <x v="47"/>
    <n v="112599"/>
    <x v="3"/>
    <x v="237"/>
    <x v="9"/>
    <x v="5"/>
    <x v="0"/>
    <x v="5"/>
    <x v="0"/>
    <s v="21/03/2023"/>
    <s v="21/03/2023"/>
    <x v="0"/>
    <x v="0"/>
    <s v="CLOVIS VELASCO HINOJOSA "/>
    <x v="7"/>
    <s v="RUBEN SALAZAR VILLCA"/>
    <d v="2023-04-04T00:00:00"/>
    <s v="I.T.ADQ.MANTTO Y SERV.19/2023"/>
    <d v="2023-05-30T00:00:00"/>
    <s v="CD-104"/>
    <s v="CD-104"/>
    <s v="CD-104"/>
    <n v="103754.39"/>
    <s v="CD-104"/>
    <s v="EMC-UAL-165-CD-104/2023"/>
    <s v="ELECTRORED BOLIVIA S.R.L."/>
    <x v="0"/>
    <x v="1"/>
    <n v="30"/>
    <x v="0"/>
    <d v="2023-03-12T00:00:00"/>
    <s v="09/06/2023"/>
    <x v="1"/>
    <x v="0"/>
    <x v="0"/>
    <s v="CLQ-23-CD-104/2023 ADQUISICION DE CONTACTORES DEL SISTEMA ELECTRICO DE WINCHES MINA DE LA EMPRESA MINERA COLQUIRI (MODALIDAD DE CONTRATACION DIRECTA)"/>
    <s v="ADQ.MANTTO Y SERV. 17/2023"/>
    <x v="14"/>
    <n v="4"/>
    <s v="BLOQUE DE CONTACTO AUX SIEMENS LATERAL 1NA+1NC S6 - S12 3RH1921-1DA11_x000a_SIEMENS/ALEMANIA "/>
    <s v="PZA"/>
    <n v="10"/>
    <n v="54.31"/>
    <n v="543.1"/>
    <x v="0"/>
    <x v="0"/>
    <n v="10"/>
    <n v="543.1"/>
    <n v="7.8031609195402298"/>
    <n v="78.031609195402297"/>
    <n v="67.887500000000003"/>
    <n v="0"/>
    <d v="2023-07-09T00:00:00"/>
    <x v="12"/>
    <s v="05/09/2023"/>
    <s v="259-477"/>
    <s v="600023855-600028206"/>
    <n v="608"/>
    <d v="2023-10-12T00:00:00"/>
    <n v="58"/>
    <n v="157.49900000000002"/>
    <n v="38.017000000000003"/>
    <n v="347.584"/>
    <x v="2"/>
    <x v="2"/>
    <m/>
    <x v="0"/>
    <x v="12"/>
    <x v="0"/>
    <x v="0"/>
    <x v="0"/>
    <x v="0"/>
    <x v="0"/>
    <x v="1"/>
    <x v="3"/>
    <x v="2"/>
    <x v="1"/>
    <x v="2"/>
    <x v="0"/>
    <x v="0"/>
  </r>
  <r>
    <x v="0"/>
    <x v="48"/>
    <x v="0"/>
    <x v="0"/>
    <x v="3"/>
    <d v="2023-03-07T00:00:00"/>
    <x v="1"/>
    <x v="13"/>
    <x v="13"/>
    <x v="7"/>
    <x v="9"/>
    <s v="ADQ.MANTTO Y SERV. 17/2023"/>
    <d v="2023-03-10T00:00:00"/>
    <x v="0"/>
    <n v="219"/>
    <x v="0"/>
    <x v="47"/>
    <n v="112599"/>
    <x v="4"/>
    <x v="238"/>
    <x v="72"/>
    <x v="5"/>
    <x v="0"/>
    <x v="5"/>
    <x v="0"/>
    <s v="21/03/2023"/>
    <s v="21/03/2023"/>
    <x v="0"/>
    <x v="0"/>
    <s v="CLOVIS VELASCO HINOJOSA "/>
    <x v="7"/>
    <s v="RUBEN SALAZAR VILLCA"/>
    <d v="2023-04-04T00:00:00"/>
    <s v="I.T.ADQ.MANTTO Y SERV.19/2023"/>
    <d v="2023-05-30T00:00:00"/>
    <s v="CD-104"/>
    <s v="CD-104"/>
    <s v="CD-104"/>
    <n v="103754.39"/>
    <s v="CD-104"/>
    <s v="EMC-UAL-165-CD-104/2023"/>
    <s v="ELECTRORED BOLIVIA S.R.L."/>
    <x v="0"/>
    <x v="1"/>
    <n v="90"/>
    <x v="0"/>
    <d v="2023-03-12T00:00:00"/>
    <s v="09/06/2023"/>
    <x v="1"/>
    <x v="0"/>
    <x v="0"/>
    <s v="CLQ-23-CD-104/2023 ADQUISICION DE CONTACTORES DEL SISTEMA ELECTRICO DE WINCHES MINA DE LA EMPRESA MINERA COLQUIRI (MODALIDAD DE CONTRATACION DIRECTA)"/>
    <s v="ADQ.MANTTO Y SERV. 17/2023"/>
    <x v="14"/>
    <n v="5"/>
    <s v="CONTACTOR SIEMENS AC-3, 200KW/400V/430A, 2NA + 2NC BOBINA 220VAC, TAMAÑO S12 3RT1075-6AP36_x000a_SIEMENS/ALEMANIA "/>
    <s v="PZA"/>
    <n v="7"/>
    <n v="7624.53"/>
    <n v="53371.71"/>
    <x v="0"/>
    <x v="0"/>
    <n v="7"/>
    <n v="53371.71"/>
    <n v="1095.4784482758621"/>
    <n v="7668.3491379310344"/>
    <n v="6671.4637499999999"/>
    <n v="0"/>
    <d v="2023-09-07T00:00:00"/>
    <x v="12"/>
    <s v="05/09/2023"/>
    <s v="259-477"/>
    <s v="600023855-600028206"/>
    <n v="608"/>
    <d v="2023-10-12T00:00:00"/>
    <n v="-2"/>
    <n v="-533.71709999999996"/>
    <n v="3736.0197000000003"/>
    <n v="50169.407400000004"/>
    <x v="2"/>
    <x v="2"/>
    <m/>
    <x v="0"/>
    <x v="12"/>
    <x v="0"/>
    <x v="0"/>
    <x v="0"/>
    <x v="0"/>
    <x v="0"/>
    <x v="1"/>
    <x v="3"/>
    <x v="2"/>
    <x v="1"/>
    <x v="2"/>
    <x v="0"/>
    <x v="0"/>
  </r>
  <r>
    <x v="0"/>
    <x v="49"/>
    <x v="0"/>
    <x v="0"/>
    <x v="3"/>
    <d v="2023-06-05T00:00:00"/>
    <x v="1"/>
    <x v="12"/>
    <x v="12"/>
    <x v="7"/>
    <x v="9"/>
    <s v="ADQ.MANTTO Y SERV. 19/2023"/>
    <d v="2023-03-10T00:00:00"/>
    <x v="0"/>
    <n v="220"/>
    <x v="0"/>
    <x v="48"/>
    <n v="574520.94999999995"/>
    <x v="0"/>
    <x v="239"/>
    <x v="3"/>
    <x v="5"/>
    <x v="29"/>
    <x v="5"/>
    <x v="0"/>
    <s v="15/06/2023"/>
    <s v="15/06/2023"/>
    <x v="0"/>
    <x v="0"/>
    <s v="CLOVIS VELASCO HINOJOSA "/>
    <x v="7"/>
    <s v="FRANZ LOZANO MARZA"/>
    <d v="2023-06-19T00:00:00"/>
    <s v="IT-ADQ. MANTTO Y SERV. 60/2023"/>
    <d v="2023-07-18T00:00:00"/>
    <s v="CD-109.2"/>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1"/>
    <s v="GEAR PUMP Nº DE PARTE 5580101908_x000a_EPIROC/SE CONDICIONES TÉCNICAS _x000a_BOMBAS HIDRÁULICAS PARA EQUIPOS DE BAJO PERFIL _x000a_-_x0009_Plazo de entrega: Entregas parciales hasta en 60 días calendario_x000a_CONDICIONES ADICIONALES_x000a_-_x0009_Manuales: debe contar con ficha técnica_x000a_-_x0009_Lugar de entrega: almacenes Empresa Minera Colquiri_x000a_-_x0009_Garantía mínima de 1 año"/>
    <s v="PZA"/>
    <n v="12"/>
    <n v="4817.0200000000004"/>
    <n v="57804.240000000005"/>
    <x v="0"/>
    <x v="0"/>
    <m/>
    <n v="0"/>
    <n v="692.10057471264372"/>
    <n v="0"/>
    <n v="0"/>
    <n v="12"/>
    <d v="2023-10-13T00:00:00"/>
    <x v="0"/>
    <m/>
    <s v="2974-2992"/>
    <s v="2069-2080"/>
    <m/>
    <m/>
    <n v="-45212"/>
    <n v="0"/>
    <n v="0"/>
    <n v="0"/>
    <x v="2"/>
    <x v="2"/>
    <m/>
    <x v="0"/>
    <x v="12"/>
    <x v="0"/>
    <x v="0"/>
    <x v="0"/>
    <x v="0"/>
    <x v="0"/>
    <x v="1"/>
    <x v="3"/>
    <x v="2"/>
    <x v="1"/>
    <x v="2"/>
    <x v="0"/>
    <x v="0"/>
  </r>
  <r>
    <x v="0"/>
    <x v="49"/>
    <x v="0"/>
    <x v="0"/>
    <x v="3"/>
    <d v="2023-06-05T00:00:00"/>
    <x v="1"/>
    <x v="12"/>
    <x v="12"/>
    <x v="7"/>
    <x v="9"/>
    <s v="ADQ.MANTTO Y SERV. 19/2023"/>
    <d v="2023-03-10T00:00:00"/>
    <x v="0"/>
    <n v="220"/>
    <x v="0"/>
    <x v="48"/>
    <n v="574520.94999999995"/>
    <x v="1"/>
    <x v="240"/>
    <x v="29"/>
    <x v="5"/>
    <x v="0"/>
    <x v="5"/>
    <x v="0"/>
    <s v="15/06/2023"/>
    <s v="15/06/2023"/>
    <x v="0"/>
    <x v="0"/>
    <s v="CLOVIS VELASCO HINOJOSA "/>
    <x v="7"/>
    <s v="FRANZ LOZANO MARZA"/>
    <d v="2023-06-19T00:00:00"/>
    <s v="IT-ADQ. MANTTO Y SERV. 60/2023"/>
    <d v="2023-07-18T00:00:00"/>
    <s v="CD-109"/>
    <s v="CD-109.2"/>
    <s v="CD-109.2"/>
    <n v="118556.96"/>
    <s v="CD-109.2"/>
    <s v="EMC-UAL-246-CD-109-2/2023"/>
    <s v="EPIROC BOLIVIA S.A. EQUIPOS Y SERVICIOS"/>
    <x v="0"/>
    <x v="1"/>
    <n v="70"/>
    <x v="0"/>
    <d v="2023-06-14T00:00:00"/>
    <s v="04/08/2023"/>
    <x v="1"/>
    <x v="0"/>
    <x v="0"/>
    <s v="CLQ-23-CD-109-2/2023 ADQUISICION DE BOMBAS HIDRAULICAS PARA EQUIPOS DE BAJO PERFIL DE LA EMPRESA MINERA COLQUIRI, SEGUNDA CONVOCATORIA (MODALIDAD DE CONTRATACION DIRECTA)"/>
    <s v="ADQ.MANTTO Y SERV. 19/2023"/>
    <x v="12"/>
    <n v="2"/>
    <s v="TANDEM PUMP Nº DE PARTE 5580101859_x000a_EPIROC/SE "/>
    <s v="PZA"/>
    <n v="4"/>
    <n v="15188.18"/>
    <n v="60752.72"/>
    <x v="0"/>
    <x v="0"/>
    <m/>
    <n v="0"/>
    <n v="2182.2097701149428"/>
    <n v="0"/>
    <n v="0"/>
    <n v="4"/>
    <d v="2023-10-13T00:00:00"/>
    <x v="0"/>
    <m/>
    <s v="2974-2992"/>
    <s v="2069-2080"/>
    <m/>
    <m/>
    <n v="-45212"/>
    <n v="0"/>
    <n v="0"/>
    <n v="0"/>
    <x v="2"/>
    <x v="2"/>
    <m/>
    <x v="0"/>
    <x v="12"/>
    <x v="0"/>
    <x v="0"/>
    <x v="0"/>
    <x v="0"/>
    <x v="0"/>
    <x v="1"/>
    <x v="3"/>
    <x v="2"/>
    <x v="1"/>
    <x v="2"/>
    <x v="0"/>
    <x v="0"/>
  </r>
  <r>
    <x v="0"/>
    <x v="50"/>
    <x v="0"/>
    <x v="0"/>
    <x v="3"/>
    <d v="2023-03-07T00:00:00"/>
    <x v="1"/>
    <x v="12"/>
    <x v="12"/>
    <x v="7"/>
    <x v="9"/>
    <s v="ADQ.MANTTO Y SERV. 19/2023"/>
    <d v="2023-03-10T00:00:00"/>
    <x v="0"/>
    <n v="220"/>
    <x v="0"/>
    <x v="49"/>
    <n v="574520.94999999995"/>
    <x v="2"/>
    <x v="241"/>
    <x v="45"/>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3"/>
    <s v="GEAR MOTOR No. PARTE 5580029713_x000a_CASAPPA/ITALY "/>
    <s v="PZA"/>
    <n v="3"/>
    <n v="13000"/>
    <n v="39000"/>
    <x v="0"/>
    <x v="0"/>
    <n v="3"/>
    <n v="39000"/>
    <n v="1867.816091954023"/>
    <n v="5603.4482758620688"/>
    <n v="4875"/>
    <n v="0"/>
    <d v="2023-06-23T00:00:00"/>
    <x v="7"/>
    <s v="24/05/2023"/>
    <n v="256"/>
    <n v="2"/>
    <n v="279"/>
    <d v="2023-07-27T00:00:00"/>
    <n v="-30"/>
    <n v="-5850"/>
    <n v="2730.0000000000005"/>
    <n v="42120"/>
    <x v="2"/>
    <x v="2"/>
    <m/>
    <x v="0"/>
    <x v="12"/>
    <x v="0"/>
    <x v="0"/>
    <x v="0"/>
    <x v="0"/>
    <x v="0"/>
    <x v="1"/>
    <x v="3"/>
    <x v="2"/>
    <x v="1"/>
    <x v="2"/>
    <x v="0"/>
    <x v="0"/>
  </r>
  <r>
    <x v="0"/>
    <x v="50"/>
    <x v="0"/>
    <x v="0"/>
    <x v="3"/>
    <d v="2023-03-07T00:00:00"/>
    <x v="1"/>
    <x v="12"/>
    <x v="12"/>
    <x v="7"/>
    <x v="9"/>
    <s v="ADQ.MANTTO Y SERV. 19/2023"/>
    <d v="2023-03-10T00:00:00"/>
    <x v="0"/>
    <n v="220"/>
    <x v="0"/>
    <x v="49"/>
    <n v="574520.94999999995"/>
    <x v="3"/>
    <x v="242"/>
    <x v="3"/>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4"/>
    <s v="GEAR PUMP  No. PARTE 5580003156_x000a_REXROTH/GERMANY "/>
    <s v="PZA"/>
    <n v="12"/>
    <n v="6800"/>
    <n v="81600"/>
    <x v="0"/>
    <x v="0"/>
    <n v="12"/>
    <n v="81600"/>
    <n v="977.0114942528736"/>
    <n v="11724.137931034484"/>
    <n v="10200"/>
    <n v="0"/>
    <d v="2023-06-23T00:00:00"/>
    <x v="7"/>
    <s v="24/05/2023"/>
    <n v="256"/>
    <n v="2"/>
    <n v="279"/>
    <d v="2023-07-27T00:00:00"/>
    <n v="-30"/>
    <n v="-12240"/>
    <n v="5712.0000000000009"/>
    <n v="88128"/>
    <x v="2"/>
    <x v="2"/>
    <m/>
    <x v="0"/>
    <x v="12"/>
    <x v="0"/>
    <x v="0"/>
    <x v="0"/>
    <x v="0"/>
    <x v="0"/>
    <x v="1"/>
    <x v="3"/>
    <x v="2"/>
    <x v="1"/>
    <x v="2"/>
    <x v="0"/>
    <x v="0"/>
  </r>
  <r>
    <x v="0"/>
    <x v="50"/>
    <x v="0"/>
    <x v="0"/>
    <x v="3"/>
    <d v="2023-03-07T00:00:00"/>
    <x v="1"/>
    <x v="12"/>
    <x v="12"/>
    <x v="7"/>
    <x v="9"/>
    <s v="ADQ.MANTTO Y SERV. 19/2023"/>
    <d v="2023-03-10T00:00:00"/>
    <x v="0"/>
    <n v="220"/>
    <x v="0"/>
    <x v="49"/>
    <n v="574520.94999999995"/>
    <x v="4"/>
    <x v="243"/>
    <x v="27"/>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5"/>
    <s v="PUMP CHARGE No. PARTE 5541743200_x000a_ATLAS COPCO/EEUU "/>
    <s v="PZA"/>
    <n v="5"/>
    <n v="13900"/>
    <n v="69500"/>
    <x v="0"/>
    <x v="0"/>
    <n v="5"/>
    <n v="69500"/>
    <n v="1997.1264367816093"/>
    <n v="9985.6321839080465"/>
    <n v="8687.5"/>
    <n v="0"/>
    <d v="2023-06-23T00:00:00"/>
    <x v="7"/>
    <s v="24/05/2023"/>
    <n v="256"/>
    <n v="2"/>
    <n v="279"/>
    <d v="2023-07-27T00:00:00"/>
    <n v="-30"/>
    <n v="-10425"/>
    <n v="4865.0000000000009"/>
    <n v="75060"/>
    <x v="2"/>
    <x v="2"/>
    <m/>
    <x v="0"/>
    <x v="12"/>
    <x v="0"/>
    <x v="0"/>
    <x v="0"/>
    <x v="0"/>
    <x v="0"/>
    <x v="1"/>
    <x v="3"/>
    <x v="2"/>
    <x v="1"/>
    <x v="2"/>
    <x v="0"/>
    <x v="0"/>
  </r>
  <r>
    <x v="0"/>
    <x v="50"/>
    <x v="0"/>
    <x v="0"/>
    <x v="3"/>
    <d v="2023-03-07T00:00:00"/>
    <x v="1"/>
    <x v="12"/>
    <x v="12"/>
    <x v="7"/>
    <x v="9"/>
    <s v="ADQ.MANTTO Y SERV. 19/2023"/>
    <d v="2023-03-10T00:00:00"/>
    <x v="0"/>
    <n v="220"/>
    <x v="0"/>
    <x v="49"/>
    <n v="574520.94999999995"/>
    <x v="5"/>
    <x v="244"/>
    <x v="45"/>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6"/>
    <s v="TANDEM PUMP No. PARTE 5537340500_x000a_ATLAS COPCO/EEUU "/>
    <s v="PZA"/>
    <n v="3"/>
    <n v="19900"/>
    <n v="59700"/>
    <x v="0"/>
    <x v="0"/>
    <n v="3"/>
    <n v="59700"/>
    <n v="2859.1954022988507"/>
    <n v="8577.5862068965525"/>
    <n v="7462.5000000000009"/>
    <n v="0"/>
    <d v="2023-06-23T00:00:00"/>
    <x v="7"/>
    <s v="24/05/2023"/>
    <n v="256"/>
    <n v="2"/>
    <n v="279"/>
    <d v="2023-07-27T00:00:00"/>
    <n v="-30"/>
    <n v="-8955"/>
    <n v="4179"/>
    <n v="64476"/>
    <x v="2"/>
    <x v="2"/>
    <m/>
    <x v="0"/>
    <x v="12"/>
    <x v="0"/>
    <x v="0"/>
    <x v="0"/>
    <x v="0"/>
    <x v="0"/>
    <x v="1"/>
    <x v="3"/>
    <x v="2"/>
    <x v="1"/>
    <x v="2"/>
    <x v="0"/>
    <x v="0"/>
  </r>
  <r>
    <x v="0"/>
    <x v="50"/>
    <x v="0"/>
    <x v="0"/>
    <x v="3"/>
    <d v="2023-03-07T00:00:00"/>
    <x v="1"/>
    <x v="12"/>
    <x v="12"/>
    <x v="7"/>
    <x v="9"/>
    <s v="ADQ.MANTTO Y SERV. 19/2023"/>
    <d v="2023-03-10T00:00:00"/>
    <x v="0"/>
    <n v="220"/>
    <x v="0"/>
    <x v="49"/>
    <n v="574520.94999999995"/>
    <x v="6"/>
    <x v="245"/>
    <x v="7"/>
    <x v="5"/>
    <x v="0"/>
    <x v="5"/>
    <x v="0"/>
    <s v="28/03/2023"/>
    <s v="28/03/2023"/>
    <x v="0"/>
    <x v="0"/>
    <s v="CLOVIS VELASCO HINOJOSA "/>
    <x v="7"/>
    <s v="FRANZ LOZANO MARZA"/>
    <d v="2023-04-27T00:00:00"/>
    <s v="IT-MANTTO Y SERV/29-2023"/>
    <d v="2023-05-10T00:00:00"/>
    <s v="CD-109"/>
    <s v="CD-109"/>
    <s v="CD-109"/>
    <n v="316800"/>
    <s v="CD-109"/>
    <s v="EMC-UAL-129-CD-109/2023"/>
    <s v="DINOMAQ - TAPIA TEJERINA ALDO BENJAMIN"/>
    <x v="0"/>
    <x v="1"/>
    <n v="35"/>
    <x v="0"/>
    <d v="2023-03-27T00:00:00"/>
    <s v="19/05/2023"/>
    <x v="1"/>
    <x v="0"/>
    <x v="0"/>
    <s v="CLQ-23-CD-109/2023 ADQUISICION DE BOMBAS HIDRAULICAS PARA EQUIPOS DE BAJO PERFIL DE LA EMPRESA MINERA COLQUIRI (MODALIDAD DE CONTRATACION DIRECTA)"/>
    <s v="ADQ.MANTTO Y SERV. 19/2023"/>
    <x v="12"/>
    <n v="7"/>
    <s v="HYDRAULIC PUMP No. PARTE 5541849600_x000a_CASAPPA/ITALY "/>
    <s v="PZA"/>
    <n v="2"/>
    <n v="33500"/>
    <n v="67000"/>
    <x v="0"/>
    <x v="0"/>
    <n v="2"/>
    <n v="67000"/>
    <n v="4813.2183908045981"/>
    <n v="9626.4367816091963"/>
    <n v="8375"/>
    <n v="0"/>
    <d v="2023-06-23T00:00:00"/>
    <x v="7"/>
    <s v="24/05/2023"/>
    <n v="256"/>
    <n v="2"/>
    <n v="279"/>
    <d v="2023-07-27T00:00:00"/>
    <n v="-30"/>
    <n v="-10050"/>
    <n v="4690"/>
    <n v="72360"/>
    <x v="2"/>
    <x v="2"/>
    <m/>
    <x v="0"/>
    <x v="12"/>
    <x v="0"/>
    <x v="0"/>
    <x v="0"/>
    <x v="0"/>
    <x v="0"/>
    <x v="1"/>
    <x v="3"/>
    <x v="2"/>
    <x v="1"/>
    <x v="2"/>
    <x v="0"/>
    <x v="0"/>
  </r>
  <r>
    <x v="0"/>
    <x v="51"/>
    <x v="0"/>
    <x v="0"/>
    <x v="3"/>
    <d v="2023-03-07T00:00:00"/>
    <x v="1"/>
    <x v="15"/>
    <x v="15"/>
    <x v="0"/>
    <x v="12"/>
    <s v="LAB-022/2023"/>
    <d v="2023-03-10T00:00:00"/>
    <x v="0"/>
    <n v="224"/>
    <x v="1"/>
    <x v="50"/>
    <n v="5000"/>
    <x v="0"/>
    <x v="246"/>
    <x v="16"/>
    <x v="54"/>
    <x v="30"/>
    <x v="0"/>
    <x v="1"/>
    <s v="20/03/2023"/>
    <s v="20/03/2023"/>
    <x v="0"/>
    <x v="0"/>
    <s v="MANUELA NATIVIDAD QUISPE CHINO"/>
    <x v="7"/>
    <s v="MANUELA NATIVIDAD QUISPE CHINO "/>
    <d v="2023-03-22T00:00:00"/>
    <s v="LAB-INF-013/2023"/>
    <d v="2023-03-31T00:00:00"/>
    <s v="CM-10"/>
    <s v="CM-10"/>
    <s v="CM-10"/>
    <n v="4500"/>
    <s v="CM-10"/>
    <s v="EMC-UAL-062-CM-10/2023"/>
    <s v="COMERCIO E INDUSTRIAS GONZALES - BRIAN FRANCISCO GONZALES PINELL "/>
    <x v="0"/>
    <x v="1"/>
    <n v="6"/>
    <x v="0"/>
    <d v="2023-03-20T00:00:00"/>
    <s v="19/04/2023"/>
    <x v="1"/>
    <x v="0"/>
    <x v="0"/>
    <s v="CLQ-23-CM-10/2023 SERVICIO &quot;AUDITORIA EXTERNA (EVALUACION INTERNA) DEL SISTEMA DE GESTION Y EL DESEMPEÑO DEL LABORATORIO QUIMICO&quot; (MODALIDAD DE CONTRATACION MENOR) "/>
    <s v="LAB-022/2023"/>
    <x v="15"/>
    <n v="1"/>
    <s v="Auditoría Interna de Seguimiento basado en norma ISO/IEC 17025:2017_x000a_Ampliación de signatarios (respecto alcance Química Analítica en Minerales_x000a_Plan de Auditoria_x000a_Informe de Auditoria en físico y digital_x000a_Informe técnico del servicio realizado PLAZO DEL SERVICIO_x000a_De acuerdo a requerimiento de la unidad solicitante_x000a__x000a_Se anexa las condiciones adicionales_x000a_"/>
    <s v="Servicio"/>
    <n v="1"/>
    <n v="4500"/>
    <n v="4500"/>
    <x v="0"/>
    <x v="0"/>
    <n v="1"/>
    <n v="4500"/>
    <n v="646.55172413793105"/>
    <n v="646.55172413793105"/>
    <n v="562.5"/>
    <n v="0"/>
    <d v="2023-04-25T00:00:00"/>
    <x v="5"/>
    <s v="26/04/2023"/>
    <m/>
    <n v="38"/>
    <n v="79"/>
    <d v="2023-05-16T00:00:00"/>
    <n v="1"/>
    <n v="22.5"/>
    <n v="315.00000000000006"/>
    <n v="4162.5"/>
    <x v="2"/>
    <x v="2"/>
    <m/>
    <x v="0"/>
    <x v="12"/>
    <x v="0"/>
    <x v="0"/>
    <x v="0"/>
    <x v="0"/>
    <x v="0"/>
    <x v="1"/>
    <x v="3"/>
    <x v="2"/>
    <x v="1"/>
    <x v="2"/>
    <x v="0"/>
    <x v="0"/>
  </r>
  <r>
    <x v="0"/>
    <x v="52"/>
    <x v="0"/>
    <x v="0"/>
    <x v="3"/>
    <d v="2023-03-07T00:00:00"/>
    <x v="1"/>
    <x v="16"/>
    <x v="16"/>
    <x v="7"/>
    <x v="9"/>
    <s v="ADQ.MANTTO Y SERV. 15/2023"/>
    <d v="2022-03-10T00:00:00"/>
    <x v="0"/>
    <n v="218"/>
    <x v="1"/>
    <x v="51"/>
    <n v="3500"/>
    <x v="0"/>
    <x v="247"/>
    <x v="16"/>
    <x v="54"/>
    <x v="31"/>
    <x v="5"/>
    <x v="1"/>
    <s v="23/03/2023"/>
    <s v="23/03/2023"/>
    <x v="0"/>
    <x v="0"/>
    <s v="CLOVIS VELASCO HINOJOSA "/>
    <x v="7"/>
    <s v="RUBEN SALAZAR VILLCA"/>
    <m/>
    <m/>
    <m/>
    <m/>
    <m/>
    <m/>
    <m/>
    <n v="0"/>
    <m/>
    <m/>
    <x v="0"/>
    <x v="1"/>
    <m/>
    <x v="0"/>
    <m/>
    <m/>
    <x v="1"/>
    <x v="0"/>
    <x v="0"/>
    <s v="CLQ-23-CM-15/2023 SERVICIO DE BALANCEO DINAMICO DE VENTILADOR DE LA EMPRESA MINERA COLQUIRI (MODALIDAD DE CONTRATACION MENOR) "/>
    <s v="ADQ.MANTTO Y SERV. 15/2023"/>
    <x v="16"/>
    <n v="1"/>
    <s v="BALANCEO DINÁMICO VENTILADOR DE 315 KW (8 ALABES) CONDICIONES TÉCNICAS _x000a_Ventilador_x000a_Marca                           : INAV_x000a_Tipo                               : turbo axial_x000a_Material                        : Aluminio fundido _x000a_Diámetro hélice          : 1923 mm_x000a_Caudal                           : 211000 CFM_x000a_Velocidad de rotación: 1490 rpm_x000a_Angulo aspa                 : 29.1_x000a_Proceso de trabajo_x000a_-_x0009_Balanceo dinámico de rodete y aspas_x000a_-_x0009_El trabajo de balanceo dinámico de las piezas se debe realizar de acuerdo a procedimientos y normas técnicas._x000a_-_x0009_Entrega informe de pruebas y balanceo dinámico._x000a_CONDICIONES ADICIONALES _x000a_-_x0009_Plazo de entrega 2 días calendario_x000a_-_x0009_Experiencia de trabajo mínimo de 3 años en balanceo._x000a_-_x0009_Garantía de funcionamiento mínima de 1 año._x000a_-_x0009_Lugar de trabajo Empresa Minera Colquiri."/>
    <s v="SERVICIO"/>
    <n v="1"/>
    <m/>
    <n v="0"/>
    <x v="0"/>
    <x v="0"/>
    <m/>
    <n v="0"/>
    <n v="0"/>
    <n v="0"/>
    <n v="0"/>
    <n v="0"/>
    <d v="1899-12-30T00:00:00"/>
    <x v="0"/>
    <m/>
    <s v="2974-2992"/>
    <s v="2069-2080"/>
    <m/>
    <m/>
    <n v="0"/>
    <n v="0"/>
    <n v="0"/>
    <n v="0"/>
    <x v="2"/>
    <x v="2"/>
    <m/>
    <x v="0"/>
    <x v="12"/>
    <x v="0"/>
    <x v="0"/>
    <x v="0"/>
    <x v="0"/>
    <x v="0"/>
    <x v="0"/>
    <x v="3"/>
    <x v="2"/>
    <x v="1"/>
    <x v="2"/>
    <x v="0"/>
    <x v="0"/>
  </r>
  <r>
    <x v="0"/>
    <x v="53"/>
    <x v="0"/>
    <x v="0"/>
    <x v="3"/>
    <d v="2023-03-13T00:00:00"/>
    <x v="1"/>
    <x v="13"/>
    <x v="13"/>
    <x v="7"/>
    <x v="9"/>
    <s v="ADQ.MANTTO Y SERV. 24/2023"/>
    <d v="2022-03-16T00:00:00"/>
    <x v="0"/>
    <n v="244"/>
    <x v="0"/>
    <x v="52"/>
    <n v="245147"/>
    <x v="0"/>
    <x v="248"/>
    <x v="72"/>
    <x v="5"/>
    <x v="32"/>
    <x v="5"/>
    <x v="1"/>
    <s v="23/03/2023"/>
    <s v="23/03/2023"/>
    <x v="0"/>
    <x v="0"/>
    <s v="CLOVIS VELASCO HINOJOSA "/>
    <x v="7"/>
    <s v="RUBEN SALAZAR VILLCA"/>
    <d v="2023-03-24T00:00:00"/>
    <s v="I.T.ADQ.MANTTO Y SERV.05/2023"/>
    <d v="2023-07-06T00:00:00"/>
    <s v="CD-120"/>
    <s v="CD-120"/>
    <s v="CD-120"/>
    <n v="241192"/>
    <s v="CD-120"/>
    <s v="EMC-UAL-054-CD-120/2023"/>
    <s v="ELECTRICAL PRODUCTS &amp; ENGINEERING LTDA."/>
    <x v="0"/>
    <x v="1"/>
    <n v="150"/>
    <x v="0"/>
    <d v="2023-03-23T00:00:00"/>
    <s v="21/04/2023"/>
    <x v="1"/>
    <x v="0"/>
    <x v="0"/>
    <s v="CLQ-23-CD-120/2023 ADQUISICION DE CONTACTORES TRIFASICOS EN VACIO DE MEDIA TENSION PARA EL SISTEMA ELECTRICO DE LOS WINCHES CUADRO VICTORIA Y SAN JOSE DE LA EMPRESA MINERA COLQUIRI (MODALIDAD DE CONTRATACION DIRECTA)"/>
    <s v="ADQ.MANTTO Y SERV. 24/2023"/>
    <x v="14"/>
    <n v="1"/>
    <s v="Contactor trifasico en vacío para media tensión de 7.2KV/400A/50Hz, voltaje de bobina 220VAC, debe contar mínimo con 4NC+4NO. CONDICIONES TECNICAS _x000a_Contactor trifásico en vacío de media tensión _x000a_Tensión asignada: 7.2 KV_x000a_Tensión ensayo a impulso tipo rayo: 60 KV_x000a_Tensión ensayo a frec. industrial: 20 KV_x000a_Frecuencia asignada: 50 Hz_x000a_Corriente de servicio: 400 A_x000a_Marca ABB VSC7 DCO _x000a_Tensión de Bobina 220 VAC_x000a_Contactor auxiliar 4NC+4NO_x000a_Altitud de instalación: 4000 msnm_x000a_CONDICIONES ADICIONALES _x000a_-_x0009_Plazo de entrega: 150 días calendario_x000a_-_x0009_Manuales: debe contar con ficha técnica_x000a_-_x0009_Lugar de entrega: Almacenes de la Empresa Minera Colquiri._x000a_-_x0009_Garantía mínima de 1 año"/>
    <s v="PZA"/>
    <n v="7"/>
    <n v="34456"/>
    <n v="241192"/>
    <x v="0"/>
    <x v="0"/>
    <n v="7"/>
    <n v="241192"/>
    <n v="4950.5747126436781"/>
    <n v="34654.022988505749"/>
    <n v="30149"/>
    <n v="0"/>
    <d v="2023-09-18T00:00:00"/>
    <x v="11"/>
    <s v="06/09/2023"/>
    <n v="491"/>
    <n v="48"/>
    <n v="607"/>
    <d v="2023-10-12T00:00:00"/>
    <n v="-12"/>
    <n v="-14471.52"/>
    <n v="16883.440000000002"/>
    <n v="238780.08"/>
    <x v="2"/>
    <x v="2"/>
    <m/>
    <x v="0"/>
    <x v="12"/>
    <x v="0"/>
    <x v="0"/>
    <x v="0"/>
    <x v="0"/>
    <x v="0"/>
    <x v="1"/>
    <x v="3"/>
    <x v="2"/>
    <x v="1"/>
    <x v="2"/>
    <x v="0"/>
    <x v="0"/>
  </r>
  <r>
    <x v="0"/>
    <x v="54"/>
    <x v="0"/>
    <x v="0"/>
    <x v="5"/>
    <d v="2023-06-28T00:00:00"/>
    <x v="1"/>
    <x v="9"/>
    <x v="9"/>
    <x v="7"/>
    <x v="9"/>
    <s v="ADQ.MANTTO Y SERV. 94/2023"/>
    <d v="2023-07-05T00:00:00"/>
    <x v="0"/>
    <n v="246"/>
    <x v="0"/>
    <x v="53"/>
    <n v="348000"/>
    <x v="0"/>
    <x v="249"/>
    <x v="16"/>
    <x v="5"/>
    <x v="33"/>
    <x v="8"/>
    <x v="1"/>
    <s v="12/07/2023"/>
    <s v="12/07/2023"/>
    <x v="0"/>
    <x v="0"/>
    <s v="JOAQUIN ANDRES ZAPATA LAFUENTE"/>
    <x v="7"/>
    <s v="JOAQUIN ANDRES ZAPATA LAFUENTE"/>
    <d v="2023-07-21T00:00:00"/>
    <s v="I.T.ADQ.MANTTO Y SERV. 71/2023"/>
    <d v="2023-08-21T00:00:00"/>
    <s v="CD-123"/>
    <s v="CD-123"/>
    <s v="CD-123"/>
    <n v="340000"/>
    <s v="CD-123"/>
    <s v="EMC-UAL-282-CD-123/2023"/>
    <s v="ADVANCED AND APPLIED TECHNOLOGY S.R.L."/>
    <x v="0"/>
    <x v="1"/>
    <n v="90"/>
    <x v="0"/>
    <d v="2023-07-12T00:00:00"/>
    <s v="11/09/2023"/>
    <x v="1"/>
    <x v="0"/>
    <x v="0"/>
    <s v="CLQ-23-CD-123/2023 ADQUISICION DE TALADRO RADIAL PARA MAESTRANZA DE LA EMPRESA MINERA COLQUIRI, SEGUNDA CONVOCATORIA (MODALIDAD DE CONTRATACION DIRECTA)"/>
    <s v="ADQ.MANTTO Y SERV. 94/2023"/>
    <x v="9"/>
    <n v="1"/>
    <s v="TALADRO RADIAL PARA MAESTRANZA (TRABAJO PESADO)_x000a_Capacidad de taladrado: 60mm_x000a_Capacidad de taladrado en hierro fundido: 70mm_x000a_Capacidad de roscado, hierro fundido: M50_x000a_Capacidad de roscado, acero: M45_x000a_Profundidad perforación: 325mm_x000a_Abertura: 350mm - 1600mm_x000a_Distancia del husillo a la superficie de la mesa: 350mm - 1250mm_x000a_Recorrido de cabeza del taladro (horizontal): 1250mm_x000a_CABEZAL_x000a_Rango de velocidad: 2 velocidades (38-275 1/mi) - (275-2000 1/mi)_x000a_Montaje de husillo: CM5_x000a_ALIMENTACION_x000a_Alimentación: 0,06 - 1 mm/rev_x000a_DATOS MOTOR DE ACCIONAMIENTO (POTENCIA MOTOR PRINCIPAL 4KW, MOTOR SECUNDARIO 0,75 KW Y POTENCIA MOTOR REFRIGERACIÓN 1,2_x000a_KW)_x000a_Tensión 440v 3F, Frecuencia 50 Hz_x000a_MEDIDAS_x000a_Dimensiones generales (longitud x latitud x altura) 2490 mm X 1000 mm X_x000a_2598 mm_x000a_Peso: 3800 Kg_x000a_Incluye:_x000a_Mesa de Trabajo (LxAnxAl) 750x500x500mm_x000a_Lámpara de trabajo_x000a_Sistema de refrigeración_x000a_ISO 9001 _x000a_HELLER/RD60x1600/ESPAÑA SE ADJUNTA CONDICIONES TECNICAS (PDF)"/>
    <s v="PZA"/>
    <n v="1"/>
    <n v="340000"/>
    <n v="340000"/>
    <x v="0"/>
    <x v="0"/>
    <n v="0"/>
    <n v="0"/>
    <n v="48850.574712643676"/>
    <n v="0"/>
    <n v="0"/>
    <n v="0"/>
    <d v="2023-12-10T00:00:00"/>
    <x v="0"/>
    <m/>
    <s v="2974-2992"/>
    <s v="2069-2080"/>
    <m/>
    <m/>
    <n v="-45270"/>
    <n v="0"/>
    <n v="0"/>
    <n v="0"/>
    <x v="2"/>
    <x v="2"/>
    <m/>
    <x v="0"/>
    <x v="12"/>
    <x v="0"/>
    <x v="0"/>
    <x v="0"/>
    <x v="0"/>
    <x v="0"/>
    <x v="1"/>
    <x v="3"/>
    <x v="2"/>
    <x v="1"/>
    <x v="2"/>
    <x v="0"/>
    <x v="0"/>
  </r>
  <r>
    <x v="0"/>
    <x v="55"/>
    <x v="0"/>
    <x v="0"/>
    <x v="3"/>
    <d v="2023-03-13T00:00:00"/>
    <x v="1"/>
    <x v="3"/>
    <x v="3"/>
    <x v="7"/>
    <x v="9"/>
    <s v="ADQ.MANTTO Y SERV. 025/2023"/>
    <d v="2022-03-16T00:00:00"/>
    <x v="0"/>
    <n v="245"/>
    <x v="0"/>
    <x v="54"/>
    <n v="496858"/>
    <x v="0"/>
    <x v="250"/>
    <x v="9"/>
    <x v="5"/>
    <x v="34"/>
    <x v="5"/>
    <x v="0"/>
    <s v="23/03/2023"/>
    <s v="23/03/2023"/>
    <x v="0"/>
    <x v="0"/>
    <s v="CLOVIS VELASCO HINOJOSA "/>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1"/>
    <s v="Plancha de acero antidesgaste 500 HB, 2000 X 1000 X 32 mm (1 1/4&quot;) CONDICIONES TECNICAS _x000a_Dureza promedio           : 500 HB_x000a_Resistencia a la tracción: 1650 N/mm2_x000a_Límite de fluencia           : 1300 N/mm2_x000a_Elongación                       :  8% transversal_x000a_Tenacidad                        :  ISO – V longitudinal 30/25 joule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CONDICIONES ADICIONALES _x000a_-_x0009_Plazo de entrega: 30 días calendario_x000a_-_x0009_Manuales: debe contar con ficha técnica_x000a_-_x0009_Lugar de entrega: Almacenes de la Empresa Minera Colquiri._x000a_-_x0009_Garantía mínima de 1 año"/>
    <s v="PZA"/>
    <n v="10"/>
    <n v="16800"/>
    <n v="168000"/>
    <x v="0"/>
    <x v="0"/>
    <n v="10"/>
    <n v="168000"/>
    <n v="2413.7931034482758"/>
    <n v="24137.931034482757"/>
    <n v="21000"/>
    <n v="0"/>
    <d v="2023-06-02T00:00:00"/>
    <x v="7"/>
    <s v="12/05/2023"/>
    <n v="157"/>
    <n v="40"/>
    <n v="162"/>
    <d v="2023-06-12T00:00:00"/>
    <n v="-21"/>
    <n v="-17640"/>
    <n v="11760.000000000002"/>
    <n v="173880"/>
    <x v="2"/>
    <x v="2"/>
    <m/>
    <x v="0"/>
    <x v="12"/>
    <x v="0"/>
    <x v="0"/>
    <x v="0"/>
    <x v="0"/>
    <x v="0"/>
    <x v="1"/>
    <x v="3"/>
    <x v="2"/>
    <x v="1"/>
    <x v="2"/>
    <x v="0"/>
    <x v="0"/>
  </r>
  <r>
    <x v="0"/>
    <x v="55"/>
    <x v="0"/>
    <x v="0"/>
    <x v="3"/>
    <d v="2023-03-13T00:00:00"/>
    <x v="1"/>
    <x v="3"/>
    <x v="3"/>
    <x v="7"/>
    <x v="9"/>
    <s v="ADQ.MANTTO Y SERV. 025/2023"/>
    <d v="2022-03-16T00:00:00"/>
    <x v="0"/>
    <n v="245"/>
    <x v="0"/>
    <x v="54"/>
    <n v="496858"/>
    <x v="1"/>
    <x v="251"/>
    <x v="73"/>
    <x v="5"/>
    <x v="0"/>
    <x v="5"/>
    <x v="0"/>
    <s v="23/03/2023"/>
    <s v="23/03/2023"/>
    <x v="0"/>
    <x v="0"/>
    <s v="CLOVIS VELASCO HINOJOSA "/>
    <x v="7"/>
    <s v="JOAQUIN ANDRES ZAPATA LAFUENTE"/>
    <d v="2023-03-30T00:00:00"/>
    <s v="I.T.ADQ.MANTTO Y SERV.09/2023"/>
    <d v="2023-04-13T00:00:00"/>
    <s v="CD-143"/>
    <s v="CD-143-B"/>
    <s v="CD-143"/>
    <n v="247500"/>
    <s v="CD-143-B"/>
    <s v="EMC-UAL-075-CD-143/2023"/>
    <s v="SUMINISTROS TECNICOS INDUSTRIALES Y SOLDADURA S.R.L."/>
    <x v="0"/>
    <x v="1"/>
    <n v="30"/>
    <x v="0"/>
    <d v="2023-03-22T00:00:00"/>
    <s v="03/05/2023"/>
    <x v="1"/>
    <x v="0"/>
    <x v="0"/>
    <s v="CLQ-23-CD-143/2023 ADQUISICION DE PLANCHAS DE ACERO ANTIDESGASTE PARA MAESTRANZA MINA DE LA EMPRESA MINERA COLQUIRI (MODALIDAD DE CONTRATACION DIRECTA)"/>
    <s v="ADQ.MANTTO Y SERV. 025/2023"/>
    <x v="3"/>
    <n v="2"/>
    <s v="Plancha de acero antidesgaste 500 HB, 2000 X 1000 X 8 mm (5/16&quot;) "/>
    <s v="PZA"/>
    <n v="55"/>
    <n v="4500"/>
    <n v="247500"/>
    <x v="0"/>
    <x v="0"/>
    <n v="55"/>
    <n v="247500"/>
    <n v="646.55172413793105"/>
    <n v="35560.34482758621"/>
    <n v="30937.500000000004"/>
    <n v="0"/>
    <d v="2023-06-02T00:00:00"/>
    <x v="7"/>
    <s v="12/05/2023"/>
    <n v="150"/>
    <n v="124"/>
    <n v="163"/>
    <d v="2023-06-12T00:00:00"/>
    <n v="-21"/>
    <n v="-25987.5"/>
    <n v="17325"/>
    <n v="256162.5"/>
    <x v="2"/>
    <x v="2"/>
    <m/>
    <x v="0"/>
    <x v="12"/>
    <x v="0"/>
    <x v="0"/>
    <x v="0"/>
    <x v="0"/>
    <x v="0"/>
    <x v="1"/>
    <x v="3"/>
    <x v="2"/>
    <x v="1"/>
    <x v="2"/>
    <x v="0"/>
    <x v="0"/>
  </r>
  <r>
    <x v="0"/>
    <x v="55"/>
    <x v="0"/>
    <x v="0"/>
    <x v="3"/>
    <d v="2023-03-13T00:00:00"/>
    <x v="1"/>
    <x v="3"/>
    <x v="3"/>
    <x v="7"/>
    <x v="9"/>
    <s v="ADQ.MANTTO Y SERV. 025/2023"/>
    <d v="2022-03-16T00:00:00"/>
    <x v="0"/>
    <n v="245"/>
    <x v="0"/>
    <x v="54"/>
    <n v="496858"/>
    <x v="2"/>
    <x v="252"/>
    <x v="29"/>
    <x v="5"/>
    <x v="0"/>
    <x v="5"/>
    <x v="0"/>
    <s v="23/03/2023"/>
    <s v="23/03/2023"/>
    <x v="0"/>
    <x v="0"/>
    <s v="CLOVIS VELASCO HINOJOSA "/>
    <x v="7"/>
    <s v="JOAQUIN ANDRES ZAPATA LAFUENTE"/>
    <d v="2023-03-30T00:00:00"/>
    <s v="I.T.ADQ.MANTTO Y SERV.09/2023"/>
    <d v="2023-04-13T00:00:00"/>
    <s v="CD-143"/>
    <s v="CD-143-A"/>
    <s v="CD-143"/>
    <n v="179200"/>
    <s v="CD-143-A"/>
    <s v="EMC-UAL-074-CD-143/2023"/>
    <s v="NATTALI MARIZOL QUISPE QUIROGA"/>
    <x v="0"/>
    <x v="1"/>
    <n v="30"/>
    <x v="0"/>
    <d v="2023-03-22T00:00:00"/>
    <s v="03/05/2023"/>
    <x v="1"/>
    <x v="0"/>
    <x v="0"/>
    <s v="CLQ-23-CD-143/2023 ADQUISICION DE PLANCHAS DE ACERO ANTIDESGASTE PARA MAESTRANZA MINA DE LA EMPRESA MINERA COLQUIRI (MODALIDAD DE CONTRATACION DIRECTA)"/>
    <s v="ADQ.MANTTO Y SERV. 025/2023"/>
    <x v="3"/>
    <n v="3"/>
    <s v="Plancha de acero antidesgaste 450 HB, 2000 X 1000 X 4 mm (5/32&quot;) "/>
    <s v="PZA"/>
    <n v="4"/>
    <n v="2800"/>
    <n v="11200"/>
    <x v="0"/>
    <x v="0"/>
    <n v="4"/>
    <n v="11200"/>
    <n v="402.29885057471267"/>
    <n v="1609.1954022988507"/>
    <n v="1400"/>
    <n v="0"/>
    <d v="2023-06-02T00:00:00"/>
    <x v="7"/>
    <s v="12/05/2023"/>
    <n v="157"/>
    <n v="40"/>
    <n v="162"/>
    <d v="2023-06-12T00:00:00"/>
    <n v="-21"/>
    <n v="-1176"/>
    <n v="784.00000000000011"/>
    <n v="11592"/>
    <x v="2"/>
    <x v="2"/>
    <m/>
    <x v="0"/>
    <x v="12"/>
    <x v="0"/>
    <x v="0"/>
    <x v="0"/>
    <x v="0"/>
    <x v="0"/>
    <x v="1"/>
    <x v="3"/>
    <x v="2"/>
    <x v="1"/>
    <x v="2"/>
    <x v="0"/>
    <x v="0"/>
  </r>
  <r>
    <x v="0"/>
    <x v="56"/>
    <x v="0"/>
    <x v="1"/>
    <x v="3"/>
    <d v="2023-03-09T00:00:00"/>
    <x v="1"/>
    <x v="13"/>
    <x v="13"/>
    <x v="3"/>
    <x v="7"/>
    <s v="EMC-PCPL-030-2023"/>
    <d v="2022-03-16T00:00:00"/>
    <x v="0"/>
    <n v="231"/>
    <x v="0"/>
    <x v="55"/>
    <n v="59223.1"/>
    <x v="0"/>
    <x v="253"/>
    <x v="9"/>
    <x v="55"/>
    <x v="0"/>
    <x v="2"/>
    <x v="1"/>
    <s v="23/03/2023"/>
    <s v="23/03/2023"/>
    <x v="0"/>
    <x v="0"/>
    <s v="JHOVAN H. USNAYO USNAYO"/>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1"/>
    <s v="LUMINARIA CAMPANA LED _x000a_Modelo: BY698P LED300/CW PSD OHILIPS 911401512831_x000a_Potencia Nominal: 230W _x000a_Tensión Nominal: 220-240VAC _x000a_Frecuencia: 50/60Hz_x000a_Color: 6500K_x000a_Angulo de Apertura: 120° _x000a_Grado de Protección: IP65_x000a_PHILIPS/CHINA "/>
    <s v="PZAS."/>
    <n v="10"/>
    <n v="2542.6999999999998"/>
    <n v="25427"/>
    <x v="0"/>
    <x v="0"/>
    <n v="10"/>
    <n v="25427"/>
    <n v="365.33045977011494"/>
    <n v="3653.3045977011493"/>
    <n v="3178.375"/>
    <n v="0"/>
    <d v="2023-05-08T00:00:00"/>
    <x v="7"/>
    <s v="08/05/2023"/>
    <n v="127"/>
    <n v="600021643"/>
    <n v="107"/>
    <d v="2023-05-26T00:00:00"/>
    <n v="0"/>
    <n v="0"/>
    <n v="1779.89"/>
    <n v="23647.11"/>
    <x v="2"/>
    <x v="2"/>
    <m/>
    <x v="0"/>
    <x v="12"/>
    <x v="0"/>
    <x v="0"/>
    <x v="0"/>
    <x v="0"/>
    <x v="0"/>
    <x v="1"/>
    <x v="3"/>
    <x v="2"/>
    <x v="1"/>
    <x v="2"/>
    <x v="0"/>
    <x v="0"/>
  </r>
  <r>
    <x v="0"/>
    <x v="56"/>
    <x v="0"/>
    <x v="1"/>
    <x v="3"/>
    <d v="2023-03-09T00:00:00"/>
    <x v="1"/>
    <x v="13"/>
    <x v="13"/>
    <x v="3"/>
    <x v="7"/>
    <s v="EMC-PCPL-030-2023"/>
    <d v="2022-03-16T00:00:00"/>
    <x v="0"/>
    <n v="231"/>
    <x v="0"/>
    <x v="55"/>
    <n v="59223.1"/>
    <x v="1"/>
    <x v="254"/>
    <x v="9"/>
    <x v="55"/>
    <x v="0"/>
    <x v="2"/>
    <x v="1"/>
    <s v="23/03/2023"/>
    <s v="23/03/2023"/>
    <x v="0"/>
    <x v="0"/>
    <s v="JHOVAN H. USNAYO USNAYO"/>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2"/>
    <s v="LUMINARIA VIAL LED 911401620005, 100.000HS 36400lm._x000a_Modelo: BRP394 LED364/NW_x000a_Potencia Nominal: 280W _x000a_Tensión Nominal: 220-240VAC _x000a_Frecuencia: 50/60Hz_x000a_Color: 4000K_x000a_Angulo de Apertura: 120° _x000a_Grado de Protección: IP65_x000a_Accesorios: Incluir fotocélula y base/sócalo para fotocélula._x000a_PHILIPS/CHINA "/>
    <s v="PZAS."/>
    <n v="10"/>
    <n v="2800"/>
    <n v="28000"/>
    <x v="0"/>
    <x v="0"/>
    <n v="10"/>
    <n v="28000"/>
    <n v="402.29885057471267"/>
    <n v="4022.9885057471265"/>
    <n v="3500"/>
    <n v="0"/>
    <d v="2023-05-08T00:00:00"/>
    <x v="7"/>
    <s v="08/05/2023"/>
    <n v="127"/>
    <n v="600021643"/>
    <n v="107"/>
    <d v="2023-05-26T00:00:00"/>
    <n v="0"/>
    <n v="0"/>
    <n v="1960.0000000000002"/>
    <n v="26040"/>
    <x v="2"/>
    <x v="2"/>
    <m/>
    <x v="0"/>
    <x v="12"/>
    <x v="0"/>
    <x v="0"/>
    <x v="0"/>
    <x v="0"/>
    <x v="0"/>
    <x v="1"/>
    <x v="3"/>
    <x v="2"/>
    <x v="1"/>
    <x v="2"/>
    <x v="0"/>
    <x v="0"/>
  </r>
  <r>
    <x v="0"/>
    <x v="56"/>
    <x v="0"/>
    <x v="1"/>
    <x v="3"/>
    <d v="2023-03-09T00:00:00"/>
    <x v="1"/>
    <x v="13"/>
    <x v="13"/>
    <x v="3"/>
    <x v="7"/>
    <s v="EMC-PCPL-030-2023"/>
    <d v="2022-03-16T00:00:00"/>
    <x v="0"/>
    <n v="231"/>
    <x v="0"/>
    <x v="55"/>
    <n v="59223.1"/>
    <x v="2"/>
    <x v="255"/>
    <x v="9"/>
    <x v="55"/>
    <x v="0"/>
    <x v="2"/>
    <x v="1"/>
    <s v="23/03/2023"/>
    <s v="23/03/2023"/>
    <x v="0"/>
    <x v="0"/>
    <s v="JHOVAN H. USNAYO USNAYO"/>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3"/>
    <s v="ENCHUFE SCHUKO 3 TOMAS DE GOMA C/TAPA 16A 250V IP44 REF 253622-S_x000a_Corriente Nominal: 16A _x000a_Número de polos: 2P+T SCHUKO_x000a_Número de Tomas: 3 CON TAPA_x000a_Tensión Nominal: 220-250VAC_x000a_Frecuencia: 50/60Hz_x000a_PCE/AUSTRIA "/>
    <s v="PZAS."/>
    <n v="10"/>
    <n v="265"/>
    <n v="2650"/>
    <x v="0"/>
    <x v="0"/>
    <n v="10"/>
    <n v="2650"/>
    <n v="38.074712643678161"/>
    <n v="380.74712643678163"/>
    <n v="331.25"/>
    <n v="0"/>
    <d v="2023-05-08T00:00:00"/>
    <x v="7"/>
    <s v="08/05/2023"/>
    <n v="127"/>
    <n v="600021643"/>
    <n v="107"/>
    <d v="2023-05-26T00:00:00"/>
    <n v="0"/>
    <n v="0"/>
    <n v="185.50000000000003"/>
    <n v="2464.5"/>
    <x v="2"/>
    <x v="2"/>
    <m/>
    <x v="0"/>
    <x v="12"/>
    <x v="0"/>
    <x v="0"/>
    <x v="0"/>
    <x v="0"/>
    <x v="0"/>
    <x v="1"/>
    <x v="3"/>
    <x v="2"/>
    <x v="1"/>
    <x v="2"/>
    <x v="0"/>
    <x v="0"/>
  </r>
  <r>
    <x v="0"/>
    <x v="56"/>
    <x v="0"/>
    <x v="1"/>
    <x v="3"/>
    <d v="2023-03-09T00:00:00"/>
    <x v="1"/>
    <x v="13"/>
    <x v="13"/>
    <x v="3"/>
    <x v="7"/>
    <s v="EMC-PCPL-030-2023"/>
    <d v="2022-03-16T00:00:00"/>
    <x v="0"/>
    <n v="231"/>
    <x v="0"/>
    <x v="55"/>
    <n v="59223.1"/>
    <x v="3"/>
    <x v="256"/>
    <x v="26"/>
    <x v="55"/>
    <x v="0"/>
    <x v="2"/>
    <x v="1"/>
    <s v="23/03/2023"/>
    <s v="23/03/2023"/>
    <x v="0"/>
    <x v="0"/>
    <s v="JHOVAN H. USNAYO USNAYO"/>
    <x v="7"/>
    <s v="EUFREDO GILBERTO ZANGA MATIAS "/>
    <d v="2023-03-24T00:00:00"/>
    <s v="EMC-ITPL-025/2023"/>
    <d v="2023-03-28T00:00:00"/>
    <s v="CD-117"/>
    <s v="CD-117"/>
    <s v="CD-117"/>
    <n v="56277"/>
    <s v="CD-117"/>
    <s v="EMC-UAL-057-CD-117/2023"/>
    <s v="ELECTRORED BOLIVIA S.R.L."/>
    <x v="0"/>
    <x v="1"/>
    <n v="20"/>
    <x v="0"/>
    <d v="2023-03-23T00:00:00"/>
    <s v="18/04/2023"/>
    <x v="1"/>
    <x v="0"/>
    <x v="0"/>
    <s v="CLQ-23-CD-117/2023 ADQUISICION DE LUMINARIAS LED Y ENCHUFES SCHUKO"/>
    <s v="EMC-PCPL-030-2023"/>
    <x v="14"/>
    <n v="4"/>
    <s v="ENCHUFE SCHUKO CLAVIJA TIPO AJ-012 IP44_x000a_Corriente Nominal: 16A _x000a_Número de Polos: 2P+T _x000a_Tensión Nominal: 220/250VAC _x000a_Frecuencia: 50/60Hz_x000a_HJA/TAIWAN "/>
    <s v="PZAS."/>
    <n v="20"/>
    <n v="10"/>
    <n v="200"/>
    <x v="0"/>
    <x v="0"/>
    <n v="20"/>
    <n v="200"/>
    <n v="1.4367816091954022"/>
    <n v="28.735632183908045"/>
    <n v="25"/>
    <n v="0"/>
    <d v="2023-05-08T00:00:00"/>
    <x v="7"/>
    <s v="08/05/2023"/>
    <n v="127"/>
    <n v="600021643"/>
    <n v="107"/>
    <d v="2023-05-26T00:00:00"/>
    <n v="0"/>
    <n v="0"/>
    <n v="14.000000000000002"/>
    <n v="186"/>
    <x v="2"/>
    <x v="2"/>
    <m/>
    <x v="0"/>
    <x v="12"/>
    <x v="0"/>
    <x v="0"/>
    <x v="0"/>
    <x v="0"/>
    <x v="0"/>
    <x v="1"/>
    <x v="3"/>
    <x v="2"/>
    <x v="1"/>
    <x v="2"/>
    <x v="0"/>
    <x v="0"/>
  </r>
  <r>
    <x v="0"/>
    <x v="57"/>
    <x v="0"/>
    <x v="0"/>
    <x v="3"/>
    <d v="2023-03-14T00:00:00"/>
    <x v="1"/>
    <x v="9"/>
    <x v="9"/>
    <x v="8"/>
    <x v="10"/>
    <s v="CMB/EMC/ING-PLA/0055/2023"/>
    <d v="2022-03-17T00:00:00"/>
    <x v="0"/>
    <n v="252"/>
    <x v="0"/>
    <x v="56"/>
    <n v="20956.16"/>
    <x v="0"/>
    <x v="257"/>
    <x v="4"/>
    <x v="56"/>
    <x v="0"/>
    <x v="3"/>
    <x v="1"/>
    <s v="23/03/2023"/>
    <s v="23/03/2023"/>
    <x v="0"/>
    <x v="0"/>
    <s v="GLADYS ESCOBAR TORREZ"/>
    <x v="0"/>
    <s v="GLADYS ESCOBAR TORREZ"/>
    <d v="2003-04-04T00:00:00"/>
    <s v="CMB/EMC/ING-PLA/0073/2023"/>
    <d v="2023-04-17T00:00:00"/>
    <s v="CD-119"/>
    <s v="CD-119"/>
    <s v="CD-119"/>
    <n v="20952"/>
    <s v="CD-119"/>
    <s v="CD-119/2023"/>
    <s v="INGENIERIA Y  SERVICIOS VALCESFRA - CESAR FRANKLIN VALENCIA AGUILAR"/>
    <x v="0"/>
    <x v="1"/>
    <n v="14"/>
    <x v="0"/>
    <d v="2023-03-20T00:00:00"/>
    <s v="04/05/2023"/>
    <x v="1"/>
    <x v="0"/>
    <x v="0"/>
    <s v="CLQ-23-CD-119/2023 ADQUISICION DE &quot;ESMERILADORA DOBLE&quot; DE LA EMPRESA MINERA COLQUIRI (MODALIDAD DE CONTRATACION DIRECTA)"/>
    <s v="CMB/EMC/ING-PLA/0055/2023"/>
    <x v="9"/>
    <n v="1"/>
    <s v="ESMERILADORA DOBLE GB801_x000a_-PARA PIEDRAS DE DIÁMETRO 8”, ALTURA 1”, AGUJERO 1. ¼”_x000a_-POTENCIA: 550 W_x000a_-VOLTAJE: 220 VAC/50HZ._x000a_-TAMANO MAXIMO DE RUEDA:205x20mm (8 PULGADAS) _x000a_-DIAMETRO DEL AGUJERO: 16mm_x000a_-LONGITUD TOTAL 395 MM (15-9/16 PULGADAS)_x000a_-PESO NETO 20.5 KG (40.8 LBS)_x000a_-VELOCIDAD SIN CARGA 2.850 RPM_x000a_-GARANTIA: 1 año_x000a_MAKITA/JAPAN/MADE IN CHINA "/>
    <s v="Piezas"/>
    <n v="8"/>
    <n v="2619"/>
    <n v="20952"/>
    <x v="0"/>
    <x v="0"/>
    <n v="8"/>
    <n v="20952"/>
    <n v="376.29310344827587"/>
    <n v="3010.344827586207"/>
    <n v="2619"/>
    <n v="0"/>
    <d v="2023-05-18T00:00:00"/>
    <x v="7"/>
    <s v="09/05/2023"/>
    <n v="126"/>
    <n v="10"/>
    <n v="111"/>
    <d v="2023-05-31T00:00:00"/>
    <n v="-9"/>
    <n v="-942.84"/>
    <n v="1466.64"/>
    <n v="20428.2"/>
    <x v="2"/>
    <x v="2"/>
    <m/>
    <x v="0"/>
    <x v="12"/>
    <x v="0"/>
    <x v="0"/>
    <x v="0"/>
    <x v="0"/>
    <x v="0"/>
    <x v="1"/>
    <x v="3"/>
    <x v="2"/>
    <x v="1"/>
    <x v="2"/>
    <x v="0"/>
    <x v="0"/>
  </r>
  <r>
    <x v="0"/>
    <x v="58"/>
    <x v="0"/>
    <x v="0"/>
    <x v="3"/>
    <d v="2023-03-14T00:00:00"/>
    <x v="1"/>
    <x v="0"/>
    <x v="0"/>
    <x v="8"/>
    <x v="10"/>
    <s v="CMB/EMC/ING-PLA/0053/2023"/>
    <d v="2022-03-17T00:00:00"/>
    <x v="0"/>
    <n v="262"/>
    <x v="0"/>
    <x v="57"/>
    <n v="8766.52"/>
    <x v="0"/>
    <x v="258"/>
    <x v="39"/>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1"/>
    <s v="PINTURA LATEX MONOPOL BLANCO (Balde de 18 Lt.) "/>
    <s v="Pzas"/>
    <n v="16"/>
    <n v="402.32"/>
    <n v="6437.12"/>
    <x v="0"/>
    <x v="0"/>
    <n v="16"/>
    <n v="6437.12"/>
    <n v="57.804597701149426"/>
    <n v="924.87356321839081"/>
    <n v="804.64"/>
    <n v="0"/>
    <d v="2023-05-12T00:00:00"/>
    <x v="7"/>
    <s v="09/05/2023"/>
    <n v="125"/>
    <n v="2555"/>
    <n v="110"/>
    <d v="2023-05-31T00:00:00"/>
    <n v="-3"/>
    <n v="-96.55680000000001"/>
    <n v="450.59840000000003"/>
    <n v="6083.0784000000003"/>
    <x v="2"/>
    <x v="2"/>
    <m/>
    <x v="0"/>
    <x v="12"/>
    <x v="0"/>
    <x v="0"/>
    <x v="0"/>
    <x v="0"/>
    <x v="0"/>
    <x v="1"/>
    <x v="3"/>
    <x v="2"/>
    <x v="1"/>
    <x v="2"/>
    <x v="0"/>
    <x v="0"/>
  </r>
  <r>
    <x v="0"/>
    <x v="58"/>
    <x v="0"/>
    <x v="0"/>
    <x v="3"/>
    <d v="2023-03-14T00:00:00"/>
    <x v="1"/>
    <x v="0"/>
    <x v="0"/>
    <x v="8"/>
    <x v="10"/>
    <s v="CMB/EMC/ING-PLA/0053/2023"/>
    <d v="2022-03-17T00:00:00"/>
    <x v="0"/>
    <n v="262"/>
    <x v="0"/>
    <x v="57"/>
    <n v="8766.52"/>
    <x v="1"/>
    <x v="259"/>
    <x v="1"/>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2"/>
    <s v="PINTURA EN AEROSOL COLOR BLANCO "/>
    <s v="Pzas"/>
    <n v="80"/>
    <n v="11.12"/>
    <n v="889.59999999999991"/>
    <x v="0"/>
    <x v="0"/>
    <n v="80"/>
    <n v="889.59999999999991"/>
    <n v="1.5977011494252873"/>
    <n v="127.81609195402298"/>
    <n v="111.19999999999999"/>
    <n v="0"/>
    <d v="2023-05-12T00:00:00"/>
    <x v="7"/>
    <s v="09/05/2023"/>
    <n v="125"/>
    <n v="2555"/>
    <n v="110"/>
    <d v="2023-05-31T00:00:00"/>
    <n v="-3"/>
    <n v="-13.343999999999999"/>
    <n v="62.271999999999998"/>
    <n v="840.67199999999991"/>
    <x v="2"/>
    <x v="2"/>
    <m/>
    <x v="0"/>
    <x v="12"/>
    <x v="0"/>
    <x v="0"/>
    <x v="0"/>
    <x v="0"/>
    <x v="0"/>
    <x v="1"/>
    <x v="3"/>
    <x v="2"/>
    <x v="1"/>
    <x v="2"/>
    <x v="0"/>
    <x v="0"/>
  </r>
  <r>
    <x v="0"/>
    <x v="58"/>
    <x v="0"/>
    <x v="0"/>
    <x v="3"/>
    <d v="2023-03-14T00:00:00"/>
    <x v="1"/>
    <x v="0"/>
    <x v="0"/>
    <x v="8"/>
    <x v="10"/>
    <s v="CMB/EMC/ING-PLA/0053/2023"/>
    <d v="2022-03-17T00:00:00"/>
    <x v="0"/>
    <n v="262"/>
    <x v="0"/>
    <x v="57"/>
    <n v="8766.52"/>
    <x v="2"/>
    <x v="260"/>
    <x v="25"/>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3"/>
    <s v="PINTURA EN AEROSOL COLOR ROJ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3"/>
    <x v="261"/>
    <x v="25"/>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4"/>
    <s v="PINTURA EN AEROSOL COLOR AMARILLO VIV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4"/>
    <x v="262"/>
    <x v="25"/>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5"/>
    <s v="PINTURA EN AEROSOL COLOR NEGRO BRILLOSO "/>
    <s v="Pzas"/>
    <n v="40"/>
    <n v="11.12"/>
    <n v="444.79999999999995"/>
    <x v="0"/>
    <x v="0"/>
    <n v="40"/>
    <n v="444.79999999999995"/>
    <n v="1.5977011494252873"/>
    <n v="63.90804597701149"/>
    <n v="55.599999999999994"/>
    <n v="0"/>
    <d v="2023-05-12T00:00:00"/>
    <x v="7"/>
    <s v="09/05/2023"/>
    <n v="125"/>
    <n v="2555"/>
    <n v="110"/>
    <d v="2023-05-31T00:00:00"/>
    <n v="-3"/>
    <n v="-6.6719999999999997"/>
    <n v="31.135999999999999"/>
    <n v="420.33599999999996"/>
    <x v="2"/>
    <x v="2"/>
    <m/>
    <x v="0"/>
    <x v="12"/>
    <x v="0"/>
    <x v="0"/>
    <x v="0"/>
    <x v="0"/>
    <x v="0"/>
    <x v="1"/>
    <x v="3"/>
    <x v="2"/>
    <x v="1"/>
    <x v="2"/>
    <x v="0"/>
    <x v="0"/>
  </r>
  <r>
    <x v="0"/>
    <x v="58"/>
    <x v="0"/>
    <x v="0"/>
    <x v="3"/>
    <d v="2023-03-14T00:00:00"/>
    <x v="1"/>
    <x v="0"/>
    <x v="0"/>
    <x v="8"/>
    <x v="10"/>
    <s v="CMB/EMC/ING-PLA/0053/2023"/>
    <d v="2022-03-17T00:00:00"/>
    <x v="0"/>
    <n v="262"/>
    <x v="0"/>
    <x v="57"/>
    <n v="8766.52"/>
    <x v="5"/>
    <x v="263"/>
    <x v="26"/>
    <x v="10"/>
    <x v="0"/>
    <x v="0"/>
    <x v="1"/>
    <s v="23/03/2023"/>
    <s v="23/03/2023"/>
    <x v="0"/>
    <x v="0"/>
    <s v="HILARION PEÑARANDA COLQUE"/>
    <x v="0"/>
    <s v="HILARION PEÑARANDA COLQUE "/>
    <d v="2023-04-03T00:00:00"/>
    <s v="CMB/EMC/ING-PLA/0071/2023"/>
    <m/>
    <s v="CD-133"/>
    <s v="CD-133"/>
    <s v="CD-133"/>
    <n v="8766.52"/>
    <s v="CD-133"/>
    <s v="CD-133/2023"/>
    <s v="MONOPOL LTDA."/>
    <x v="0"/>
    <x v="1"/>
    <n v="10"/>
    <x v="0"/>
    <d v="2023-03-22T00:00:00"/>
    <s v="02/05/2023"/>
    <x v="1"/>
    <x v="0"/>
    <x v="0"/>
    <s v="CLQ-23-CD-133/2023 ADQUISICION DE &quot;PINTURA LATEX MONOPOL, PINTURA AEROSOL BLANCO Y ROJO, TINTE PARA PINTURA&quot; DE LA EMPRESA MINERA COLQUIRI (MODALIDAD DE CONTRATACION DIRECTA)"/>
    <s v="CMB/EMC/ING-PLA/0053/2023"/>
    <x v="0"/>
    <n v="6"/>
    <s v="TINTE DE PINTURA COLOR ROJO "/>
    <s v="Pzas"/>
    <n v="20"/>
    <n v="5.27"/>
    <n v="105.39999999999999"/>
    <x v="0"/>
    <x v="0"/>
    <n v="20"/>
    <n v="105.39999999999999"/>
    <n v="0.75718390804597691"/>
    <n v="15.143678160919539"/>
    <n v="13.174999999999999"/>
    <n v="0"/>
    <d v="2023-05-12T00:00:00"/>
    <x v="7"/>
    <s v="09/05/2023"/>
    <n v="125"/>
    <n v="2555"/>
    <n v="110"/>
    <d v="2023-05-31T00:00:00"/>
    <n v="-3"/>
    <n v="-1.581"/>
    <n v="7.3780000000000001"/>
    <n v="99.602999999999994"/>
    <x v="2"/>
    <x v="2"/>
    <m/>
    <x v="0"/>
    <x v="12"/>
    <x v="0"/>
    <x v="0"/>
    <x v="0"/>
    <x v="0"/>
    <x v="0"/>
    <x v="1"/>
    <x v="3"/>
    <x v="2"/>
    <x v="1"/>
    <x v="2"/>
    <x v="0"/>
    <x v="0"/>
  </r>
  <r>
    <x v="0"/>
    <x v="59"/>
    <x v="0"/>
    <x v="0"/>
    <x v="3"/>
    <d v="2023-03-14T00:00:00"/>
    <x v="1"/>
    <x v="17"/>
    <x v="17"/>
    <x v="8"/>
    <x v="13"/>
    <s v="CMB/EMC/ING-PLA/0051/2023"/>
    <d v="2023-03-22T00:00:00"/>
    <x v="0"/>
    <n v="253"/>
    <x v="0"/>
    <x v="58"/>
    <n v="44986"/>
    <x v="0"/>
    <x v="264"/>
    <x v="22"/>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
    <s v="Brocha ½”  _x000a_PRETUL/MEXICO "/>
    <s v="PZAS"/>
    <n v="300"/>
    <n v="3"/>
    <n v="900"/>
    <x v="0"/>
    <x v="0"/>
    <n v="0"/>
    <n v="0"/>
    <n v="0.43103448275862072"/>
    <n v="0"/>
    <n v="0"/>
    <n v="0"/>
    <d v="2023-09-24T00:00:00"/>
    <x v="8"/>
    <s v="09/05/2024"/>
    <n v="125"/>
    <n v="2555"/>
    <n v="110"/>
    <d v="2023-06-01T00:00:00"/>
    <n v="228"/>
    <n v="0"/>
    <n v="0"/>
    <n v="0"/>
    <x v="2"/>
    <x v="2"/>
    <m/>
    <x v="0"/>
    <x v="12"/>
    <x v="0"/>
    <x v="0"/>
    <x v="0"/>
    <x v="0"/>
    <x v="0"/>
    <x v="1"/>
    <x v="3"/>
    <x v="2"/>
    <x v="1"/>
    <x v="2"/>
    <x v="0"/>
    <x v="0"/>
  </r>
  <r>
    <x v="0"/>
    <x v="59"/>
    <x v="0"/>
    <x v="0"/>
    <x v="3"/>
    <d v="2023-03-14T00:00:00"/>
    <x v="1"/>
    <x v="17"/>
    <x v="17"/>
    <x v="8"/>
    <x v="13"/>
    <s v="CMB/EMC/ING-PLA/0051/2023"/>
    <d v="2023-03-22T00:00:00"/>
    <x v="0"/>
    <n v="253"/>
    <x v="0"/>
    <x v="58"/>
    <n v="44986"/>
    <x v="1"/>
    <x v="265"/>
    <x v="35"/>
    <x v="10"/>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2"/>
    <s v="Combo de 4 Lb _x000a_TRAMONTINA/BRASIL "/>
    <s v="PZAS"/>
    <n v="30"/>
    <n v="80"/>
    <n v="2400"/>
    <x v="0"/>
    <x v="0"/>
    <n v="0"/>
    <n v="0"/>
    <n v="11.494252873563218"/>
    <n v="0"/>
    <n v="0"/>
    <n v="0"/>
    <d v="2023-10-09T00:00:00"/>
    <x v="13"/>
    <s v="09/05/2025"/>
    <n v="125"/>
    <n v="2555"/>
    <n v="110"/>
    <d v="2023-06-02T00:00:00"/>
    <n v="578"/>
    <n v="0"/>
    <n v="0"/>
    <n v="0"/>
    <x v="2"/>
    <x v="2"/>
    <m/>
    <x v="0"/>
    <x v="12"/>
    <x v="0"/>
    <x v="0"/>
    <x v="0"/>
    <x v="0"/>
    <x v="0"/>
    <x v="1"/>
    <x v="3"/>
    <x v="2"/>
    <x v="1"/>
    <x v="2"/>
    <x v="0"/>
    <x v="0"/>
  </r>
  <r>
    <x v="0"/>
    <x v="59"/>
    <x v="0"/>
    <x v="0"/>
    <x v="3"/>
    <d v="2023-03-14T00:00:00"/>
    <x v="1"/>
    <x v="17"/>
    <x v="17"/>
    <x v="8"/>
    <x v="13"/>
    <s v="CMB/EMC/ING-PLA/0051/2023"/>
    <d v="2023-03-22T00:00:00"/>
    <x v="0"/>
    <n v="253"/>
    <x v="0"/>
    <x v="58"/>
    <n v="44986"/>
    <x v="2"/>
    <x v="266"/>
    <x v="2"/>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3"/>
    <s v="Flexo metro de 5 m _x000a_TRUPER/MEXICO "/>
    <s v="PZAS"/>
    <n v="60"/>
    <n v="40"/>
    <n v="2400"/>
    <x v="0"/>
    <x v="0"/>
    <n v="0"/>
    <n v="0"/>
    <n v="5.7471264367816088"/>
    <n v="0"/>
    <n v="0"/>
    <n v="0"/>
    <d v="2023-09-24T00:00:00"/>
    <x v="14"/>
    <s v="09/05/2026"/>
    <n v="125"/>
    <n v="2555"/>
    <n v="110"/>
    <d v="2023-06-03T00:00:00"/>
    <n v="958"/>
    <n v="0"/>
    <n v="0"/>
    <n v="0"/>
    <x v="2"/>
    <x v="2"/>
    <m/>
    <x v="0"/>
    <x v="12"/>
    <x v="0"/>
    <x v="0"/>
    <x v="0"/>
    <x v="0"/>
    <x v="0"/>
    <x v="1"/>
    <x v="3"/>
    <x v="2"/>
    <x v="1"/>
    <x v="2"/>
    <x v="0"/>
    <x v="0"/>
  </r>
  <r>
    <x v="0"/>
    <x v="59"/>
    <x v="0"/>
    <x v="0"/>
    <x v="3"/>
    <d v="2023-03-14T00:00:00"/>
    <x v="1"/>
    <x v="17"/>
    <x v="17"/>
    <x v="8"/>
    <x v="13"/>
    <s v="CMB/EMC/ING-PLA/0051/2023"/>
    <d v="2023-03-22T00:00:00"/>
    <x v="0"/>
    <n v="253"/>
    <x v="0"/>
    <x v="58"/>
    <n v="44986"/>
    <x v="3"/>
    <x v="267"/>
    <x v="38"/>
    <x v="10"/>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4"/>
    <s v="Flexo metro de 10 m _x000a_TRUPER/TAIWAN "/>
    <s v="PZAS"/>
    <n v="35"/>
    <n v="87"/>
    <n v="3045"/>
    <x v="0"/>
    <x v="0"/>
    <n v="0"/>
    <n v="0"/>
    <n v="12.5"/>
    <n v="0"/>
    <n v="0"/>
    <n v="0"/>
    <d v="2023-10-09T00:00:00"/>
    <x v="11"/>
    <s v="09/05/2027"/>
    <n v="125"/>
    <n v="2555"/>
    <n v="110"/>
    <d v="2023-06-04T00:00:00"/>
    <n v="1308"/>
    <n v="0"/>
    <n v="0"/>
    <n v="0"/>
    <x v="2"/>
    <x v="2"/>
    <m/>
    <x v="0"/>
    <x v="12"/>
    <x v="0"/>
    <x v="0"/>
    <x v="0"/>
    <x v="0"/>
    <x v="0"/>
    <x v="1"/>
    <x v="3"/>
    <x v="2"/>
    <x v="1"/>
    <x v="2"/>
    <x v="0"/>
    <x v="0"/>
  </r>
  <r>
    <x v="0"/>
    <x v="59"/>
    <x v="0"/>
    <x v="0"/>
    <x v="3"/>
    <d v="2023-03-14T00:00:00"/>
    <x v="1"/>
    <x v="17"/>
    <x v="17"/>
    <x v="8"/>
    <x v="13"/>
    <s v="CMB/EMC/ING-PLA/0051/2023"/>
    <d v="2023-03-22T00:00:00"/>
    <x v="0"/>
    <n v="253"/>
    <x v="0"/>
    <x v="58"/>
    <n v="44986"/>
    <x v="4"/>
    <x v="268"/>
    <x v="2"/>
    <x v="10"/>
    <x v="0"/>
    <x v="0"/>
    <x v="0"/>
    <s v="30/03/2023"/>
    <s v="30/03/2023"/>
    <x v="0"/>
    <x v="0"/>
    <s v="HILARION PEÑARANDA COLQUE"/>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5"/>
    <s v="Cinta Métrica en fibra de vidrio (Trupper 50 mts)       _x000a_TRUPER/ASIA "/>
    <s v="PZAS"/>
    <n v="60"/>
    <n v="115"/>
    <n v="6900"/>
    <x v="0"/>
    <x v="0"/>
    <n v="0"/>
    <n v="0"/>
    <n v="16.522988505747126"/>
    <n v="0"/>
    <n v="0"/>
    <n v="0"/>
    <d v="2023-09-26T00:00:00"/>
    <x v="15"/>
    <s v="09/05/2028"/>
    <n v="125"/>
    <n v="2555"/>
    <n v="110"/>
    <d v="2023-06-05T00:00:00"/>
    <n v="1687"/>
    <n v="0"/>
    <n v="0"/>
    <n v="0"/>
    <x v="2"/>
    <x v="2"/>
    <m/>
    <x v="0"/>
    <x v="12"/>
    <x v="0"/>
    <x v="0"/>
    <x v="0"/>
    <x v="0"/>
    <x v="0"/>
    <x v="1"/>
    <x v="3"/>
    <x v="2"/>
    <x v="1"/>
    <x v="2"/>
    <x v="0"/>
    <x v="0"/>
  </r>
  <r>
    <x v="0"/>
    <x v="59"/>
    <x v="0"/>
    <x v="0"/>
    <x v="3"/>
    <d v="2023-03-14T00:00:00"/>
    <x v="1"/>
    <x v="17"/>
    <x v="17"/>
    <x v="8"/>
    <x v="13"/>
    <s v="CMB/EMC/ING-PLA/0051/2023"/>
    <d v="2023-03-22T00:00:00"/>
    <x v="0"/>
    <n v="253"/>
    <x v="0"/>
    <x v="58"/>
    <n v="44986"/>
    <x v="5"/>
    <x v="269"/>
    <x v="69"/>
    <x v="57"/>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6"/>
    <s v="Hilo cordel N° 18   _x000a_ARQUERITO/PERU                                                           "/>
    <s v="Madeja"/>
    <n v="120"/>
    <n v="12"/>
    <n v="1440"/>
    <x v="0"/>
    <x v="0"/>
    <n v="0"/>
    <n v="0"/>
    <n v="1.7241379310344829"/>
    <n v="0"/>
    <n v="0"/>
    <n v="0"/>
    <d v="2023-10-09T00:00:00"/>
    <x v="16"/>
    <s v="09/05/2029"/>
    <n v="125"/>
    <n v="2555"/>
    <n v="110"/>
    <d v="2023-06-06T00:00:00"/>
    <n v="2039"/>
    <n v="0"/>
    <n v="0"/>
    <n v="0"/>
    <x v="2"/>
    <x v="2"/>
    <m/>
    <x v="0"/>
    <x v="12"/>
    <x v="0"/>
    <x v="0"/>
    <x v="0"/>
    <x v="0"/>
    <x v="0"/>
    <x v="1"/>
    <x v="3"/>
    <x v="2"/>
    <x v="1"/>
    <x v="2"/>
    <x v="0"/>
    <x v="0"/>
  </r>
  <r>
    <x v="0"/>
    <x v="59"/>
    <x v="0"/>
    <x v="0"/>
    <x v="3"/>
    <d v="2023-03-14T00:00:00"/>
    <x v="1"/>
    <x v="17"/>
    <x v="17"/>
    <x v="8"/>
    <x v="13"/>
    <s v="CMB/EMC/ING-PLA/0051/2023"/>
    <d v="2023-03-22T00:00:00"/>
    <x v="0"/>
    <n v="253"/>
    <x v="0"/>
    <x v="58"/>
    <n v="44986"/>
    <x v="6"/>
    <x v="270"/>
    <x v="69"/>
    <x v="57"/>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7"/>
    <s v="Hilo cordel N° 42           _x000a_ARQUERITO/PERU                                                                                                            "/>
    <s v="Madeja"/>
    <n v="120"/>
    <n v="12"/>
    <n v="1440"/>
    <x v="0"/>
    <x v="0"/>
    <n v="0"/>
    <n v="0"/>
    <n v="1.7241379310344829"/>
    <n v="0"/>
    <n v="0"/>
    <n v="0"/>
    <d v="2023-10-09T00:00:00"/>
    <x v="17"/>
    <s v="09/05/2030"/>
    <n v="125"/>
    <n v="2555"/>
    <n v="110"/>
    <d v="2023-06-07T00:00:00"/>
    <n v="2404"/>
    <n v="0"/>
    <n v="0"/>
    <n v="0"/>
    <x v="2"/>
    <x v="2"/>
    <m/>
    <x v="0"/>
    <x v="12"/>
    <x v="0"/>
    <x v="0"/>
    <x v="0"/>
    <x v="0"/>
    <x v="0"/>
    <x v="1"/>
    <x v="3"/>
    <x v="2"/>
    <x v="1"/>
    <x v="2"/>
    <x v="0"/>
    <x v="0"/>
  </r>
  <r>
    <x v="0"/>
    <x v="59"/>
    <x v="0"/>
    <x v="0"/>
    <x v="3"/>
    <d v="2023-03-14T00:00:00"/>
    <x v="1"/>
    <x v="17"/>
    <x v="17"/>
    <x v="8"/>
    <x v="13"/>
    <s v="CMB/EMC/ING-PLA/0051/2023"/>
    <d v="2023-03-22T00:00:00"/>
    <x v="0"/>
    <n v="253"/>
    <x v="0"/>
    <x v="58"/>
    <n v="44986"/>
    <x v="7"/>
    <x v="271"/>
    <x v="59"/>
    <x v="10"/>
    <x v="0"/>
    <x v="0"/>
    <x v="0"/>
    <s v="30/03/2023"/>
    <s v="30/03/2023"/>
    <x v="0"/>
    <x v="0"/>
    <s v="HILARION PEÑARANDA COLQUE"/>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8"/>
    <s v="Hoja para sierra mecánica 18”x11/2”-10T _x000a_STARRET /BRASIL "/>
    <s v="PZAS"/>
    <n v="15"/>
    <n v="180"/>
    <n v="2700"/>
    <x v="0"/>
    <x v="0"/>
    <n v="0"/>
    <n v="0"/>
    <n v="25.862068965517242"/>
    <n v="0"/>
    <n v="0"/>
    <n v="0"/>
    <d v="2023-09-26T00:00:00"/>
    <x v="1"/>
    <s v="09/05/2031"/>
    <n v="125"/>
    <n v="2555"/>
    <n v="110"/>
    <d v="2023-06-08T00:00:00"/>
    <n v="2782"/>
    <n v="0"/>
    <n v="0"/>
    <n v="0"/>
    <x v="2"/>
    <x v="2"/>
    <m/>
    <x v="0"/>
    <x v="12"/>
    <x v="0"/>
    <x v="0"/>
    <x v="0"/>
    <x v="0"/>
    <x v="0"/>
    <x v="1"/>
    <x v="3"/>
    <x v="2"/>
    <x v="1"/>
    <x v="2"/>
    <x v="0"/>
    <x v="0"/>
  </r>
  <r>
    <x v="0"/>
    <x v="59"/>
    <x v="0"/>
    <x v="0"/>
    <x v="3"/>
    <d v="2023-03-14T00:00:00"/>
    <x v="1"/>
    <x v="17"/>
    <x v="17"/>
    <x v="8"/>
    <x v="13"/>
    <s v="CMB/EMC/ING-PLA/0051/2023"/>
    <d v="2023-03-22T00:00:00"/>
    <x v="0"/>
    <n v="253"/>
    <x v="0"/>
    <x v="58"/>
    <n v="44986"/>
    <x v="9"/>
    <x v="272"/>
    <x v="25"/>
    <x v="10"/>
    <x v="0"/>
    <x v="0"/>
    <x v="0"/>
    <s v="30/03/2023"/>
    <s v="30/03/2023"/>
    <x v="0"/>
    <x v="0"/>
    <s v="HILARION PEÑARANDA COLQUE"/>
    <x v="8"/>
    <s v="HILARION PEÑARANDA COLQUE "/>
    <d v="2023-04-05T00:00:00"/>
    <s v="CMB/EMC/ING-PLA/0075/2023"/>
    <d v="2023-09-07T00:00:00"/>
    <s v="CD-118"/>
    <s v="CD-118-B"/>
    <s v="CD-118"/>
    <n v="10705"/>
    <s v="CD-118-B"/>
    <s v="EMC-UAL-289-CD-118/2023"/>
    <s v="DISTRIBUIDORA TORNIVOL - PACIFICA ELIZABETH CASTELO GUTIERREZ"/>
    <x v="0"/>
    <x v="1"/>
    <n v="25"/>
    <x v="0"/>
    <d v="2023-03-30T00:00:00"/>
    <s v="14/09/2023"/>
    <x v="1"/>
    <x v="0"/>
    <x v="0"/>
    <s v="CLQ-23-CD-118/2023 ADQUISICION DE &quot;HERRAMIENTAS MENORES&quot; DE LA EMPRESA MINERA COLQUIRI (MODALIDAD DE CONTRATACION DIRECTA)"/>
    <s v="CMB/EMC/ING-PLA/0051/2023"/>
    <x v="17"/>
    <n v="10"/>
    <s v="Candado con llave de 12mm x 1mt_x000a_HERMEX/TAIWAN                    "/>
    <s v="PZAS"/>
    <n v="40"/>
    <n v="59.5"/>
    <n v="2380"/>
    <x v="0"/>
    <x v="0"/>
    <n v="0"/>
    <n v="0"/>
    <n v="8.5488505747126435"/>
    <n v="0"/>
    <n v="0"/>
    <n v="0"/>
    <d v="2023-10-09T00:00:00"/>
    <x v="18"/>
    <s v="09/05/2033"/>
    <n v="125"/>
    <n v="2555"/>
    <n v="110"/>
    <d v="2023-06-10T00:00:00"/>
    <n v="3500"/>
    <n v="0"/>
    <n v="0"/>
    <n v="0"/>
    <x v="2"/>
    <x v="2"/>
    <m/>
    <x v="0"/>
    <x v="12"/>
    <x v="0"/>
    <x v="0"/>
    <x v="0"/>
    <x v="0"/>
    <x v="1"/>
    <x v="1"/>
    <x v="3"/>
    <x v="3"/>
    <x v="1"/>
    <x v="3"/>
    <x v="0"/>
    <x v="0"/>
  </r>
  <r>
    <x v="0"/>
    <x v="59"/>
    <x v="0"/>
    <x v="0"/>
    <x v="3"/>
    <d v="2023-03-14T00:00:00"/>
    <x v="1"/>
    <x v="17"/>
    <x v="17"/>
    <x v="8"/>
    <x v="13"/>
    <s v="CMB/EMC/ING-PLA/0051/2023"/>
    <d v="2023-03-22T00:00:00"/>
    <x v="0"/>
    <n v="253"/>
    <x v="0"/>
    <x v="58"/>
    <n v="44986"/>
    <x v="10"/>
    <x v="273"/>
    <x v="35"/>
    <x v="1"/>
    <x v="0"/>
    <x v="0"/>
    <x v="0"/>
    <s v="30/03/2023"/>
    <s v="30/03/2023"/>
    <x v="0"/>
    <x v="0"/>
    <s v="HILARION PEÑARANDA COLQUE"/>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CMB/EMC/ING-PLA/0051/2023"/>
    <x v="17"/>
    <n v="11"/>
    <s v="Clavos de herrar 50 mm _x000a_NACIONAL "/>
    <s v="Cajas"/>
    <n v="30"/>
    <n v="55"/>
    <n v="1650"/>
    <x v="0"/>
    <x v="0"/>
    <n v="0"/>
    <n v="0"/>
    <n v="7.9022988505747129"/>
    <n v="0"/>
    <n v="0"/>
    <n v="0"/>
    <d v="2023-09-26T00:00:00"/>
    <x v="5"/>
    <s v="09/05/2034"/>
    <n v="125"/>
    <n v="2555"/>
    <n v="110"/>
    <d v="2023-06-11T00:00:00"/>
    <n v="3878"/>
    <n v="0"/>
    <n v="0"/>
    <n v="0"/>
    <x v="2"/>
    <x v="2"/>
    <m/>
    <x v="0"/>
    <x v="12"/>
    <x v="0"/>
    <x v="0"/>
    <x v="0"/>
    <x v="0"/>
    <x v="1"/>
    <x v="1"/>
    <x v="3"/>
    <x v="4"/>
    <x v="1"/>
    <x v="4"/>
    <x v="0"/>
    <x v="0"/>
  </r>
  <r>
    <x v="0"/>
    <x v="59"/>
    <x v="0"/>
    <x v="0"/>
    <x v="3"/>
    <d v="2023-03-14T00:00:00"/>
    <x v="1"/>
    <x v="17"/>
    <x v="17"/>
    <x v="8"/>
    <x v="13"/>
    <s v="CMB/EMC/ING-PLA/0051/2023"/>
    <d v="2023-03-22T00:00:00"/>
    <x v="0"/>
    <n v="253"/>
    <x v="0"/>
    <x v="58"/>
    <n v="44986"/>
    <x v="11"/>
    <x v="274"/>
    <x v="8"/>
    <x v="10"/>
    <x v="0"/>
    <x v="0"/>
    <x v="0"/>
    <s v="30/03/2023"/>
    <s v="30/03/2023"/>
    <x v="0"/>
    <x v="0"/>
    <s v="HILARION PEÑARANDA COLQUE"/>
    <x v="8"/>
    <s v="HILARION PEÑARANDA COLQUE "/>
    <d v="2023-04-05T00:00:00"/>
    <s v="CMB/EMC/ING-PLA/0075/2023"/>
    <d v="2023-09-07T00:00:00"/>
    <s v="CD-118"/>
    <s v="CD-118-C"/>
    <s v="CD-118"/>
    <n v="11520"/>
    <s v="CD-118-C"/>
    <s v="CD-118-C/2023"/>
    <s v="IMPORTADORA NICHOLSON - CHAVEZ VERASTEGUI VERONICA LESLY"/>
    <x v="0"/>
    <x v="1"/>
    <n v="7"/>
    <x v="0"/>
    <d v="2023-03-29T00:00:00"/>
    <s v="19/09/2023"/>
    <x v="1"/>
    <x v="0"/>
    <x v="0"/>
    <s v="CLQ-23-CD-118/2023 ADQUISICION DE &quot;HERRAMIENTAS MENORES&quot; DE LA EMPRESA MINERA COLQUIRI (MODALIDAD DE CONTRATACION DIRECTA)"/>
    <s v="MINA-006/2015"/>
    <x v="1"/>
    <n v="12"/>
    <s v="Segueta para metal Medida 12”, ajustable y con agarre suave PRETUL/ASIA                                        "/>
    <s v="PZAS"/>
    <n v="6"/>
    <n v="45"/>
    <n v="270"/>
    <x v="0"/>
    <x v="0"/>
    <n v="0"/>
    <n v="0"/>
    <n v="6.4655172413793105"/>
    <n v="0"/>
    <n v="0"/>
    <n v="0"/>
    <d v="2023-09-26T00:00:00"/>
    <x v="7"/>
    <s v="09/05/2035"/>
    <n v="125"/>
    <n v="2555"/>
    <n v="110"/>
    <d v="2023-06-12T00:00:00"/>
    <n v="4243"/>
    <n v="0"/>
    <n v="0"/>
    <n v="0"/>
    <x v="2"/>
    <x v="2"/>
    <m/>
    <x v="0"/>
    <x v="12"/>
    <x v="0"/>
    <x v="0"/>
    <x v="0"/>
    <x v="0"/>
    <x v="1"/>
    <x v="1"/>
    <x v="3"/>
    <x v="4"/>
    <x v="1"/>
    <x v="4"/>
    <x v="0"/>
    <x v="0"/>
  </r>
  <r>
    <x v="0"/>
    <x v="59"/>
    <x v="0"/>
    <x v="0"/>
    <x v="3"/>
    <d v="2023-03-14T00:00:00"/>
    <x v="1"/>
    <x v="17"/>
    <x v="17"/>
    <x v="8"/>
    <x v="13"/>
    <s v="CMB/EMC/ING-PLA/0051/2023"/>
    <d v="2023-03-22T00:00:00"/>
    <x v="0"/>
    <n v="253"/>
    <x v="0"/>
    <x v="58"/>
    <n v="44986"/>
    <x v="12"/>
    <x v="275"/>
    <x v="74"/>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3"/>
    <s v="Hoja Sierra mecánica 18T X 12” _x000a_NICHOLSON/GERMANY "/>
    <s v="PZAS"/>
    <n v="18"/>
    <n v="9.8000000000000007"/>
    <n v="176.4"/>
    <x v="0"/>
    <x v="0"/>
    <n v="0"/>
    <n v="0"/>
    <n v="1.4080459770114944"/>
    <n v="0"/>
    <n v="0"/>
    <n v="0"/>
    <d v="2023-09-24T00:00:00"/>
    <x v="8"/>
    <s v="09/05/2036"/>
    <n v="125"/>
    <n v="2555"/>
    <n v="110"/>
    <d v="2023-06-13T00:00:00"/>
    <n v="4611"/>
    <n v="0"/>
    <n v="0"/>
    <n v="0"/>
    <x v="2"/>
    <x v="2"/>
    <m/>
    <x v="0"/>
    <x v="12"/>
    <x v="0"/>
    <x v="0"/>
    <x v="0"/>
    <x v="0"/>
    <x v="1"/>
    <x v="1"/>
    <x v="3"/>
    <x v="4"/>
    <x v="1"/>
    <x v="4"/>
    <x v="0"/>
    <x v="0"/>
  </r>
  <r>
    <x v="0"/>
    <x v="59"/>
    <x v="0"/>
    <x v="0"/>
    <x v="3"/>
    <d v="2023-03-14T00:00:00"/>
    <x v="1"/>
    <x v="17"/>
    <x v="17"/>
    <x v="8"/>
    <x v="13"/>
    <s v="CMB/EMC/ING-PLA/0051/2023"/>
    <d v="2023-03-22T00:00:00"/>
    <x v="0"/>
    <n v="253"/>
    <x v="0"/>
    <x v="58"/>
    <n v="44986"/>
    <x v="13"/>
    <x v="276"/>
    <x v="59"/>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4"/>
    <s v="Candado de 70 mm   _x000a_HERMEX/MEXICO                     "/>
    <s v="PZAS"/>
    <n v="15"/>
    <n v="65"/>
    <n v="975"/>
    <x v="0"/>
    <x v="0"/>
    <n v="0"/>
    <n v="0"/>
    <n v="9.3390804597701145"/>
    <n v="0"/>
    <n v="0"/>
    <n v="0"/>
    <d v="2023-09-24T00:00:00"/>
    <x v="13"/>
    <s v="09/05/2037"/>
    <n v="125"/>
    <n v="2555"/>
    <n v="110"/>
    <d v="2023-06-14T00:00:00"/>
    <n v="4976"/>
    <n v="0"/>
    <n v="0"/>
    <n v="0"/>
    <x v="2"/>
    <x v="2"/>
    <m/>
    <x v="0"/>
    <x v="12"/>
    <x v="0"/>
    <x v="0"/>
    <x v="0"/>
    <x v="0"/>
    <x v="1"/>
    <x v="1"/>
    <x v="3"/>
    <x v="4"/>
    <x v="1"/>
    <x v="4"/>
    <x v="0"/>
    <x v="0"/>
  </r>
  <r>
    <x v="0"/>
    <x v="59"/>
    <x v="0"/>
    <x v="0"/>
    <x v="3"/>
    <d v="2023-03-14T00:00:00"/>
    <x v="1"/>
    <x v="17"/>
    <x v="17"/>
    <x v="8"/>
    <x v="13"/>
    <s v="CMB/EMC/ING-PLA/0051/2023"/>
    <d v="2023-03-22T00:00:00"/>
    <x v="0"/>
    <n v="253"/>
    <x v="0"/>
    <x v="58"/>
    <n v="44986"/>
    <x v="14"/>
    <x v="277"/>
    <x v="9"/>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5"/>
    <s v="Candado de 50 mm _x000a_HERMEX/MEXICO                     "/>
    <s v="PZAS"/>
    <n v="10"/>
    <n v="58"/>
    <n v="580"/>
    <x v="0"/>
    <x v="0"/>
    <n v="0"/>
    <n v="0"/>
    <n v="8.3333333333333339"/>
    <n v="0"/>
    <n v="0"/>
    <n v="0"/>
    <d v="2023-09-24T00:00:00"/>
    <x v="14"/>
    <s v="09/05/2038"/>
    <n v="125"/>
    <n v="2555"/>
    <n v="110"/>
    <d v="2023-06-15T00:00:00"/>
    <n v="5341"/>
    <n v="0"/>
    <n v="0"/>
    <n v="0"/>
    <x v="2"/>
    <x v="2"/>
    <m/>
    <x v="0"/>
    <x v="12"/>
    <x v="0"/>
    <x v="0"/>
    <x v="0"/>
    <x v="0"/>
    <x v="1"/>
    <x v="1"/>
    <x v="3"/>
    <x v="4"/>
    <x v="1"/>
    <x v="4"/>
    <x v="0"/>
    <x v="0"/>
  </r>
  <r>
    <x v="0"/>
    <x v="59"/>
    <x v="0"/>
    <x v="0"/>
    <x v="3"/>
    <d v="2023-03-14T00:00:00"/>
    <x v="1"/>
    <x v="17"/>
    <x v="17"/>
    <x v="8"/>
    <x v="13"/>
    <s v="CMB/EMC/ING-PLA/0051/2023"/>
    <d v="2023-03-22T00:00:00"/>
    <x v="0"/>
    <n v="253"/>
    <x v="0"/>
    <x v="58"/>
    <n v="44986"/>
    <x v="15"/>
    <x v="278"/>
    <x v="8"/>
    <x v="58"/>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16"/>
    <s v="Juego de destornilladores aluminio 15 piezas_x000a_HERMEX/MEXICO                     "/>
    <s v="Juegos"/>
    <n v="6"/>
    <n v="125"/>
    <n v="750"/>
    <x v="0"/>
    <x v="0"/>
    <n v="0"/>
    <n v="0"/>
    <n v="17.959770114942529"/>
    <n v="0"/>
    <n v="0"/>
    <n v="0"/>
    <d v="2023-09-24T00:00:00"/>
    <x v="11"/>
    <s v="09/05/2039"/>
    <n v="125"/>
    <n v="2555"/>
    <n v="110"/>
    <d v="2023-06-16T00:00:00"/>
    <n v="5706"/>
    <n v="0"/>
    <n v="0"/>
    <n v="0"/>
    <x v="2"/>
    <x v="2"/>
    <m/>
    <x v="0"/>
    <x v="12"/>
    <x v="0"/>
    <x v="0"/>
    <x v="0"/>
    <x v="0"/>
    <x v="1"/>
    <x v="1"/>
    <x v="3"/>
    <x v="4"/>
    <x v="1"/>
    <x v="4"/>
    <x v="0"/>
    <x v="0"/>
  </r>
  <r>
    <x v="0"/>
    <x v="59"/>
    <x v="0"/>
    <x v="0"/>
    <x v="3"/>
    <d v="2023-03-14T00:00:00"/>
    <x v="1"/>
    <x v="17"/>
    <x v="17"/>
    <x v="8"/>
    <x v="13"/>
    <s v="CMB/EMC/ING-PLA/0051/2023"/>
    <d v="2023-03-22T00:00:00"/>
    <x v="0"/>
    <n v="253"/>
    <x v="0"/>
    <x v="58"/>
    <n v="44986"/>
    <x v="17"/>
    <x v="279"/>
    <x v="9"/>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MINA-006/2015"/>
    <x v="1"/>
    <n v="18"/>
    <s v="Alicate universal _x000a_TRUPER/MEXICO "/>
    <s v="PZAS"/>
    <n v="10"/>
    <n v="67"/>
    <n v="670"/>
    <x v="0"/>
    <x v="0"/>
    <n v="0"/>
    <n v="0"/>
    <n v="9.6264367816091951"/>
    <n v="0"/>
    <n v="0"/>
    <n v="0"/>
    <d v="2023-09-24T00:00:00"/>
    <x v="16"/>
    <s v="09/05/2041"/>
    <n v="125"/>
    <n v="2555"/>
    <n v="110"/>
    <d v="2023-06-18T00:00:00"/>
    <n v="6437"/>
    <n v="0"/>
    <n v="0"/>
    <n v="0"/>
    <x v="2"/>
    <x v="2"/>
    <m/>
    <x v="0"/>
    <x v="12"/>
    <x v="0"/>
    <x v="0"/>
    <x v="0"/>
    <x v="0"/>
    <x v="1"/>
    <x v="1"/>
    <x v="3"/>
    <x v="4"/>
    <x v="1"/>
    <x v="4"/>
    <x v="0"/>
    <x v="0"/>
  </r>
  <r>
    <x v="0"/>
    <x v="59"/>
    <x v="0"/>
    <x v="0"/>
    <x v="3"/>
    <d v="2023-03-14T00:00:00"/>
    <x v="1"/>
    <x v="17"/>
    <x v="17"/>
    <x v="8"/>
    <x v="13"/>
    <s v="CMB/EMC/ING-PLA/0051/2023"/>
    <d v="2023-03-22T00:00:00"/>
    <x v="0"/>
    <n v="253"/>
    <x v="0"/>
    <x v="58"/>
    <n v="44986"/>
    <x v="20"/>
    <x v="280"/>
    <x v="9"/>
    <x v="10"/>
    <x v="0"/>
    <x v="0"/>
    <x v="0"/>
    <s v="30/03/2023"/>
    <s v="30/03/2023"/>
    <x v="0"/>
    <x v="0"/>
    <s v="HILARION PEÑARANDA COLQUE"/>
    <x v="8"/>
    <s v="HILARION PEÑARANDA COLQUE "/>
    <d v="2023-04-05T00:00:00"/>
    <s v="CMB/EMC/ING-PLA/0075/2023"/>
    <d v="2023-09-07T00:00:00"/>
    <s v="CD-118"/>
    <s v="CD-118-A"/>
    <s v="CD-118"/>
    <n v="7291.4"/>
    <s v="CD-118-A"/>
    <s v="CD-118-A/2023"/>
    <s v="CALIDEAL - MANFRED LEOBARDO AGUILAR MOSCOSO"/>
    <x v="0"/>
    <x v="1"/>
    <n v="5"/>
    <x v="0"/>
    <d v="2023-03-30T00:00:00"/>
    <s v="19/09/2023"/>
    <x v="1"/>
    <x v="0"/>
    <x v="0"/>
    <s v="CLQ-23-CD-118/2023 ADQUISICION DE &quot;HERRAMIENTAS MENORES&quot; DE LA EMPRESA MINERA COLQUIRI (MODALIDAD DE CONTRATACION DIRECTA)"/>
    <s v="CMB/EMC/ING-PLA/0051/2023"/>
    <x v="17"/>
    <n v="21"/>
    <s v="Llave Stilson largo 10”, Apertura 25mm.   _x000a_TRUPER/MEXICO                       "/>
    <s v="PZAS"/>
    <n v="10"/>
    <n v="84"/>
    <n v="840"/>
    <x v="0"/>
    <x v="0"/>
    <n v="0"/>
    <n v="0"/>
    <n v="12.068965517241379"/>
    <n v="0"/>
    <n v="0"/>
    <n v="0"/>
    <d v="2023-09-24T00:00:00"/>
    <x v="2"/>
    <s v="09/05/2044"/>
    <n v="125"/>
    <n v="2555"/>
    <n v="110"/>
    <d v="2023-06-21T00:00:00"/>
    <n v="7533"/>
    <n v="0"/>
    <n v="0"/>
    <n v="0"/>
    <x v="2"/>
    <x v="2"/>
    <m/>
    <x v="0"/>
    <x v="12"/>
    <x v="0"/>
    <x v="0"/>
    <x v="0"/>
    <x v="0"/>
    <x v="1"/>
    <x v="1"/>
    <x v="3"/>
    <x v="4"/>
    <x v="1"/>
    <x v="4"/>
    <x v="0"/>
    <x v="0"/>
  </r>
  <r>
    <x v="0"/>
    <x v="60"/>
    <x v="0"/>
    <x v="0"/>
    <x v="6"/>
    <d v="2023-09-28T00:00:00"/>
    <x v="1"/>
    <x v="9"/>
    <x v="9"/>
    <x v="7"/>
    <x v="9"/>
    <s v="ADQ.MANTTO Y SERV. 087/2023"/>
    <d v="2023-10-03T00:00:00"/>
    <x v="0"/>
    <n v="266"/>
    <x v="0"/>
    <x v="59"/>
    <n v="49896"/>
    <x v="0"/>
    <x v="281"/>
    <x v="8"/>
    <x v="10"/>
    <x v="35"/>
    <x v="8"/>
    <x v="0"/>
    <s v="12/10/2023"/>
    <s v="12/10/2023"/>
    <x v="0"/>
    <x v="0"/>
    <s v="CLOVIS VELASCO HINOJOZA "/>
    <x v="8"/>
    <s v="CLOVIS VELASCO HINOJOZA"/>
    <m/>
    <m/>
    <m/>
    <m/>
    <m/>
    <m/>
    <m/>
    <n v="0"/>
    <m/>
    <m/>
    <x v="0"/>
    <x v="1"/>
    <m/>
    <x v="0"/>
    <m/>
    <m/>
    <x v="1"/>
    <x v="0"/>
    <x v="0"/>
    <s v="CLQ-23-CD-130/2023 ADQUISICION DE EQUIPO DE OXICORTE DE MANTENIMIENTO DE LA EMPRESA MINERA COLQUIRI, TERCERA CONVOCATORIA (MODALIDAD DE CONTRATACION DIRECTA)"/>
    <s v="ADQ.MANTTO Y SERV. 087/2023"/>
    <x v="9"/>
    <n v="1"/>
    <s v="KIT Equipo de Soldadura Oxicorte (estuche completo)  CONDICIONES TECNICAS_x000a_Capacidad de corte: hasta 8” con boquillas serie 1, capacidad de soldeo: hasta 3” con boquillas tipo W, debe incluir un kit de repuestos como: 1 mango de soldar y cortar 315FC (heavy duty). con válvulas antiretorno de llama incorporadas. 1 aditamento de corte CA-2460, 1 regulador de oxigeno heavy duty/anti- impacto ESS4-125-540, 1 regulador de acetileno heavy duty/anti-impacto ESS4-15-510, 1 boquilla de soldadura autógena W-2, 1 boquilla de corte con acetileno Nº 1-1-101, 20' de manguera melliza y juego de conexiones, 1 gafas de soldador, 1 chispero y 1 limpia boquillas._x000a_Plazo de entrega: 30 días calendario._x000a_Se debe presentar a Dpto. de Adquisiciones una muestra del equipo de oxicorte ofertado para verificar la calidad._x000a_Manuales: debe contar con manual de operación y servicios _x000a_Lugar de entrega: Almacenes de la Empresa Minera Colquiri._x000a_Garantía mínima de 1 año."/>
    <s v="Pzas"/>
    <n v="6"/>
    <m/>
    <n v="0"/>
    <x v="0"/>
    <x v="0"/>
    <n v="43"/>
    <n v="0"/>
    <n v="0"/>
    <n v="0"/>
    <n v="0"/>
    <n v="0"/>
    <d v="1899-12-30T00:00:00"/>
    <x v="5"/>
    <s v="09/05/2046"/>
    <n v="125"/>
    <n v="2555"/>
    <n v="110"/>
    <d v="2023-06-23T00:00:00"/>
    <n v="53456"/>
    <n v="0"/>
    <n v="0"/>
    <n v="0"/>
    <x v="2"/>
    <x v="2"/>
    <m/>
    <x v="0"/>
    <x v="12"/>
    <x v="0"/>
    <x v="0"/>
    <x v="0"/>
    <x v="0"/>
    <x v="1"/>
    <x v="0"/>
    <x v="3"/>
    <x v="4"/>
    <x v="1"/>
    <x v="4"/>
    <x v="0"/>
    <x v="0"/>
  </r>
  <r>
    <x v="0"/>
    <x v="61"/>
    <x v="0"/>
    <x v="0"/>
    <x v="3"/>
    <d v="2023-03-14T00:00:00"/>
    <x v="1"/>
    <x v="13"/>
    <x v="13"/>
    <x v="7"/>
    <x v="9"/>
    <s v="ADQ.MANTTO Y SERV. 032/2023"/>
    <d v="2023-03-22T00:00:00"/>
    <x v="0"/>
    <n v="265"/>
    <x v="0"/>
    <x v="60"/>
    <n v="99600"/>
    <x v="0"/>
    <x v="282"/>
    <x v="33"/>
    <x v="10"/>
    <x v="36"/>
    <x v="5"/>
    <x v="1"/>
    <s v="30/03/2023"/>
    <s v="30/03/2023"/>
    <x v="0"/>
    <x v="0"/>
    <s v="RUBEN SALAZAR VILLCA"/>
    <x v="8"/>
    <s v="RUBEN SALAZAR VILLCA"/>
    <d v="2023-03-30T00:00:00"/>
    <s v="I.T.ADQ.MANTTO Y SERV.12/2023"/>
    <d v="2023-04-13T00:00:00"/>
    <s v="CD-131"/>
    <s v="CD-131"/>
    <s v="CD-131"/>
    <n v="99600"/>
    <s v="CD-131"/>
    <s v="EMC-UAL-063-CD-131/2023"/>
    <s v="DESMART LTDA."/>
    <x v="0"/>
    <x v="1"/>
    <n v="120"/>
    <x v="0"/>
    <d v="2023-03-30T00:00:00"/>
    <s v="28/04/2023"/>
    <x v="1"/>
    <x v="0"/>
    <x v="0"/>
    <s v="CLQ-23-CD-131/2023 ADQUISICION DE LUMINARIAS LED (FAROLES) PARA SCOOPTRAM, VOLQUETE Y LOCOMOTORAS DE LA EMPRESA MINERA COLQUIRI (MODALIDAD DE CONTRATACION DIRECTA)"/>
    <s v="ADQ.MANTTO Y SERV. 032/2023"/>
    <x v="14"/>
    <n v="1"/>
    <s v="LUMINIARIAS LED TIPO FAROL DE 48 W, 5” CONDICIONES TECNICAS_x000a_LUMINARIA LED TIPO FAROL DE 48_x000a_Potencia: 48 WLED Chip: CREE_x000a_Voltaje de entrada: 10-30 VDC_x000a_Flujo luminoso: 3800 Lm_x000a_Color: 6500 kFP &gt; 0,95_x000a_Dimensiones: 127x90x160 mm_x000a_Grado de protección: IP 67_x000a_Material: Carcaza de Aluminio_x000a_Sujetador: acero inoxidable_x000a_Temperatura de trabajo: -40º a 60º_x000a_Plazo de entrega: 120 días calendario_x000a_Manuales; debe contar con sus fichas técnicas_x000a_Lugar de entrega: Almacenes de la Empresa Minera Colquiri._x000a_Garantía: 1 año"/>
    <s v="Pzas"/>
    <n v="150"/>
    <n v="664"/>
    <n v="99600"/>
    <x v="0"/>
    <x v="0"/>
    <n v="150"/>
    <n v="99600"/>
    <n v="95.402298850574709"/>
    <n v="14310.344827586207"/>
    <n v="12450"/>
    <n v="0"/>
    <d v="2023-08-26T00:00:00"/>
    <x v="14"/>
    <s v="21/08/2023"/>
    <n v="434"/>
    <n v="192"/>
    <n v="606"/>
    <d v="2023-10-12T00:00:00"/>
    <n v="-5"/>
    <n v="-2490"/>
    <n v="6972.0000000000009"/>
    <n v="95118"/>
    <x v="2"/>
    <x v="2"/>
    <m/>
    <x v="0"/>
    <x v="12"/>
    <x v="0"/>
    <x v="0"/>
    <x v="0"/>
    <x v="0"/>
    <x v="1"/>
    <x v="1"/>
    <x v="3"/>
    <x v="4"/>
    <x v="1"/>
    <x v="4"/>
    <x v="0"/>
    <x v="0"/>
  </r>
  <r>
    <x v="0"/>
    <x v="62"/>
    <x v="0"/>
    <x v="0"/>
    <x v="3"/>
    <d v="2023-03-14T00:00:00"/>
    <x v="1"/>
    <x v="17"/>
    <x v="17"/>
    <x v="8"/>
    <x v="14"/>
    <s v="CMB/EMC/ING-PLA/0050/2023"/>
    <d v="2023-03-22T00:00:00"/>
    <x v="0"/>
    <n v="264"/>
    <x v="0"/>
    <x v="61"/>
    <n v="44625"/>
    <x v="0"/>
    <x v="283"/>
    <x v="68"/>
    <x v="56"/>
    <x v="37"/>
    <x v="9"/>
    <x v="1"/>
    <s v="30/03/2023"/>
    <s v="30/03/2023"/>
    <x v="0"/>
    <x v="0"/>
    <s v="GLADYS ESCOBAR TORREZ"/>
    <x v="8"/>
    <s v="GLADYS ESCOBAR TORREZ"/>
    <d v="2023-04-03T00:00:00"/>
    <s v="CMB/EMC/ING-PLA/0070/2023"/>
    <d v="2023-04-17T00:00:00"/>
    <s v="CD-132"/>
    <s v="CD-132"/>
    <s v="CD-132"/>
    <n v="42075"/>
    <s v="CD-132"/>
    <s v="EMC-UAL-080-CD-132/2023"/>
    <s v="INTERQUIMICA INDUSTRIAL S.A."/>
    <x v="0"/>
    <x v="1"/>
    <n v="30"/>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33"/>
    <n v="1275"/>
    <n v="42075"/>
    <x v="0"/>
    <x v="0"/>
    <n v="33"/>
    <n v="42075"/>
    <n v="183.18965517241381"/>
    <n v="6045.2586206896558"/>
    <n v="5259.3750000000009"/>
    <n v="0"/>
    <d v="2023-06-09T00:00:00"/>
    <x v="7"/>
    <s v="17/05/2023"/>
    <n v="163"/>
    <n v="741"/>
    <n v="264"/>
    <d v="2023-07-13T00:00:00"/>
    <n v="-23"/>
    <n v="-4838.625"/>
    <n v="2945.2500000000005"/>
    <n v="43968.375"/>
    <x v="2"/>
    <x v="2"/>
    <m/>
    <x v="0"/>
    <x v="12"/>
    <x v="0"/>
    <x v="0"/>
    <x v="0"/>
    <x v="0"/>
    <x v="1"/>
    <x v="1"/>
    <x v="3"/>
    <x v="4"/>
    <x v="1"/>
    <x v="4"/>
    <x v="0"/>
    <x v="0"/>
  </r>
  <r>
    <x v="0"/>
    <x v="62"/>
    <x v="0"/>
    <x v="0"/>
    <x v="3"/>
    <d v="2023-03-14T00:00:00"/>
    <x v="1"/>
    <x v="17"/>
    <x v="17"/>
    <x v="8"/>
    <x v="14"/>
    <s v="CMB/EMC/ING-PLA/0050/2023"/>
    <d v="2023-03-22T00:00:00"/>
    <x v="0"/>
    <n v="264"/>
    <x v="0"/>
    <x v="61"/>
    <n v="44625"/>
    <x v="0"/>
    <x v="283"/>
    <x v="7"/>
    <x v="56"/>
    <x v="37"/>
    <x v="9"/>
    <x v="1"/>
    <s v="30/03/2023"/>
    <s v="30/03/2023"/>
    <x v="0"/>
    <x v="0"/>
    <s v="GLADYS ESCOBAR TORREZ"/>
    <x v="8"/>
    <s v="GLADYS ESCOBAR TORREZ"/>
    <d v="2023-04-03T00:00:00"/>
    <s v="CMB/EMC/ING-PLA/0070/2023"/>
    <d v="2023-04-17T00:00:00"/>
    <s v="CD-132"/>
    <s v="CD-132"/>
    <s v="CD-132"/>
    <n v="2550"/>
    <s v="CD-132"/>
    <s v="EMC-UAL-080-CD-132/2023"/>
    <s v="INTERQUIMICA INDUSTRIAL S.A."/>
    <x v="0"/>
    <x v="1"/>
    <n v="3"/>
    <x v="0"/>
    <d v="2023-03-30T00:00:00"/>
    <s v="10/05/2023"/>
    <x v="1"/>
    <x v="0"/>
    <x v="0"/>
    <s v="CLQ-23-CD-132/2023 ADQUISICION DE &quot;BROCAS TE-CX 1x10 2206735 para ROTOMARTILLO HILTI TE 6-A36&quot; DE LA EMPRESA MINERA COLQUIRI (MODALIDAD DE CONTRATACION DIRECTA)"/>
    <s v="CMB/EMC/ING-PLA/0050/2023"/>
    <x v="17"/>
    <n v="1"/>
    <s v="BROCA TE-CX 1X10, 26/27 2206735 PARA ROTOMARTILLO HILTI TE 6-A36      _x000a_CODIGO: TE-CX 26/27,  _x000a_DIAMETRO: 1 IN _x000a_LONGITUD: 10 IN  _x000a_LONGITUD DE TRABAJO: 200 mm _x000a_HILTI/ALEMANIA CONDICIONES ADICIONALES _x000a_Se considera el origen genuino (original) del equipo solicitado."/>
    <s v="Piezas"/>
    <n v="2"/>
    <n v="1275"/>
    <n v="2550"/>
    <x v="0"/>
    <x v="0"/>
    <n v="2"/>
    <n v="2550"/>
    <n v="183.18965517241381"/>
    <n v="366.37931034482762"/>
    <n v="318.75"/>
    <n v="0"/>
    <d v="2023-05-13T00:00:00"/>
    <x v="7"/>
    <s v="17/05/2023"/>
    <n v="163"/>
    <n v="741"/>
    <n v="264"/>
    <d v="2023-07-13T00:00:00"/>
    <n v="4"/>
    <n v="102"/>
    <n v="178.50000000000003"/>
    <n v="2320.5"/>
    <x v="2"/>
    <x v="2"/>
    <m/>
    <x v="0"/>
    <x v="12"/>
    <x v="0"/>
    <x v="0"/>
    <x v="0"/>
    <x v="0"/>
    <x v="1"/>
    <x v="1"/>
    <x v="3"/>
    <x v="4"/>
    <x v="1"/>
    <x v="4"/>
    <x v="0"/>
    <x v="0"/>
  </r>
  <r>
    <x v="0"/>
    <x v="63"/>
    <x v="0"/>
    <x v="0"/>
    <x v="3"/>
    <d v="2023-03-14T00:00:00"/>
    <x v="1"/>
    <x v="18"/>
    <x v="18"/>
    <x v="1"/>
    <x v="15"/>
    <s v="ADQ/MINA-026/2023"/>
    <d v="2023-03-22T00:00:00"/>
    <x v="0"/>
    <n v="269"/>
    <x v="0"/>
    <x v="62"/>
    <n v="195000"/>
    <x v="0"/>
    <x v="284"/>
    <x v="45"/>
    <x v="56"/>
    <x v="38"/>
    <x v="0"/>
    <x v="0"/>
    <s v="30/03/2023"/>
    <s v="30/03/2023"/>
    <x v="0"/>
    <x v="0"/>
    <s v="JOSE ALFREDO MIRANDA TICONA "/>
    <x v="8"/>
    <s v="JOSE ALFREDO MIRANDA TICONA "/>
    <d v="2023-04-12T00:00:00"/>
    <s v="IT/MINA-024/2023"/>
    <d v="2023-05-10T00:00:00"/>
    <s v="CD-137"/>
    <s v="CD-137"/>
    <s v="CD-137"/>
    <n v="192000"/>
    <s v="CD-137"/>
    <s v="EMC-UAL-139-CD-137/2023"/>
    <s v="YESID MORA RODRIGUEZ - IMPOROD"/>
    <x v="0"/>
    <x v="1"/>
    <n v="120"/>
    <x v="0"/>
    <d v="2023-03-30T00:00:00"/>
    <s v="25/05/2023"/>
    <x v="1"/>
    <x v="0"/>
    <x v="0"/>
    <s v="CLQ-23-CD-137/2023 ADQUISICION DE HIDROLAVADORA INDUSTRIAL DE ALTA PRESION"/>
    <s v="ADQ/MINA-026/2023"/>
    <x v="18"/>
    <n v="1"/>
    <s v="HIDROLAVADORA DE ALTA PRESION PARA USO INDUSTRIAL TOTALMENTE ELECTRICA_x000a_- CON CALENTADOR ELECTRICO (2 calentadores eléctricos cada uno de 12kw que puede utilizarse en calefacción 12 kw o 24 kw)_x000a_- PRESION 270 BAR _x000a_- TASA DE SEGUIMIENTO 660 L/H_x000a_- FUERZA 7,5 KW_x000a_- VELOCIDAD RPM 1450_x000a_- VOLTAJE 440 V_x000a_- FRECUENCIA 50 HZ 3 fases_x000a_- TEMPERATURA ≥ 90 °C_x000a_- GARANTIA REAL DE 1 AÑO_x000a_- INCLUYE UN CALENTADOR DE AGUA DE 12 KW COMO REPUESTO _x000a_- CON PISTOLA PULVERIZADORA PROFESIONAL_x000a_- CON ACCESORIOS, MANGUERA MANUALES, BOQUILLAS_x000a_- PARA USA EN INTERIOR MINA, CHASIS ANTICORROSIVO, NEUMATICOS PARA TODO TERRENO (NO EMITEN NINGUN TIPO DE GASES) Stock permanente de repuestos_x000a_YS-CF/JAPON ESPECIFICACIONES TECNICAS _x000a_•_x0009_Especificaciones Técnicas: Se adjunta en el TDR._x000a_•_x0009_Tiempo de Entrega: 120 días._x000a_•_x0009_Lugar de Entrega: La entrega deberá ser en Almacenes de la E.M.C._x000a_•_x0009_Validez de la cotización: Mínima de 60 días calendario_x000a__x000a_Presentación de las Cotizaciones: Las cotizaciones deberán estar debidamente selladas y firmadas."/>
    <s v="Piezas"/>
    <n v="3"/>
    <n v="64000"/>
    <n v="192000"/>
    <x v="0"/>
    <x v="0"/>
    <n v="0"/>
    <n v="0"/>
    <n v="9195.4022988505749"/>
    <n v="0"/>
    <n v="0"/>
    <n v="0"/>
    <d v="2023-09-22T00:00:00"/>
    <x v="13"/>
    <s v="09/05/2049"/>
    <n v="125"/>
    <n v="2555"/>
    <n v="110"/>
    <d v="2023-06-26T00:00:00"/>
    <n v="9361"/>
    <n v="0"/>
    <n v="0"/>
    <n v="0"/>
    <x v="2"/>
    <x v="2"/>
    <m/>
    <x v="0"/>
    <x v="12"/>
    <x v="0"/>
    <x v="0"/>
    <x v="0"/>
    <x v="0"/>
    <x v="1"/>
    <x v="1"/>
    <x v="3"/>
    <x v="4"/>
    <x v="1"/>
    <x v="4"/>
    <x v="0"/>
    <x v="0"/>
  </r>
  <r>
    <x v="0"/>
    <x v="64"/>
    <x v="0"/>
    <x v="0"/>
    <x v="3"/>
    <d v="2023-03-15T00:00:00"/>
    <x v="1"/>
    <x v="9"/>
    <x v="9"/>
    <x v="7"/>
    <x v="9"/>
    <s v="ADQ.MANTTO Y SERV. 35/2023"/>
    <d v="2023-03-22T00:00:00"/>
    <x v="0"/>
    <n v="273"/>
    <x v="0"/>
    <x v="63"/>
    <n v="2886908"/>
    <x v="0"/>
    <x v="285"/>
    <x v="16"/>
    <x v="56"/>
    <x v="39"/>
    <x v="5"/>
    <x v="1"/>
    <s v="11/04/2023"/>
    <s v="11/04/2023"/>
    <x v="0"/>
    <x v="0"/>
    <s v="OSCAR MIRKO MIRANDA ROMERO "/>
    <x v="8"/>
    <s v="OSCAR MIRKO MIRANDA ROMERO "/>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1"/>
    <s v="CELDA DE PROTECCION DE MEDIA TENSION (PRIMARIO) _x000a_Para tensión nominal de 6.6 KV_x000a_Celda de MT 17.5kV 1250A 31.5kA, modelo Unigear ZS1, de entrada, desde transformador de DEORURO, con los siguientes componentes principales:_x000a_•_x0009_Un (1) interruptor de MT en vacío modelo VD4 17.5kV 1250A, 31.5kA, tipo extraíble._x000a_•_x0009_Tres (3) transformadores de corriente tipo bloque, para medición y protección, relación 800-1200/5/5 A (de 2 núcleos en secundario), S1: clase 0.5-10VA y S2: 5P20-10VA, Aislación 17.5/38/95kV, 50 Hz._x000a_•_x0009_Tres (3) transformadores de tensión, tipo bloque extraible, con fusible de protección, en aislación 17.5/38/95kV, relación 7200:V3/120:V3/120:V3 V, S1: clase 0.5-30VA y S2: 3P-30VA, 50 Hz._x000a_•_x0009_Un (1) seccionador de MT puesta a tierra en 17.5kV._x000a_•_x0009_Tres (3) pararrayos de MT, para ingreso._x000a_**Se reutilizará el rele del cliente y se lo instalará en la celda nueva**_x000a_ABB/UNIGEAR ZS1/BRASIL SE ADJUNTA CONDICIONES TECNICAS Y PLANO ELECTRICO (PDF)"/>
    <s v="Piezas"/>
    <n v="1"/>
    <n v="345402"/>
    <n v="345402"/>
    <x v="0"/>
    <x v="0"/>
    <n v="0"/>
    <n v="0"/>
    <n v="49626.724137931036"/>
    <n v="0"/>
    <n v="0"/>
    <n v="0"/>
    <d v="2023-12-29T00:00:00"/>
    <x v="14"/>
    <s v="09/05/2050"/>
    <n v="125"/>
    <n v="2555"/>
    <n v="110"/>
    <d v="2023-06-27T00:00:00"/>
    <n v="9628"/>
    <n v="0"/>
    <n v="0"/>
    <n v="0"/>
    <x v="2"/>
    <x v="2"/>
    <m/>
    <x v="0"/>
    <x v="12"/>
    <x v="0"/>
    <x v="0"/>
    <x v="0"/>
    <x v="0"/>
    <x v="1"/>
    <x v="1"/>
    <x v="3"/>
    <x v="4"/>
    <x v="1"/>
    <x v="4"/>
    <x v="0"/>
    <x v="0"/>
  </r>
  <r>
    <x v="0"/>
    <x v="64"/>
    <x v="0"/>
    <x v="0"/>
    <x v="3"/>
    <d v="2023-03-15T00:00:00"/>
    <x v="1"/>
    <x v="9"/>
    <x v="9"/>
    <x v="7"/>
    <x v="9"/>
    <s v="ADQ.MANTTO Y SERV. 35/2023"/>
    <d v="2023-03-22T00:00:00"/>
    <x v="0"/>
    <n v="273"/>
    <x v="0"/>
    <x v="63"/>
    <n v="2886908"/>
    <x v="1"/>
    <x v="286"/>
    <x v="29"/>
    <x v="56"/>
    <x v="0"/>
    <x v="5"/>
    <x v="1"/>
    <s v="11/04/2023"/>
    <s v="11/04/2023"/>
    <x v="0"/>
    <x v="0"/>
    <s v="OSCAR MIRKO MIRANDA ROMERO "/>
    <x v="8"/>
    <s v="CLOVIS VELASCO HINOJOZA"/>
    <d v="2023-04-28T00:00:00"/>
    <s v="I.T.ADQ.MANTTO Y SERV.36/2023"/>
    <d v="2023-06-12T00:00:00"/>
    <s v="CD-139"/>
    <s v="CD-139"/>
    <s v="CD-139"/>
    <n v="1747010"/>
    <s v="CD-139"/>
    <s v="EMC-UAL-240-CD-139/2023"/>
    <s v="ELECTRICAL PRODUCTS &amp; ENGINEERING LTDA."/>
    <x v="0"/>
    <x v="1"/>
    <n v="155"/>
    <x v="0"/>
    <d v="2023-04-11T00:00:00"/>
    <s v="27/07/2023"/>
    <x v="1"/>
    <x v="0"/>
    <x v="0"/>
    <s v="CLQ-23-CD-139/2023 ADQUISICION DE CELDAS DE PROTECCION DE MEDIA TENSION PARA LA SUBESTACION DE LA EMPRESA MINERA COLQUIRI (MODALIDAD DE CONTRATACION DIRECTA)"/>
    <s v="ADQ.MANTTO Y SERV. 35/2023"/>
    <x v="9"/>
    <n v="2"/>
    <s v="CELDA DE PROTECCION DE MEDIA TENSION (SECUNDARIO) _x000a_Para tensión nominal de 6.6 KV _x000a_Celda de MT 17.5kV 1250A 31.5kA, modelo Unigear ZS1, de salida a alimentadores, con los siguientes componentes principales:_x000a_•_x0009_Un (1) interruptor de MT en vacío modelo VD4 17.5kV 630A, 31.5kA, tipo extraíble._x000a_•_x0009_Tres (3) transformadores de corriente tipo bloque, para medición y protección, relación 300-600/5/5 A (de 2 núcleos en secundario), S1: clase 0.5-10VA y S2: 5P20-10VA, Aislación 17.5/38/95kV, 50 Hz._x000a_•_x0009_Un (1) seccionador de MT puesta a tierra en 17.5kV._x000a_•_x0009_Tres (3) pararrayos de MT, para ingreso._x000a_**Se reutilizará los reles de protección existentes del cliente y se los instalará en la celda nueva**_x000a_ABB/UNIGEAR ZS1/BRASIL "/>
    <s v="Piezas"/>
    <n v="4"/>
    <n v="350402"/>
    <n v="1401608"/>
    <x v="0"/>
    <x v="0"/>
    <n v="0"/>
    <n v="0"/>
    <n v="50345.114942528737"/>
    <n v="0"/>
    <n v="0"/>
    <n v="0"/>
    <d v="2023-12-29T00:00:00"/>
    <x v="11"/>
    <s v="09/05/2051"/>
    <n v="125"/>
    <n v="2555"/>
    <n v="110"/>
    <d v="2023-06-28T00:00:00"/>
    <n v="9993"/>
    <n v="0"/>
    <n v="0"/>
    <n v="0"/>
    <x v="2"/>
    <x v="2"/>
    <m/>
    <x v="0"/>
    <x v="12"/>
    <x v="0"/>
    <x v="0"/>
    <x v="0"/>
    <x v="0"/>
    <x v="1"/>
    <x v="1"/>
    <x v="3"/>
    <x v="4"/>
    <x v="1"/>
    <x v="4"/>
    <x v="0"/>
    <x v="0"/>
  </r>
  <r>
    <x v="0"/>
    <x v="65"/>
    <x v="0"/>
    <x v="0"/>
    <x v="3"/>
    <d v="2023-03-20T00:00:00"/>
    <x v="1"/>
    <x v="9"/>
    <x v="9"/>
    <x v="7"/>
    <x v="9"/>
    <s v="ADQ.MANTTO Y SERV. 37/2023"/>
    <d v="2023-03-22T00:00:00"/>
    <x v="0"/>
    <n v="292"/>
    <x v="0"/>
    <x v="64"/>
    <n v="43700"/>
    <x v="0"/>
    <x v="287"/>
    <x v="7"/>
    <x v="56"/>
    <x v="40"/>
    <x v="5"/>
    <x v="1"/>
    <s v="30/03/2023"/>
    <s v="30/03/2023"/>
    <x v="0"/>
    <x v="0"/>
    <s v="FRANZ LOZANO MARZA"/>
    <x v="8"/>
    <s v="FRANZ LOZANO MARZA"/>
    <d v="2023-04-26T00:00:00"/>
    <s v="I.T.ADQ.MANTTO Y SERV.12/2023"/>
    <d v="2023-05-19T00:00:00"/>
    <s v="CD-148"/>
    <s v="CD-148"/>
    <s v="CD-148"/>
    <n v="470000"/>
    <s v="CD-148"/>
    <s v="EMC-UAL-163-CD-148/2023"/>
    <s v="EXSAORICA BOLIVIA S.R.L."/>
    <x v="0"/>
    <x v="1"/>
    <n v="100"/>
    <x v="0"/>
    <d v="2023-03-30T00:00:00"/>
    <s v="09/06/2023"/>
    <x v="1"/>
    <x v="0"/>
    <x v="0"/>
    <s v="CLQ-23-CD-148/2023 ADQUISICION DE MOTOR DEUTZ BF4M1013C PARA VOLQUETE DUX DE LA EMPRESA MINERA COLQUIRI (MODALIDAD DE CONTRATACION DIRECTA)"/>
    <s v="ADQ.MANTTO Y SERV. 37/2023"/>
    <x v="9"/>
    <n v="1"/>
    <s v="MOTOR DIESEL DEUTZ MOD. BF4M1013C_x000a_Nominal Power @ Nominal Rpm: 115 kw_x000a_Engine Injection Type: DIRECT_x000a_Engine Aspiration Type: TURBO_x000a_Air Cooling Type LUCHT-LUCHT INTERCOOLED_x000a_Bore: 108mm_x000a_Stroke: 130 mm_x000a_Engine Capacity: 4760 cc_x000a_Qty Cylinders: 4 Qty_x000a_Nominal Rpm @ Nominal Power: 23000 Rpm_x000a_Engine Fuel Type: DIESEL_x000a_Engine Cooling Type: Air Cooled_x000a_Engine Color: Grey _x000a_Flywheel Housing SAE: SAE 3_x000a_Flywheel SAE: Unknown_x000a_Engine Condition: Used/xchange_x000a_Turbo Type: Dry_x000a_Exhaust System: Dry_x000a_ECU Present?: no_x000a_Starter Voltage: 24 Volt_x000a_Rated Power: 112 Kw_x000a_Rated Speed: 2300 Rpm_x000a_Injection Type: Mechanical Fuelpump_x000a_Engine Brand: DEUTZ_x000a_*Certificados y pruebas de calidad de fabrica_x000a_Manual de partes y reparación de motor_x000a_Garantía de 24 meses_x000a_MARCA:DEUTZ/FRANCIA CONDICIONES TECNICAS_x000a_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Used_x000a_Turbo Type: Dry_x000a_Exhaust System: Dry_x000a_ECU Present?: no_x000a_Starter Voltage: 24 Volt_x000a_Rated Power: 112 Kw_x000a_Rated Speed: 2300 Rpm_x000a_Injection Type: Mechanical Fuelpump_x000a_Engine Brand: DEUTZ_x000a_CONDICIONES ADICIONALES _x000a_-_x0009_Debe contar con certificados y pruebas de calidad de fabrica._x000a_-_x0009_Manual de partes y reparación de motor _x000a_-_x0009_Lugar de entrega: Almacenes de la Empresa Minera Colquiri._x000a_-_x0009_Garantía mínima de 2 año"/>
    <s v="Piezas"/>
    <n v="2"/>
    <n v="235000"/>
    <n v="470000"/>
    <x v="0"/>
    <x v="0"/>
    <n v="0"/>
    <n v="0"/>
    <n v="33764.367816091952"/>
    <n v="0"/>
    <n v="0"/>
    <n v="0"/>
    <d v="2023-09-17T00:00:00"/>
    <x v="15"/>
    <s v="09/05/2052"/>
    <n v="125"/>
    <n v="2555"/>
    <n v="110"/>
    <d v="2023-06-29T00:00:00"/>
    <n v="10462"/>
    <n v="0"/>
    <n v="0"/>
    <n v="0"/>
    <x v="2"/>
    <x v="2"/>
    <m/>
    <x v="0"/>
    <x v="12"/>
    <x v="0"/>
    <x v="0"/>
    <x v="2"/>
    <x v="0"/>
    <x v="1"/>
    <x v="1"/>
    <x v="3"/>
    <x v="4"/>
    <x v="1"/>
    <x v="4"/>
    <x v="0"/>
    <x v="1"/>
  </r>
  <r>
    <x v="0"/>
    <x v="66"/>
    <x v="0"/>
    <x v="1"/>
    <x v="3"/>
    <d v="2023-03-20T00:00:00"/>
    <x v="1"/>
    <x v="9"/>
    <x v="9"/>
    <x v="7"/>
    <x v="9"/>
    <s v="ADQ.MANTTO Y SERV. 38/2023"/>
    <d v="2023-03-22T00:00:00"/>
    <x v="0"/>
    <n v="291"/>
    <x v="0"/>
    <x v="65"/>
    <n v="325728"/>
    <x v="0"/>
    <x v="288"/>
    <x v="7"/>
    <x v="56"/>
    <x v="0"/>
    <x v="8"/>
    <x v="1"/>
    <s v="15/06/2023"/>
    <s v="15/06/2023"/>
    <x v="0"/>
    <x v="0"/>
    <s v="FRANZ LOZANO MARZA"/>
    <x v="8"/>
    <s v="FRANZ LOZANO MARZA"/>
    <d v="2023-06-23T00:00:00"/>
    <s v="I.T.ADQ.MANTTO Y SERV.61/2023"/>
    <d v="2023-07-05T00:00:00"/>
    <s v="CD-149"/>
    <s v="CD-149"/>
    <s v="CD-149"/>
    <n v="402288"/>
    <s v="CD-149"/>
    <s v="CD-149/2023"/>
    <s v="COMPAÑÍA DE SUMINISTROS E INGENIERIA TESLA LTDA."/>
    <x v="0"/>
    <x v="1"/>
    <n v="3"/>
    <x v="0"/>
    <d v="2023-03-30T00:00:00"/>
    <s v="28/07/2023"/>
    <x v="1"/>
    <x v="0"/>
    <x v="0"/>
    <s v="CLQ-23-CD-149/2023 ADQUISICION DE MOTOR DEUTZ BF4M1013EC PARA SCOOPTRAM ST2G DE LA EMPRESA MINERA COLQUIRI, SEGUNDA CONVOCATORIA (MODALIDAD DE CONTRATACION DIRECTA)"/>
    <s v="ADQ.MANTTO Y SERV. 38/2023"/>
    <x v="9"/>
    <n v="1"/>
    <s v="MOTOR DIESEL DEUTZ MOD. BF4M1013EC_x000a_CONDICIONES TECNICAS_x000a_MOTOR DIESEL DEUTZ MOD. BF4M1013EC _x000a_N° cilindros: 4_x000a_Cilindrada: 4,8 _x000a_Régimen nominal máximo: 2300_x000a_Potencia Max. 118 Kw_x000a_Par max: 577 Nm _x000a_Procedencia: Estados Unidos/Alemania  _x000a_CONDICIONES ADICIONALES _x000a_- Tiempo de entrega: inmediata_x000a_- Certificados de fábrica_x000a_- Manual de parte y de operador_x000a_- Garantía mínima de 1 año_x000a_DEUTZ/BF4M1013EC/EEUU/ALEMANIA "/>
    <s v="Piezas"/>
    <n v="2"/>
    <n v="201144"/>
    <n v="402288"/>
    <x v="0"/>
    <x v="0"/>
    <n v="2"/>
    <n v="402288"/>
    <n v="28900"/>
    <n v="57800"/>
    <n v="50286"/>
    <n v="0"/>
    <d v="2023-07-31T00:00:00"/>
    <x v="13"/>
    <s v="31/07/2023"/>
    <n v="405"/>
    <n v="59"/>
    <n v="490"/>
    <d v="2023-09-12T00:00:00"/>
    <n v="0"/>
    <n v="0"/>
    <n v="28160.160000000003"/>
    <n v="374127.83999999997"/>
    <x v="2"/>
    <x v="2"/>
    <m/>
    <x v="0"/>
    <x v="12"/>
    <x v="0"/>
    <x v="0"/>
    <x v="2"/>
    <x v="0"/>
    <x v="1"/>
    <x v="1"/>
    <x v="3"/>
    <x v="4"/>
    <x v="1"/>
    <x v="4"/>
    <x v="0"/>
    <x v="1"/>
  </r>
  <r>
    <x v="0"/>
    <x v="67"/>
    <x v="0"/>
    <x v="0"/>
    <x v="3"/>
    <d v="2023-03-20T00:00:00"/>
    <x v="1"/>
    <x v="13"/>
    <x v="13"/>
    <x v="7"/>
    <x v="9"/>
    <s v="ADQ.MANTTO Y SERV. 39/2023"/>
    <d v="2023-03-22T00:00:00"/>
    <x v="0"/>
    <n v="293"/>
    <x v="0"/>
    <x v="66"/>
    <n v="15374.14"/>
    <x v="0"/>
    <x v="289"/>
    <x v="7"/>
    <x v="56"/>
    <x v="0"/>
    <x v="5"/>
    <x v="0"/>
    <s v="30/03/2023"/>
    <s v="30/03/2023"/>
    <x v="0"/>
    <x v="0"/>
    <s v="CLOVIS VELASCO HINOJOZA "/>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1"/>
    <s v="BOBINA DE APERTURA ABB P/EMAX2 YO E1.2..E6.2 120-127 VAC/DC, 1SDA073672R1_x000a_ABB/ITALIA "/>
    <s v="Piezas"/>
    <n v="2"/>
    <n v="1040"/>
    <n v="2080"/>
    <x v="0"/>
    <x v="0"/>
    <n v="2"/>
    <n v="2080"/>
    <n v="149.42528735632183"/>
    <n v="298.85057471264366"/>
    <n v="260"/>
    <n v="0"/>
    <d v="2023-05-08T00:00:00"/>
    <x v="7"/>
    <s v="08/05/2023"/>
    <n v="134"/>
    <n v="600021644"/>
    <n v="214"/>
    <d v="2023-06-22T00:00:00"/>
    <n v="0"/>
    <n v="0"/>
    <n v="145.60000000000002"/>
    <n v="1934.4"/>
    <x v="2"/>
    <x v="2"/>
    <m/>
    <x v="0"/>
    <x v="12"/>
    <x v="0"/>
    <x v="0"/>
    <x v="2"/>
    <x v="0"/>
    <x v="1"/>
    <x v="1"/>
    <x v="3"/>
    <x v="4"/>
    <x v="1"/>
    <x v="4"/>
    <x v="0"/>
    <x v="1"/>
  </r>
  <r>
    <x v="0"/>
    <x v="67"/>
    <x v="0"/>
    <x v="0"/>
    <x v="3"/>
    <d v="2023-03-20T00:00:00"/>
    <x v="1"/>
    <x v="13"/>
    <x v="13"/>
    <x v="7"/>
    <x v="9"/>
    <s v="ADQ.MANTTO Y SERV. 39/2023"/>
    <d v="2023-03-22T00:00:00"/>
    <x v="0"/>
    <n v="293"/>
    <x v="0"/>
    <x v="66"/>
    <n v="15374.14"/>
    <x v="1"/>
    <x v="290"/>
    <x v="7"/>
    <x v="56"/>
    <x v="0"/>
    <x v="5"/>
    <x v="0"/>
    <s v="30/03/2023"/>
    <s v="30/03/2023"/>
    <x v="0"/>
    <x v="0"/>
    <s v="CLOVIS VELASCO HINOJOZA "/>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2"/>
    <s v="BOBINA DE CIERRE ABB P/EMAX2 YC E1.2..E6.2 120..127 VAC/DC, 1SDA073685R1_x000a_ABB/ITALIA "/>
    <s v="Piezas"/>
    <n v="2"/>
    <n v="1427"/>
    <n v="2854"/>
    <x v="0"/>
    <x v="0"/>
    <n v="2"/>
    <n v="2854"/>
    <n v="205.0287356321839"/>
    <n v="410.05747126436779"/>
    <n v="356.75"/>
    <n v="0"/>
    <d v="2023-05-08T00:00:00"/>
    <x v="7"/>
    <s v="08/05/2023"/>
    <n v="134"/>
    <n v="600021644"/>
    <n v="214"/>
    <d v="2023-06-22T00:00:00"/>
    <n v="0"/>
    <n v="0"/>
    <n v="199.78000000000003"/>
    <n v="2654.22"/>
    <x v="2"/>
    <x v="2"/>
    <m/>
    <x v="0"/>
    <x v="12"/>
    <x v="0"/>
    <x v="0"/>
    <x v="2"/>
    <x v="0"/>
    <x v="1"/>
    <x v="1"/>
    <x v="3"/>
    <x v="4"/>
    <x v="1"/>
    <x v="4"/>
    <x v="0"/>
    <x v="1"/>
  </r>
  <r>
    <x v="0"/>
    <x v="67"/>
    <x v="0"/>
    <x v="0"/>
    <x v="3"/>
    <d v="2023-03-20T00:00:00"/>
    <x v="1"/>
    <x v="13"/>
    <x v="13"/>
    <x v="7"/>
    <x v="9"/>
    <s v="ADQ.MANTTO Y SERV. 39/2023"/>
    <d v="2023-03-22T00:00:00"/>
    <x v="0"/>
    <n v="293"/>
    <x v="0"/>
    <x v="66"/>
    <n v="15374.14"/>
    <x v="2"/>
    <x v="291"/>
    <x v="7"/>
    <x v="56"/>
    <x v="0"/>
    <x v="5"/>
    <x v="0"/>
    <s v="30/03/2023"/>
    <s v="30/03/2023"/>
    <x v="0"/>
    <x v="0"/>
    <s v="CLOVIS VELASCO HINOJOZA "/>
    <x v="8"/>
    <s v="CLOVIS VELASCO HINOJOZA"/>
    <d v="2023-03-30T00:00:00"/>
    <s v="I.T.ADQ.MANTTO Y SERV.11/2023"/>
    <d v="2023-04-14T00:00:00"/>
    <s v="CD-151"/>
    <s v="CD-151"/>
    <s v="CD-151"/>
    <n v="15054"/>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3"/>
    <x v="14"/>
    <n v="3"/>
    <s v="MOTOR PARA LA RECARGA DE RESORTES P/EMAX2 1.2 220-250VAC/DC ABB 1SDA073711R1_x000a_ABB/SUECIA "/>
    <s v="Piezas"/>
    <n v="2"/>
    <n v="5060"/>
    <n v="10120"/>
    <x v="0"/>
    <x v="0"/>
    <n v="2"/>
    <n v="10120"/>
    <n v="727.0114942528736"/>
    <n v="1454.0229885057472"/>
    <n v="1265"/>
    <n v="0"/>
    <d v="2023-05-08T00:00:00"/>
    <x v="7"/>
    <s v="08/05/2023"/>
    <n v="134"/>
    <n v="600021644"/>
    <n v="214"/>
    <d v="2023-06-22T00:00:00"/>
    <n v="0"/>
    <n v="0"/>
    <n v="708.40000000000009"/>
    <n v="9411.6"/>
    <x v="2"/>
    <x v="2"/>
    <m/>
    <x v="0"/>
    <x v="12"/>
    <x v="0"/>
    <x v="0"/>
    <x v="2"/>
    <x v="0"/>
    <x v="1"/>
    <x v="1"/>
    <x v="3"/>
    <x v="4"/>
    <x v="1"/>
    <x v="4"/>
    <x v="0"/>
    <x v="1"/>
  </r>
  <r>
    <x v="0"/>
    <x v="67"/>
    <x v="0"/>
    <x v="0"/>
    <x v="3"/>
    <d v="2023-03-20T00:00:00"/>
    <x v="1"/>
    <x v="13"/>
    <x v="13"/>
    <x v="7"/>
    <x v="9"/>
    <s v="ADQ.MANTTO Y SERV. 39/2024"/>
    <d v="2023-03-23T00:00:00"/>
    <x v="0"/>
    <n v="294"/>
    <x v="0"/>
    <x v="66"/>
    <n v="15374.14"/>
    <x v="3"/>
    <x v="292"/>
    <x v="75"/>
    <x v="20"/>
    <x v="0"/>
    <x v="5"/>
    <x v="0"/>
    <s v="30/03/2023"/>
    <s v="30/03/2023"/>
    <x v="0"/>
    <x v="0"/>
    <s v="CLOVIS VELASCO HINOJOZA "/>
    <x v="8"/>
    <s v="CLOVIS VELASCO HINOJOZA"/>
    <d v="2023-03-30T00:00:00"/>
    <s v="I.T.ADQ.MANTTO Y SERV.11/2023"/>
    <d v="2023-04-14T00:00:00"/>
    <s v="CD-151"/>
    <s v="CD-151"/>
    <s v="CD-151"/>
    <n v="15055"/>
    <s v="CD-151"/>
    <s v="CD-151/2023"/>
    <s v="ELECTRORED BOLIVIA S.R.L."/>
    <x v="0"/>
    <x v="1"/>
    <n v="10"/>
    <x v="0"/>
    <d v="2023-03-29T00:00:00"/>
    <s v="28/04/2023"/>
    <x v="1"/>
    <x v="0"/>
    <x v="0"/>
    <s v="CLQ-23-CD-151/2023 ADQUISICION DE ACCESORIOS DE BREAKER BASTIDOR ABIERTO ABB DEL TABLERO ELECTRICO DE COMPRESOR DE LA EMPRESA MINERA COLQUIRI (MODALIDAD DE CONTRATACION DIRECTA)"/>
    <s v="ADQ.MANTTO Y SERV. 39/2024"/>
    <x v="14"/>
    <n v="4"/>
    <s v="CONDICIONES TECNICAS_x000a_ACCESORIOS PARA BREAKER BASTIDOR ABIERTO _x000a_MARCA: ABB E1.2B 1600 EKIP DIP LLI 3P F F_x000a_Current Type AC Ue =&lt; 440V 3000 cycle_x000a_Ue = 500 ... 690 V 6500 cycle_x000a_30 cycles per hour_x000a_Electrical Durability 20000 cycle_x000a_60 cycles per hour_x000a_Mechanical Durability_x000a_Number of Poles 3_x000a_Power Loss 201 W_x000a_Product Main Type SACE Emax 2_x000a_Product Name Air Circuit Breaker_x000a_Product Type Air Circuit Breaker_x000a_Rated Service Short- 100 %_x000a_Circuit Breaking_x000a_Capacity, in % of Icu (Ics)_x000a_Rated Current (In) 1600 A_x000a_Rated Voltage (Ur) 690 V_x000a_Rated Impulse acc. to IEC 60947-2 12 kV_x000a_Withstand Voltage (Uimp)_x000a_Rated Insulation Voltage AC 1000 V (Ui)_x000a_Rated Operational 690 V AC_x000a_-_x0009_Garantía mínima de 1 año. "/>
    <n v="0"/>
    <n v="0"/>
    <n v="0"/>
    <n v="0"/>
    <x v="0"/>
    <x v="0"/>
    <n v="0"/>
    <n v="0"/>
    <n v="0"/>
    <n v="0"/>
    <n v="0"/>
    <n v="0"/>
    <d v="2023-05-08T00:00:00"/>
    <x v="7"/>
    <s v="08/05/2023"/>
    <n v="134"/>
    <n v="600021644"/>
    <n v="214"/>
    <d v="2023-06-22T00:00:00"/>
    <n v="0"/>
    <n v="0"/>
    <n v="0"/>
    <n v="0"/>
    <x v="2"/>
    <x v="2"/>
    <m/>
    <x v="0"/>
    <x v="12"/>
    <x v="0"/>
    <x v="0"/>
    <x v="2"/>
    <x v="0"/>
    <x v="1"/>
    <x v="1"/>
    <x v="3"/>
    <x v="4"/>
    <x v="1"/>
    <x v="4"/>
    <x v="0"/>
    <x v="1"/>
  </r>
  <r>
    <x v="0"/>
    <x v="68"/>
    <x v="0"/>
    <x v="0"/>
    <x v="3"/>
    <d v="2023-03-20T00:00:00"/>
    <x v="1"/>
    <x v="19"/>
    <x v="19"/>
    <x v="8"/>
    <x v="14"/>
    <s v="CMB/EMC/O.CIV-ADQ/009/2023"/>
    <d v="2023-03-22T00:00:00"/>
    <x v="0"/>
    <n v="286"/>
    <x v="0"/>
    <x v="67"/>
    <n v="376173.87"/>
    <x v="0"/>
    <x v="293"/>
    <x v="16"/>
    <x v="54"/>
    <x v="0"/>
    <x v="0"/>
    <x v="1"/>
    <s v="17/05/2023"/>
    <s v="17/05/2023"/>
    <x v="0"/>
    <x v="0"/>
    <s v="EDMY LYDIA MAGNE GUTIERREZ"/>
    <x v="8"/>
    <s v="EDMY LIDYA MAGNE GUTIERREZ"/>
    <d v="2023-05-26T00:00:00"/>
    <s v="CMB/EMC/O.CIV-ADQ/INF-023/2023"/>
    <d v="2023-06-16T00:00:00"/>
    <s v="CD-155"/>
    <s v="CD-155"/>
    <s v="CD-155"/>
    <n v="361126.07"/>
    <s v="CD-155"/>
    <s v="EMC-UAL-208-CD-155/2023"/>
    <s v="ROBERTO LEON CONSTRUCCIONES - ROBERTO LUIS LEON LUNA"/>
    <x v="0"/>
    <x v="1"/>
    <n v="80"/>
    <x v="0"/>
    <d v="2023-05-17T00:00:00"/>
    <s v="07/07/2023"/>
    <x v="1"/>
    <x v="0"/>
    <x v="0"/>
    <s v="CLQ-23-CD-155/2023 INSTALACION TINGLADO (DEPOSITO DE CORES) - Segunda Convocatoria"/>
    <s v="CMB/EMC/O.CIV-ADQ/009/2023"/>
    <x v="19"/>
    <n v="1"/>
    <s v="INSTALACION TINGLADO (DEPOSITO DE CORES) "/>
    <s v="SERVICIO"/>
    <n v="1"/>
    <n v="81283.77"/>
    <n v="81283.77"/>
    <x v="0"/>
    <x v="0"/>
    <n v="1"/>
    <n v="81283.77"/>
    <n v="11678.702586206897"/>
    <n v="11678.702586206897"/>
    <n v="10160.471250000001"/>
    <n v="0"/>
    <d v="2023-09-25T00:00:00"/>
    <x v="11"/>
    <s v="29/09/2023"/>
    <m/>
    <n v="25"/>
    <n v="559"/>
    <d v="2023-09-29T00:00:00"/>
    <n v="4"/>
    <n v="1625.6754000000001"/>
    <n v="5689.8639000000012"/>
    <n v="73968.230700000015"/>
    <x v="2"/>
    <x v="2"/>
    <m/>
    <x v="0"/>
    <x v="12"/>
    <x v="0"/>
    <x v="0"/>
    <x v="0"/>
    <x v="0"/>
    <x v="1"/>
    <x v="1"/>
    <x v="3"/>
    <x v="4"/>
    <x v="1"/>
    <x v="4"/>
    <x v="0"/>
    <x v="0"/>
  </r>
  <r>
    <x v="0"/>
    <x v="69"/>
    <x v="0"/>
    <x v="0"/>
    <x v="2"/>
    <d v="2023-02-28T00:00:00"/>
    <x v="1"/>
    <x v="12"/>
    <x v="12"/>
    <x v="0"/>
    <x v="12"/>
    <s v="LAB-010/2023"/>
    <d v="2023-03-07T00:00:00"/>
    <x v="0"/>
    <n v="187"/>
    <x v="0"/>
    <x v="68"/>
    <n v="201200"/>
    <x v="0"/>
    <x v="294"/>
    <x v="16"/>
    <x v="56"/>
    <x v="0"/>
    <x v="0"/>
    <x v="0"/>
    <s v="06/06/2023"/>
    <s v="06/06/2023"/>
    <x v="1"/>
    <x v="0"/>
    <s v="MANUELA NATIVIDAD QUISPE CHINO"/>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1"/>
    <s v="CABEZAL DE QUEMADOR DE UNA RANURA PARA OXIDO NITROSO SINGLE-SLOT NITROUS OXIDE-ACETYLENE 5 CM. (N0400100) COMPATIBLE CON EQUIPO ESPECTROFOTOMETRO DE ABSORCION ATOMICA AANALYST 200 Y PIN AACLE 900 F_x000a_PERKIN ELMER/ESTADOS UNIDOS - SINGAPUR "/>
    <s v="PIEZAS"/>
    <n v="1"/>
    <n v="16490"/>
    <n v="16490"/>
    <x v="0"/>
    <x v="0"/>
    <n v="0"/>
    <n v="0"/>
    <n v="2369.2528735632186"/>
    <n v="0"/>
    <n v="0"/>
    <n v="0"/>
    <d v="2023-08-17T00:00:00"/>
    <x v="7"/>
    <s v="09/05/2059"/>
    <n v="125"/>
    <n v="2555"/>
    <n v="110"/>
    <d v="2023-07-06T00:00:00"/>
    <n v="13049"/>
    <n v="0"/>
    <n v="0"/>
    <n v="0"/>
    <x v="2"/>
    <x v="2"/>
    <m/>
    <x v="0"/>
    <x v="12"/>
    <x v="0"/>
    <x v="0"/>
    <x v="0"/>
    <x v="0"/>
    <x v="1"/>
    <x v="1"/>
    <x v="3"/>
    <x v="4"/>
    <x v="1"/>
    <x v="4"/>
    <x v="0"/>
    <x v="0"/>
  </r>
  <r>
    <x v="0"/>
    <x v="69"/>
    <x v="0"/>
    <x v="0"/>
    <x v="2"/>
    <d v="2023-02-28T00:00:00"/>
    <x v="1"/>
    <x v="12"/>
    <x v="12"/>
    <x v="0"/>
    <x v="12"/>
    <s v="LAB-010/2023"/>
    <d v="2023-03-07T00:00:00"/>
    <x v="0"/>
    <n v="187"/>
    <x v="0"/>
    <x v="68"/>
    <n v="201200"/>
    <x v="1"/>
    <x v="295"/>
    <x v="7"/>
    <x v="56"/>
    <x v="0"/>
    <x v="0"/>
    <x v="0"/>
    <s v="06/06/2023"/>
    <s v="06/06/2023"/>
    <x v="1"/>
    <x v="0"/>
    <s v="MANUELA NATIVIDAD QUISPE CHINO"/>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2"/>
    <s v="NEBULIZADOR-NEBULLIZER ADJUSTABLE PLASTIC COMPATIBLE A ESPECTROFOTOMETRO DE ABSORCION ATOMICA MODELO PINAACLE 900F (N3160144)_x000a_PERKIN ELMER/ESTADOS UNIDOS - SINGAPUR "/>
    <s v="PIEZAS"/>
    <n v="2"/>
    <n v="13490"/>
    <n v="26980"/>
    <x v="0"/>
    <x v="0"/>
    <n v="0"/>
    <n v="0"/>
    <n v="1938.2183908045977"/>
    <n v="0"/>
    <n v="0"/>
    <n v="0"/>
    <d v="2023-08-17T00:00:00"/>
    <x v="8"/>
    <s v="09/05/2060"/>
    <n v="125"/>
    <n v="2555"/>
    <n v="110"/>
    <d v="2023-07-07T00:00:00"/>
    <n v="13415"/>
    <n v="0"/>
    <n v="0"/>
    <n v="0"/>
    <x v="2"/>
    <x v="2"/>
    <m/>
    <x v="0"/>
    <x v="12"/>
    <x v="0"/>
    <x v="0"/>
    <x v="0"/>
    <x v="0"/>
    <x v="1"/>
    <x v="1"/>
    <x v="3"/>
    <x v="4"/>
    <x v="1"/>
    <x v="4"/>
    <x v="0"/>
    <x v="0"/>
  </r>
  <r>
    <x v="0"/>
    <x v="69"/>
    <x v="0"/>
    <x v="0"/>
    <x v="2"/>
    <d v="2023-02-28T00:00:00"/>
    <x v="1"/>
    <x v="12"/>
    <x v="12"/>
    <x v="0"/>
    <x v="12"/>
    <s v="LAB-010/2023"/>
    <d v="2023-03-07T00:00:00"/>
    <x v="0"/>
    <n v="187"/>
    <x v="0"/>
    <x v="68"/>
    <n v="201200"/>
    <x v="4"/>
    <x v="296"/>
    <x v="16"/>
    <x v="59"/>
    <x v="0"/>
    <x v="0"/>
    <x v="0"/>
    <s v="06/06/2023"/>
    <s v="06/06/2023"/>
    <x v="1"/>
    <x v="0"/>
    <s v="MANUELA NATIVIDAD QUISPE CHINO"/>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5"/>
    <s v="LAMPARA LUMINA HCL-ESTAÑO COMPATIBLE A ESPECTROFOMETRO DE ABSORCION ATOMICA, MODELO AANALYST 200_x000a_Lumina Hollow Cathode 2 Lamp – SN (N3050175)_x000a_PERKIN ELMER/ESTADOS UNIDOS - SINGAPUR "/>
    <s v="PIEZA"/>
    <n v="1"/>
    <n v="9390"/>
    <n v="9390"/>
    <x v="0"/>
    <x v="0"/>
    <n v="0"/>
    <n v="0"/>
    <n v="1349.1379310344828"/>
    <n v="0"/>
    <n v="0"/>
    <n v="0"/>
    <d v="2023-08-17T00:00:00"/>
    <x v="11"/>
    <s v="09/05/2063"/>
    <n v="125"/>
    <n v="2555"/>
    <n v="110"/>
    <d v="2023-07-10T00:00:00"/>
    <n v="14510"/>
    <n v="0"/>
    <n v="0"/>
    <n v="0"/>
    <x v="2"/>
    <x v="2"/>
    <m/>
    <x v="0"/>
    <x v="12"/>
    <x v="0"/>
    <x v="0"/>
    <x v="0"/>
    <x v="0"/>
    <x v="1"/>
    <x v="1"/>
    <x v="3"/>
    <x v="4"/>
    <x v="1"/>
    <x v="4"/>
    <x v="0"/>
    <x v="0"/>
  </r>
  <r>
    <x v="0"/>
    <x v="69"/>
    <x v="0"/>
    <x v="0"/>
    <x v="2"/>
    <d v="2023-02-28T00:00:00"/>
    <x v="1"/>
    <x v="12"/>
    <x v="12"/>
    <x v="0"/>
    <x v="12"/>
    <s v="LAB-010/2023"/>
    <d v="2023-03-07T00:00:00"/>
    <x v="0"/>
    <n v="187"/>
    <x v="0"/>
    <x v="68"/>
    <n v="201200"/>
    <x v="5"/>
    <x v="297"/>
    <x v="7"/>
    <x v="56"/>
    <x v="0"/>
    <x v="0"/>
    <x v="0"/>
    <s v="06/06/2023"/>
    <s v="06/06/2023"/>
    <x v="1"/>
    <x v="0"/>
    <s v="MANUELA NATIVIDAD QUISPE CHINO"/>
    <x v="7"/>
    <s v="MANUELA NATIVIDAD QUISPE CHINO "/>
    <d v="2023-06-12T00:00:00"/>
    <s v="LAB-INF-019/2023"/>
    <d v="2023-06-22T00:00:00"/>
    <s v="ANPE-8"/>
    <s v="ANPE-8"/>
    <s v="ANPE-8"/>
    <n v="74840"/>
    <s v="ANPE-8"/>
    <s v="EMC-UAL-189-ANPE-08/2023"/>
    <s v="BECO INTERNACIONAL LTDA."/>
    <x v="0"/>
    <x v="1"/>
    <n v="45"/>
    <x v="0"/>
    <d v="2023-06-06T00:00:00"/>
    <s v="03/07/2023"/>
    <x v="1"/>
    <x v="0"/>
    <x v="0"/>
    <s v="CLQ-23-ANPE-8/2023 ADQUISICION DE REPUESTOS PARA EQUIPOS ESPECTROFOTOMETROS DE ABSORCION ATOMICA (MODALIDAD DE CONTRATACION ANPE) SEGUNDA CONVOCATORIA"/>
    <s v="LAB-010/2023"/>
    <x v="12"/>
    <n v="6"/>
    <s v="NEBULIZADOR COMPATIBLE A ESPECTROFOMETRO DE ABSORCION ATOMICA, MODELO AANALYST 200_x000a_NEBULIZADOR – NEBULIZER KIT AA200/400_x000a_PERKIN ELMER/ESTADOS UNIDOS - SINGAPUR "/>
    <s v="PIEZAS"/>
    <n v="2"/>
    <n v="10990"/>
    <n v="21980"/>
    <x v="0"/>
    <x v="0"/>
    <n v="0"/>
    <n v="0"/>
    <n v="1579.0229885057472"/>
    <n v="0"/>
    <n v="0"/>
    <n v="0"/>
    <d v="2023-08-17T00:00:00"/>
    <x v="15"/>
    <s v="09/05/2064"/>
    <n v="125"/>
    <n v="2555"/>
    <n v="110"/>
    <d v="2023-07-11T00:00:00"/>
    <n v="14876"/>
    <n v="0"/>
    <n v="0"/>
    <n v="0"/>
    <x v="2"/>
    <x v="2"/>
    <m/>
    <x v="0"/>
    <x v="12"/>
    <x v="0"/>
    <x v="0"/>
    <x v="0"/>
    <x v="0"/>
    <x v="1"/>
    <x v="1"/>
    <x v="3"/>
    <x v="4"/>
    <x v="1"/>
    <x v="4"/>
    <x v="0"/>
    <x v="0"/>
  </r>
  <r>
    <x v="0"/>
    <x v="70"/>
    <x v="0"/>
    <x v="0"/>
    <x v="3"/>
    <d v="2023-03-13T00:00:00"/>
    <x v="1"/>
    <x v="6"/>
    <x v="6"/>
    <x v="9"/>
    <x v="16"/>
    <s v="ADM-004/2023"/>
    <d v="2023-03-16T00:00:00"/>
    <x v="0"/>
    <n v="39"/>
    <x v="1"/>
    <x v="69"/>
    <n v="47583"/>
    <x v="0"/>
    <x v="298"/>
    <x v="62"/>
    <x v="54"/>
    <x v="41"/>
    <x v="10"/>
    <x v="1"/>
    <s v="29/03/2023"/>
    <s v="29/03/2023"/>
    <x v="0"/>
    <x v="0"/>
    <s v="MARIA JAQUELINE DURAN COSSIO"/>
    <x v="7"/>
    <s v="MARIA JAQUELINE DURAN COSSIO"/>
    <d v="2023-03-29T00:00:00"/>
    <s v="REC-45/2023"/>
    <d v="2023-03-29T00:00:00"/>
    <s v="CM-11"/>
    <s v="CM-11"/>
    <s v="CM-11"/>
    <n v="47583"/>
    <s v="CM-11"/>
    <s v="EMC-UAL-120-CM-11/2023"/>
    <s v="ALBERTO CALDERON ALVAREZ"/>
    <x v="0"/>
    <x v="1"/>
    <n v="200"/>
    <x v="0"/>
    <d v="2023-03-29T00:00:00"/>
    <s v="30/03/2023"/>
    <x v="1"/>
    <x v="0"/>
    <x v="0"/>
    <s v="CLQ-23-CM-11/2023 SERVICIO DE CONSULTORIA EN LINEA: TRAMITES ADMINISTRATIVOS ADUANA NACIONAL, AUXILIAR ADMINISTRATIVO (MODALIDAD DE CONTRATACION MENOR) "/>
    <s v="ADM-004/2023"/>
    <x v="6"/>
    <n v="1"/>
    <s v="CONSULTOR EN LIENEA PARA EL SERVICIO DE TRAMITES CON LA ADUANA NACIONAL Y APOYO COMO AUXILIAR ADMINISTRATIVO EN LA CIUDAD DE LA PAZ DESCRIPCIÓN DE FUNCIONES:_x000a_•_x0009_Trámites ante la Aduana Nacional para desaduanización y otros._x000a_•_x0009_Apoyo administrativo en la ciudad de La Paz: Recepción de documentos, archivo de documentos, despacho de documentos._x000a_•_x0009_Trámites antes instituciones públicas y privadas que la Empresa Minera Colquiri requiera, en la ciudad de La Paz_x000a_CONDICIONES TÉCNICAS DEL CONSULTOR EN LIENEA:_x000a_•_x0009_Formación Profesional Administrativa o Auxiliar en Administración de Empresas._x000a_•_x0009_Experiencia de trabajo probada de más de 5 años en trámites de desaduanización en la Aduana Nacional de Bolivia y experiencia probada como auxiliar administrativo y manejo de documentación, recepción, despacho y otros trámites pertinentes, gestión._x000a_•_x0009_Contar con la experiencia necesaria en apoyo administrativo y relación con Instituciones Públicas y Privadas._x000a_MODALIDAD DE PAGO_x000a_Pagos mensuales de 5,287.00 bolivianos (Cinco mil doscientos ochenta y siete bolivianos), contra entrega de informe mensual, boleta de AFP, e impuestos. (Los impuestos y la AFP quedan a cargo del Consultor)._x000a_TIEMPO DE LA CONSULTARIA _x000a_Desde la firma de contrato al 29 de diciembre del 2023_x000a_LUGAR DE EJECUCION DE LA CONSULTORIA_x000a_Oficinas de la Empresa Minera Colquiri en la ciudad de La Paz, Calle México Nº 1859"/>
    <s v="SERVICIO"/>
    <n v="1"/>
    <n v="5287"/>
    <n v="5287"/>
    <x v="0"/>
    <x v="0"/>
    <n v="1"/>
    <n v="5287"/>
    <n v="759.62643678160919"/>
    <n v="759.62643678160919"/>
    <n v="660.875"/>
    <n v="8"/>
    <d v="2023-10-16T00:00:00"/>
    <x v="14"/>
    <s v="31/08/2023"/>
    <n v="0"/>
    <n v="0"/>
    <n v="481"/>
    <d v="2023-08-31T00:00:00"/>
    <n v="-46"/>
    <n v="-1216.01"/>
    <n v="370.09000000000003"/>
    <n v="6132.92"/>
    <x v="3"/>
    <x v="3"/>
    <d v="2015-05-19T00:00:00"/>
    <x v="0"/>
    <x v="1"/>
    <x v="0"/>
    <x v="0"/>
    <x v="3"/>
    <x v="0"/>
    <x v="0"/>
    <x v="1"/>
    <x v="5"/>
    <x v="5"/>
    <x v="2"/>
    <x v="5"/>
    <x v="0"/>
    <x v="2"/>
  </r>
  <r>
    <x v="0"/>
    <x v="71"/>
    <x v="0"/>
    <x v="0"/>
    <x v="2"/>
    <d v="2023-02-23T00:00:00"/>
    <x v="1"/>
    <x v="0"/>
    <x v="0"/>
    <x v="4"/>
    <x v="11"/>
    <s v="EMC-SIMA-015-2023"/>
    <d v="2023-03-07T00:00:00"/>
    <x v="0"/>
    <n v="164"/>
    <x v="0"/>
    <x v="70"/>
    <n v="12250"/>
    <x v="0"/>
    <x v="299"/>
    <x v="76"/>
    <x v="1"/>
    <x v="0"/>
    <x v="11"/>
    <x v="1"/>
    <s v="04/04/2023"/>
    <s v="04/04/2023"/>
    <x v="0"/>
    <x v="0"/>
    <s v="FRANZ RICHARD HUAYTA APAZA "/>
    <x v="6"/>
    <s v="FRANZ RICHARD HUAYTA APAZA "/>
    <d v="2023-05-03T00:00:00"/>
    <s v="SIMA-IT-030/2023"/>
    <d v="2023-05-12T00:00:00"/>
    <s v="CM-05"/>
    <s v="CM-05"/>
    <s v="CM-05"/>
    <n v="12250"/>
    <s v="CM-05"/>
    <s v="CM-05/2023"/>
    <s v="WET CHEMICAL BOLIVIA S.R.L."/>
    <x v="0"/>
    <x v="1"/>
    <n v="3"/>
    <x v="0"/>
    <d v="2023-01-23T00:00:00"/>
    <s v="29/05/2023"/>
    <x v="1"/>
    <x v="0"/>
    <x v="0"/>
    <s v="CLQ-23-CM-05/2023 ADQUISICION DE PAPEL PH MODALIDAD DE CONTRATACION MENOR "/>
    <s v="EMC-SIMA-015-2023"/>
    <x v="0"/>
    <n v="1"/>
    <s v="PAPEL PH EN TIRAS_x000a_-_x0009_Cajas de 100 tiras_x000a_MACHEREY NAGEL/ALEMANIA   "/>
    <s v="Cajas"/>
    <n v="70"/>
    <n v="175"/>
    <n v="12250"/>
    <x v="0"/>
    <x v="0"/>
    <n v="70"/>
    <n v="12250"/>
    <n v="25.143678160919542"/>
    <n v="1760.0574712643679"/>
    <n v="1531.25"/>
    <n v="0"/>
    <d v="2023-06-01T00:00:00"/>
    <x v="8"/>
    <s v="01/06/2023"/>
    <n v="213"/>
    <n v="58"/>
    <n v="278"/>
    <d v="2023-07-26T00:00:00"/>
    <n v="0"/>
    <n v="0"/>
    <n v="857.50000000000011"/>
    <n v="11392.5"/>
    <x v="4"/>
    <x v="4"/>
    <d v="2015-06-08T00:00:00"/>
    <x v="0"/>
    <x v="2"/>
    <x v="0"/>
    <x v="0"/>
    <x v="3"/>
    <x v="0"/>
    <x v="0"/>
    <x v="1"/>
    <x v="5"/>
    <x v="5"/>
    <x v="2"/>
    <x v="5"/>
    <x v="0"/>
    <x v="3"/>
  </r>
  <r>
    <x v="0"/>
    <x v="72"/>
    <x v="0"/>
    <x v="0"/>
    <x v="2"/>
    <d v="2023-02-23T00:00:00"/>
    <x v="1"/>
    <x v="5"/>
    <x v="5"/>
    <x v="4"/>
    <x v="11"/>
    <s v="EMC-SIMA-020-2023"/>
    <d v="2023-03-07T00:00:00"/>
    <x v="0"/>
    <n v="163"/>
    <x v="0"/>
    <x v="71"/>
    <n v="11994.5"/>
    <x v="0"/>
    <x v="300"/>
    <x v="77"/>
    <x v="60"/>
    <x v="0"/>
    <x v="11"/>
    <x v="1"/>
    <s v="04/04/2023"/>
    <s v="04/04/2023"/>
    <x v="0"/>
    <x v="0"/>
    <s v="FRANZ RICHARD HUAYTA APAZA "/>
    <x v="6"/>
    <s v="FRANZ RICHARD HUAYTA APAZA"/>
    <d v="2023-04-25T00:00:00"/>
    <s v="SIMA-IT-031/2023"/>
    <d v="2023-05-11T00:00:00"/>
    <s v="CM-07"/>
    <s v="CM-07"/>
    <s v="CM-07"/>
    <n v="11994.5"/>
    <s v="CM-07"/>
    <s v="CM-07/2023"/>
    <s v="INNOVAPLAST PLANTA PROCESADORA DE PLASTICO - CECILIA MARIA JAUREGUI GAMARRA"/>
    <x v="0"/>
    <x v="1"/>
    <n v="12"/>
    <x v="0"/>
    <d v="2023-04-04T00:00:00"/>
    <s v="23/05/2023"/>
    <x v="1"/>
    <x v="0"/>
    <x v="0"/>
    <s v="CLQ-23-CM-07/2023 ADQUISICION DE BOLSAS BIODEGRADABLES MODALIDAD DE CONTRATACION MENOR "/>
    <s v="EMC-SIMA-020-2023"/>
    <x v="5"/>
    <n v="1"/>
    <s v="BOLSAS BIODEGRADABLES_x000a_-_x0009_Paquete de 20 unidades_x000a_-_x0009_Dimension de bolsas: 90 cm. x 110 cm. x 80 micras_x000a_-_x0009_Color negro_x000a_INNOVAPLAST/BOLIVIA "/>
    <s v="Paquetes"/>
    <n v="149"/>
    <n v="80.5"/>
    <n v="11994.5"/>
    <x v="0"/>
    <x v="0"/>
    <n v="149"/>
    <n v="11994.5"/>
    <n v="11.566091954022989"/>
    <n v="1723.3477011494253"/>
    <n v="1499.3125"/>
    <n v="0"/>
    <d v="2023-06-04T00:00:00"/>
    <x v="8"/>
    <s v="02/06/2023"/>
    <n v="219"/>
    <n v="334"/>
    <n v="269"/>
    <d v="2023-07-21T00:00:00"/>
    <n v="-2"/>
    <n v="-119.94500000000001"/>
    <n v="839.61500000000012"/>
    <n v="11274.83"/>
    <x v="5"/>
    <x v="5"/>
    <d v="2015-09-17T00:00:00"/>
    <x v="0"/>
    <x v="2"/>
    <x v="0"/>
    <x v="0"/>
    <x v="3"/>
    <x v="0"/>
    <x v="0"/>
    <x v="1"/>
    <x v="5"/>
    <x v="5"/>
    <x v="2"/>
    <x v="5"/>
    <x v="0"/>
    <x v="4"/>
  </r>
  <r>
    <x v="0"/>
    <x v="73"/>
    <x v="0"/>
    <x v="0"/>
    <x v="3"/>
    <d v="2023-03-23T00:00:00"/>
    <x v="1"/>
    <x v="0"/>
    <x v="0"/>
    <x v="2"/>
    <x v="17"/>
    <s v="ADQ/BISO-P-010/2023"/>
    <d v="2023-03-27T00:00:00"/>
    <x v="0"/>
    <n v="304"/>
    <x v="0"/>
    <x v="72"/>
    <n v="25023.599999999999"/>
    <x v="0"/>
    <x v="301"/>
    <x v="3"/>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
    <s v="Pintura latex tradicional Monopol color Blanco  de 18 lts. "/>
    <s v="PIEZAS"/>
    <n v="12"/>
    <n v="402.32"/>
    <n v="4827.84"/>
    <x v="0"/>
    <x v="0"/>
    <n v="12"/>
    <n v="4827.84"/>
    <n v="57.804597701149426"/>
    <n v="693.65517241379314"/>
    <n v="603.48"/>
    <n v="0"/>
    <d v="2023-05-14T00:00:00"/>
    <x v="7"/>
    <s v="09/05/2072"/>
    <n v="173"/>
    <n v="2554"/>
    <n v="208"/>
    <d v="2023-06-22T00:00:00"/>
    <n v="17893"/>
    <n v="431922.70560000004"/>
    <n v="337.94880000000006"/>
    <n v="-427432.81440000003"/>
    <x v="6"/>
    <x v="6"/>
    <d v="2015-08-17T00:00:00"/>
    <x v="0"/>
    <x v="4"/>
    <x v="0"/>
    <x v="0"/>
    <x v="3"/>
    <x v="0"/>
    <x v="0"/>
    <x v="1"/>
    <x v="5"/>
    <x v="5"/>
    <x v="2"/>
    <x v="5"/>
    <x v="0"/>
    <x v="5"/>
  </r>
  <r>
    <x v="0"/>
    <x v="73"/>
    <x v="0"/>
    <x v="0"/>
    <x v="3"/>
    <d v="2023-03-23T00:00:00"/>
    <x v="1"/>
    <x v="0"/>
    <x v="0"/>
    <x v="2"/>
    <x v="17"/>
    <s v="ADQ/BISO-P-010/2023"/>
    <d v="2023-03-27T00:00:00"/>
    <x v="0"/>
    <n v="304"/>
    <x v="0"/>
    <x v="72"/>
    <n v="25023.599999999999"/>
    <x v="1"/>
    <x v="302"/>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
    <s v="Pintura latex tradicional Monopol color Marfil  de 18 lts. "/>
    <s v="PIEZAS"/>
    <n v="4"/>
    <n v="402.32"/>
    <n v="1609.28"/>
    <x v="0"/>
    <x v="0"/>
    <n v="4"/>
    <n v="1609.28"/>
    <n v="57.804597701149426"/>
    <n v="231.2183908045977"/>
    <n v="201.16"/>
    <n v="0"/>
    <d v="2023-05-14T00:00:00"/>
    <x v="13"/>
    <s v="09/05/2072"/>
    <n v="173"/>
    <n v="2554"/>
    <n v="208"/>
    <d v="2023-06-22T00:00:00"/>
    <n v="17893"/>
    <n v="143974.2352"/>
    <n v="112.64960000000001"/>
    <n v="-142477.6048"/>
    <x v="7"/>
    <x v="7"/>
    <s v="27/10/2015"/>
    <x v="0"/>
    <x v="5"/>
    <x v="0"/>
    <x v="0"/>
    <x v="3"/>
    <x v="0"/>
    <x v="0"/>
    <x v="1"/>
    <x v="5"/>
    <x v="5"/>
    <x v="2"/>
    <x v="5"/>
    <x v="0"/>
    <x v="6"/>
  </r>
  <r>
    <x v="0"/>
    <x v="73"/>
    <x v="0"/>
    <x v="0"/>
    <x v="3"/>
    <d v="2023-03-23T00:00:00"/>
    <x v="1"/>
    <x v="0"/>
    <x v="0"/>
    <x v="2"/>
    <x v="17"/>
    <s v="ADQ/BISO-P-010/2023"/>
    <d v="2023-03-27T00:00:00"/>
    <x v="0"/>
    <n v="304"/>
    <x v="0"/>
    <x v="72"/>
    <n v="25023.599999999999"/>
    <x v="2"/>
    <x v="303"/>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
    <s v="Pintura latex tradicional Monopol color Crema  de 18 lts. "/>
    <s v="PIEZAS"/>
    <n v="4"/>
    <n v="402.32"/>
    <n v="1609.28"/>
    <x v="0"/>
    <x v="0"/>
    <n v="4"/>
    <n v="1609.28"/>
    <n v="57.804597701149426"/>
    <n v="231.2183908045977"/>
    <n v="201.16"/>
    <n v="0"/>
    <d v="2023-05-14T00:00:00"/>
    <x v="14"/>
    <s v="09/05/2072"/>
    <n v="173"/>
    <n v="2554"/>
    <n v="208"/>
    <d v="2023-06-22T00:00:00"/>
    <n v="17893"/>
    <n v="143974.2352"/>
    <n v="112.64960000000001"/>
    <n v="-142477.6048"/>
    <x v="2"/>
    <x v="2"/>
    <m/>
    <x v="0"/>
    <x v="12"/>
    <x v="0"/>
    <x v="0"/>
    <x v="0"/>
    <x v="0"/>
    <x v="1"/>
    <x v="1"/>
    <x v="3"/>
    <x v="6"/>
    <x v="1"/>
    <x v="6"/>
    <x v="0"/>
    <x v="1"/>
  </r>
  <r>
    <x v="0"/>
    <x v="73"/>
    <x v="0"/>
    <x v="0"/>
    <x v="3"/>
    <d v="2023-03-23T00:00:00"/>
    <x v="1"/>
    <x v="0"/>
    <x v="0"/>
    <x v="2"/>
    <x v="17"/>
    <s v="ADQ/BISO-P-010/2023"/>
    <d v="2023-03-27T00:00:00"/>
    <x v="0"/>
    <n v="304"/>
    <x v="0"/>
    <x v="72"/>
    <n v="25023.599999999999"/>
    <x v="3"/>
    <x v="304"/>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4"/>
    <s v="Pintura latex tradicional Monopol color Vainilla  de 18 lts. "/>
    <s v="PIEZAS"/>
    <n v="4"/>
    <n v="402.32"/>
    <n v="1609.28"/>
    <x v="0"/>
    <x v="0"/>
    <n v="4"/>
    <n v="1609.28"/>
    <n v="57.804597701149426"/>
    <n v="231.2183908045977"/>
    <n v="201.16"/>
    <n v="0"/>
    <d v="2023-05-14T00:00:00"/>
    <x v="11"/>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4"/>
    <x v="305"/>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5"/>
    <s v="Pintura latex tradicional Monopol color Arena  de 18 lts. "/>
    <s v="PIEZAS"/>
    <n v="4"/>
    <n v="402.32"/>
    <n v="1609.28"/>
    <x v="0"/>
    <x v="0"/>
    <n v="4"/>
    <n v="1609.28"/>
    <n v="57.804597701149426"/>
    <n v="231.2183908045977"/>
    <n v="201.16"/>
    <n v="0"/>
    <d v="2023-05-14T00:00:00"/>
    <x v="15"/>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5"/>
    <x v="306"/>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6"/>
    <s v="Pintura latex tradicional Monopol color Durasno  de 18 lts. "/>
    <s v="PIEZAS"/>
    <n v="4"/>
    <n v="402.32"/>
    <n v="1609.28"/>
    <x v="0"/>
    <x v="0"/>
    <n v="4"/>
    <n v="1609.28"/>
    <n v="57.804597701149426"/>
    <n v="231.2183908045977"/>
    <n v="201.16"/>
    <n v="0"/>
    <d v="2023-05-14T00:00:00"/>
    <x v="16"/>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6"/>
    <x v="307"/>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7"/>
    <s v="Pintura latex tradicional Monopol color Girasol  de 18 lts. "/>
    <s v="PIEZAS"/>
    <n v="4"/>
    <n v="402.32"/>
    <n v="1609.28"/>
    <x v="0"/>
    <x v="0"/>
    <n v="4"/>
    <n v="1609.28"/>
    <n v="57.804597701149426"/>
    <n v="231.2183908045977"/>
    <n v="201.16"/>
    <n v="0"/>
    <d v="2023-05-14T00:00:00"/>
    <x v="17"/>
    <s v="09/05/2072"/>
    <n v="173"/>
    <n v="2554"/>
    <n v="208"/>
    <d v="2023-06-22T00:00:00"/>
    <n v="17893"/>
    <n v="143974.2352"/>
    <n v="112.64960000000001"/>
    <n v="-142477.6048"/>
    <x v="2"/>
    <x v="2"/>
    <m/>
    <x v="0"/>
    <x v="12"/>
    <x v="0"/>
    <x v="0"/>
    <x v="0"/>
    <x v="0"/>
    <x v="1"/>
    <x v="1"/>
    <x v="3"/>
    <x v="6"/>
    <x v="1"/>
    <x v="6"/>
    <x v="0"/>
    <x v="0"/>
  </r>
  <r>
    <x v="0"/>
    <x v="73"/>
    <x v="0"/>
    <x v="0"/>
    <x v="3"/>
    <d v="2023-03-23T00:00:00"/>
    <x v="1"/>
    <x v="0"/>
    <x v="0"/>
    <x v="2"/>
    <x v="17"/>
    <s v="ADQ/BISO-P-010/2023"/>
    <d v="2023-03-27T00:00:00"/>
    <x v="0"/>
    <n v="304"/>
    <x v="0"/>
    <x v="72"/>
    <n v="25023.599999999999"/>
    <x v="7"/>
    <x v="308"/>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8"/>
    <s v="Pintura Sintetica brillo Monopol  de 3,5 lts. Color rojo "/>
    <s v="PIEZAS"/>
    <n v="4"/>
    <n v="134.41999999999999"/>
    <n v="537.67999999999995"/>
    <x v="0"/>
    <x v="0"/>
    <n v="4"/>
    <n v="537.67999999999995"/>
    <n v="19.313218390804597"/>
    <n v="77.252873563218387"/>
    <n v="67.209999999999994"/>
    <n v="0"/>
    <d v="2023-05-14T00:00:00"/>
    <x v="1"/>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8"/>
    <x v="309"/>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9"/>
    <s v="Pintura Sintetica brillo Monopol  de 3,5 lts. Color negro "/>
    <s v="PIEZAS"/>
    <n v="4"/>
    <n v="134.41999999999999"/>
    <n v="537.67999999999995"/>
    <x v="0"/>
    <x v="0"/>
    <n v="4"/>
    <n v="537.67999999999995"/>
    <n v="19.313218390804597"/>
    <n v="77.252873563218387"/>
    <n v="67.209999999999994"/>
    <n v="0"/>
    <d v="2023-05-14T00:00:00"/>
    <x v="2"/>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9"/>
    <x v="310"/>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0"/>
    <s v="Pintura Sintetica brillo Monopol  de 3,5 lts. Color café "/>
    <s v="PIEZAS"/>
    <n v="4"/>
    <n v="134.41999999999999"/>
    <n v="537.67999999999995"/>
    <x v="0"/>
    <x v="0"/>
    <n v="4"/>
    <n v="537.67999999999995"/>
    <n v="19.313218390804597"/>
    <n v="77.252873563218387"/>
    <n v="67.209999999999994"/>
    <n v="0"/>
    <d v="2023-05-14T00:00:00"/>
    <x v="1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0"/>
    <x v="311"/>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1"/>
    <s v="Pintura Sintetica brillo Monopol  de 3,5 lts. Color blanco "/>
    <s v="PIEZAS"/>
    <n v="4"/>
    <n v="134.41999999999999"/>
    <n v="537.67999999999995"/>
    <x v="0"/>
    <x v="0"/>
    <n v="4"/>
    <n v="537.67999999999995"/>
    <n v="19.313218390804597"/>
    <n v="77.252873563218387"/>
    <n v="67.209999999999994"/>
    <n v="0"/>
    <d v="2023-05-14T00:00:00"/>
    <x v="5"/>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1"/>
    <x v="312"/>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2"/>
    <s v="Pintura Sintetica brillo Monopol  de 3,5 lts. Color azul "/>
    <s v="PIEZAS"/>
    <n v="4"/>
    <n v="134.41999999999999"/>
    <n v="537.67999999999995"/>
    <x v="0"/>
    <x v="0"/>
    <n v="4"/>
    <n v="537.67999999999995"/>
    <n v="19.313218390804597"/>
    <n v="77.252873563218387"/>
    <n v="67.209999999999994"/>
    <n v="0"/>
    <d v="2023-05-14T00:00:00"/>
    <x v="7"/>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2"/>
    <x v="313"/>
    <x v="2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3"/>
    <s v="Pintura Sintetica brillo Monopol  de 3,5 lts. Color amarillo "/>
    <s v="PIEZAS"/>
    <n v="4"/>
    <n v="134.41999999999999"/>
    <n v="537.67999999999995"/>
    <x v="0"/>
    <x v="0"/>
    <n v="4"/>
    <n v="537.67999999999995"/>
    <n v="19.313218390804597"/>
    <n v="77.252873563218387"/>
    <n v="67.209999999999994"/>
    <n v="0"/>
    <d v="2023-05-14T00:00:00"/>
    <x v="8"/>
    <s v="09/05/2072"/>
    <n v="173"/>
    <n v="2554"/>
    <n v="208"/>
    <d v="2023-06-22T00:00:00"/>
    <n v="17893"/>
    <n v="48103.541199999992"/>
    <n v="37.637599999999999"/>
    <n v="-47603.498799999994"/>
    <x v="2"/>
    <x v="2"/>
    <m/>
    <x v="0"/>
    <x v="12"/>
    <x v="0"/>
    <x v="0"/>
    <x v="0"/>
    <x v="0"/>
    <x v="1"/>
    <x v="1"/>
    <x v="3"/>
    <x v="6"/>
    <x v="1"/>
    <x v="6"/>
    <x v="0"/>
    <x v="0"/>
  </r>
  <r>
    <x v="0"/>
    <x v="73"/>
    <x v="0"/>
    <x v="0"/>
    <x v="3"/>
    <d v="2023-03-23T00:00:00"/>
    <x v="1"/>
    <x v="0"/>
    <x v="0"/>
    <x v="2"/>
    <x v="17"/>
    <s v="ADQ/BISO-P-010/2023"/>
    <d v="2023-03-27T00:00:00"/>
    <x v="0"/>
    <n v="304"/>
    <x v="0"/>
    <x v="72"/>
    <n v="25023.599999999999"/>
    <x v="13"/>
    <x v="314"/>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4"/>
    <s v="Pintura en Aerosol Multi USO  color Blanco Brilloso 400ml "/>
    <s v="PIEZAS"/>
    <n v="6"/>
    <n v="11.12"/>
    <n v="66.72"/>
    <x v="0"/>
    <x v="0"/>
    <n v="6"/>
    <n v="66.72"/>
    <n v="1.5977011494252873"/>
    <n v="9.5862068965517242"/>
    <n v="8.34"/>
    <n v="0"/>
    <d v="2023-05-14T00:00:00"/>
    <x v="13"/>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4"/>
    <x v="315"/>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5"/>
    <s v="Pintura en Aerosol Multi USO  color Rojo Vivo 400ml "/>
    <s v="PIEZAS"/>
    <n v="6"/>
    <n v="11.12"/>
    <n v="66.72"/>
    <x v="0"/>
    <x v="0"/>
    <n v="6"/>
    <n v="66.72"/>
    <n v="1.5977011494252873"/>
    <n v="9.5862068965517242"/>
    <n v="8.34"/>
    <n v="0"/>
    <d v="2023-05-14T00:00:00"/>
    <x v="14"/>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5"/>
    <x v="316"/>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6"/>
    <s v="Pintura en Aerosol Multi USO  color Amarillo Vivo 400ml "/>
    <s v="PIEZAS"/>
    <n v="6"/>
    <n v="11.12"/>
    <n v="66.72"/>
    <x v="0"/>
    <x v="0"/>
    <n v="6"/>
    <n v="66.72"/>
    <n v="1.5977011494252873"/>
    <n v="9.5862068965517242"/>
    <n v="8.34"/>
    <n v="0"/>
    <d v="2023-05-14T00:00:00"/>
    <x v="11"/>
    <s v="09/05/2072"/>
    <n v="173"/>
    <n v="2554"/>
    <n v="208"/>
    <d v="2023-06-22T00:00:00"/>
    <n v="17893"/>
    <n v="5969.1048000000001"/>
    <n v="4.6704000000000008"/>
    <n v="-5907.0551999999998"/>
    <x v="2"/>
    <x v="2"/>
    <m/>
    <x v="0"/>
    <x v="12"/>
    <x v="0"/>
    <x v="0"/>
    <x v="0"/>
    <x v="0"/>
    <x v="1"/>
    <x v="1"/>
    <x v="3"/>
    <x v="6"/>
    <x v="1"/>
    <x v="6"/>
    <x v="0"/>
    <x v="0"/>
  </r>
  <r>
    <x v="0"/>
    <x v="73"/>
    <x v="0"/>
    <x v="0"/>
    <x v="3"/>
    <d v="2023-03-23T00:00:00"/>
    <x v="1"/>
    <x v="0"/>
    <x v="0"/>
    <x v="2"/>
    <x v="17"/>
    <s v="ADQ/BISO-P-010/2023"/>
    <d v="2023-03-27T00:00:00"/>
    <x v="0"/>
    <n v="304"/>
    <x v="0"/>
    <x v="72"/>
    <n v="25023.599999999999"/>
    <x v="16"/>
    <x v="317"/>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7"/>
    <s v="Pintura en Aerosol Multi USO  color Negro Brilloso 400ml "/>
    <s v="PIEZAS"/>
    <n v="6"/>
    <n v="11.12"/>
    <n v="66.72"/>
    <x v="0"/>
    <x v="0"/>
    <n v="6"/>
    <n v="66.72"/>
    <n v="1.5977011494252873"/>
    <n v="9.5862068965517242"/>
    <n v="8.34"/>
    <n v="0"/>
    <d v="2023-05-14T00:00:00"/>
    <x v="15"/>
    <s v="09/05/2072"/>
    <n v="173"/>
    <n v="2554"/>
    <n v="208"/>
    <d v="2023-06-22T00:00:00"/>
    <n v="17893"/>
    <n v="5969.1048000000001"/>
    <n v="4.6704000000000008"/>
    <n v="-5907.0551999999998"/>
    <x v="2"/>
    <x v="2"/>
    <m/>
    <x v="0"/>
    <x v="12"/>
    <x v="0"/>
    <x v="0"/>
    <x v="2"/>
    <x v="0"/>
    <x v="1"/>
    <x v="1"/>
    <x v="3"/>
    <x v="7"/>
    <x v="1"/>
    <x v="7"/>
    <x v="0"/>
    <x v="0"/>
  </r>
  <r>
    <x v="0"/>
    <x v="73"/>
    <x v="0"/>
    <x v="0"/>
    <x v="3"/>
    <d v="2023-03-23T00:00:00"/>
    <x v="1"/>
    <x v="0"/>
    <x v="0"/>
    <x v="2"/>
    <x v="17"/>
    <s v="ADQ/BISO-P-010/2023"/>
    <d v="2023-03-27T00:00:00"/>
    <x v="0"/>
    <n v="304"/>
    <x v="0"/>
    <x v="72"/>
    <n v="25023.599999999999"/>
    <x v="17"/>
    <x v="318"/>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8"/>
    <s v="Pintura en Aerosol Multi USO  color Plata Metalico 400ml "/>
    <s v="PIEZAS"/>
    <n v="6"/>
    <n v="16.86"/>
    <n v="101.16"/>
    <x v="0"/>
    <x v="0"/>
    <n v="6"/>
    <n v="101.16"/>
    <n v="2.4224137931034484"/>
    <n v="14.53448275862069"/>
    <n v="12.645000000000001"/>
    <n v="0"/>
    <d v="2023-05-14T00:00:00"/>
    <x v="16"/>
    <s v="09/05/2072"/>
    <n v="173"/>
    <n v="2554"/>
    <n v="208"/>
    <d v="2023-06-22T00:00:00"/>
    <n v="17893"/>
    <n v="9050.2793999999994"/>
    <n v="7.0812000000000008"/>
    <n v="-8956.2006000000019"/>
    <x v="2"/>
    <x v="2"/>
    <m/>
    <x v="0"/>
    <x v="12"/>
    <x v="0"/>
    <x v="0"/>
    <x v="2"/>
    <x v="0"/>
    <x v="1"/>
    <x v="1"/>
    <x v="3"/>
    <x v="7"/>
    <x v="1"/>
    <x v="7"/>
    <x v="0"/>
    <x v="0"/>
  </r>
  <r>
    <x v="0"/>
    <x v="73"/>
    <x v="0"/>
    <x v="0"/>
    <x v="3"/>
    <d v="2023-03-23T00:00:00"/>
    <x v="1"/>
    <x v="0"/>
    <x v="0"/>
    <x v="2"/>
    <x v="17"/>
    <s v="ADQ/BISO-P-010/2023"/>
    <d v="2023-03-27T00:00:00"/>
    <x v="0"/>
    <n v="304"/>
    <x v="0"/>
    <x v="72"/>
    <n v="25023.599999999999"/>
    <x v="18"/>
    <x v="319"/>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19"/>
    <s v="Pintura en Aerosol Multi USO  color Oro Metalico 400ml "/>
    <s v="PIEZAS"/>
    <n v="6"/>
    <n v="16.86"/>
    <n v="101.16"/>
    <x v="0"/>
    <x v="0"/>
    <n v="6"/>
    <n v="101.16"/>
    <n v="2.4224137931034484"/>
    <n v="14.53448275862069"/>
    <n v="12.645000000000001"/>
    <n v="0"/>
    <d v="2023-05-14T00:00:00"/>
    <x v="17"/>
    <s v="09/05/2072"/>
    <n v="173"/>
    <n v="2554"/>
    <n v="208"/>
    <d v="2023-06-22T00:00:00"/>
    <n v="17893"/>
    <n v="9050.2793999999994"/>
    <n v="7.0812000000000008"/>
    <n v="-8956.2006000000019"/>
    <x v="2"/>
    <x v="2"/>
    <m/>
    <x v="0"/>
    <x v="12"/>
    <x v="0"/>
    <x v="0"/>
    <x v="0"/>
    <x v="0"/>
    <x v="1"/>
    <x v="1"/>
    <x v="3"/>
    <x v="7"/>
    <x v="1"/>
    <x v="7"/>
    <x v="0"/>
    <x v="0"/>
  </r>
  <r>
    <x v="0"/>
    <x v="73"/>
    <x v="0"/>
    <x v="0"/>
    <x v="3"/>
    <d v="2023-03-23T00:00:00"/>
    <x v="1"/>
    <x v="0"/>
    <x v="0"/>
    <x v="2"/>
    <x v="17"/>
    <s v="ADQ/BISO-P-010/2023"/>
    <d v="2023-03-27T00:00:00"/>
    <x v="0"/>
    <n v="304"/>
    <x v="0"/>
    <x v="72"/>
    <n v="25023.599999999999"/>
    <x v="19"/>
    <x v="320"/>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0"/>
    <s v="Pintura en Aerosol Multi USO  color Naranja Fluorescente 400ml "/>
    <s v="PIEZAS"/>
    <n v="6"/>
    <n v="18.48"/>
    <n v="110.88"/>
    <x v="0"/>
    <x v="0"/>
    <n v="6"/>
    <n v="110.88"/>
    <n v="2.6551724137931036"/>
    <n v="15.931034482758623"/>
    <n v="13.860000000000001"/>
    <n v="0"/>
    <d v="2023-05-14T00:00:00"/>
    <x v="1"/>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0"/>
    <x v="321"/>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1"/>
    <s v="Pintura en Aerosol Multi USO  color Rojo Fluorescente 400ml "/>
    <s v="PIEZAS"/>
    <n v="6"/>
    <n v="18.48"/>
    <n v="110.88"/>
    <x v="0"/>
    <x v="0"/>
    <n v="6"/>
    <n v="110.88"/>
    <n v="2.6551724137931036"/>
    <n v="15.931034482758623"/>
    <n v="13.860000000000001"/>
    <n v="0"/>
    <d v="2023-05-14T00:00:00"/>
    <x v="2"/>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1"/>
    <x v="322"/>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2"/>
    <s v="Pintura en Aerosol Multi USO  color Verde Fluorescente 400ml "/>
    <s v="PIEZAS"/>
    <n v="6"/>
    <n v="18.48"/>
    <n v="110.88"/>
    <x v="0"/>
    <x v="0"/>
    <n v="6"/>
    <n v="110.88"/>
    <n v="2.6551724137931036"/>
    <n v="15.931034482758623"/>
    <n v="13.860000000000001"/>
    <n v="0"/>
    <d v="2023-05-14T00:00:00"/>
    <x v="18"/>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2"/>
    <x v="323"/>
    <x v="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3"/>
    <s v="Pintura en Aerosol Multi USO  color Amarillo Fluorescente 400ml "/>
    <s v="PIEZAS"/>
    <n v="6"/>
    <n v="18.48"/>
    <n v="110.88"/>
    <x v="0"/>
    <x v="0"/>
    <n v="6"/>
    <n v="110.88"/>
    <n v="2.6551724137931036"/>
    <n v="15.931034482758623"/>
    <n v="13.860000000000001"/>
    <n v="0"/>
    <d v="2023-05-14T00:00:00"/>
    <x v="5"/>
    <s v="09/05/2072"/>
    <n v="173"/>
    <n v="2554"/>
    <n v="208"/>
    <d v="2023-06-22T00:00:00"/>
    <n v="17893"/>
    <n v="9919.8791999999994"/>
    <n v="7.7616000000000005"/>
    <n v="-9816.7608"/>
    <x v="2"/>
    <x v="2"/>
    <m/>
    <x v="0"/>
    <x v="12"/>
    <x v="0"/>
    <x v="0"/>
    <x v="0"/>
    <x v="0"/>
    <x v="1"/>
    <x v="1"/>
    <x v="3"/>
    <x v="7"/>
    <x v="1"/>
    <x v="7"/>
    <x v="0"/>
    <x v="0"/>
  </r>
  <r>
    <x v="0"/>
    <x v="73"/>
    <x v="0"/>
    <x v="0"/>
    <x v="3"/>
    <d v="2023-03-23T00:00:00"/>
    <x v="1"/>
    <x v="0"/>
    <x v="0"/>
    <x v="2"/>
    <x v="17"/>
    <s v="ADQ/BISO-P-010/2023"/>
    <d v="2023-03-27T00:00:00"/>
    <x v="0"/>
    <n v="304"/>
    <x v="0"/>
    <x v="72"/>
    <n v="25023.599999999999"/>
    <x v="23"/>
    <x v="324"/>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4"/>
    <s v="Barniz copal  brilloso de 3,5 lts. "/>
    <s v="PIEZAS"/>
    <n v="10"/>
    <n v="117.88"/>
    <n v="1178.8"/>
    <x v="0"/>
    <x v="0"/>
    <n v="10"/>
    <n v="1178.8"/>
    <n v="16.936781609195403"/>
    <n v="169.36781609195404"/>
    <n v="147.35000000000002"/>
    <n v="0"/>
    <d v="2023-05-14T00:00:00"/>
    <x v="7"/>
    <s v="09/05/2072"/>
    <n v="173"/>
    <n v="2554"/>
    <n v="208"/>
    <d v="2023-06-22T00:00:00"/>
    <n v="17893"/>
    <n v="105461.34199999999"/>
    <n v="82.516000000000005"/>
    <n v="-104365.058"/>
    <x v="2"/>
    <x v="2"/>
    <m/>
    <x v="0"/>
    <x v="12"/>
    <x v="0"/>
    <x v="0"/>
    <x v="2"/>
    <x v="1"/>
    <x v="1"/>
    <x v="1"/>
    <x v="3"/>
    <x v="3"/>
    <x v="1"/>
    <x v="3"/>
    <x v="0"/>
    <x v="0"/>
  </r>
  <r>
    <x v="0"/>
    <x v="73"/>
    <x v="0"/>
    <x v="0"/>
    <x v="3"/>
    <d v="2023-03-23T00:00:00"/>
    <x v="1"/>
    <x v="0"/>
    <x v="0"/>
    <x v="2"/>
    <x v="17"/>
    <s v="ADQ/BISO-P-010/2023"/>
    <d v="2023-03-27T00:00:00"/>
    <x v="0"/>
    <n v="304"/>
    <x v="0"/>
    <x v="72"/>
    <n v="25023.599999999999"/>
    <x v="24"/>
    <x v="325"/>
    <x v="2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5"/>
    <s v="Barniz copal  mate de 3,5 lts. "/>
    <s v="PIEZAS"/>
    <n v="5"/>
    <n v="155.94"/>
    <n v="779.7"/>
    <x v="0"/>
    <x v="0"/>
    <n v="5"/>
    <n v="779.7"/>
    <n v="22.405172413793103"/>
    <n v="112.02586206896552"/>
    <n v="97.462500000000006"/>
    <n v="0"/>
    <d v="2023-05-14T00:00:00"/>
    <x v="8"/>
    <s v="09/05/2072"/>
    <n v="173"/>
    <n v="2554"/>
    <n v="208"/>
    <d v="2023-06-22T00:00:00"/>
    <n v="17893"/>
    <n v="69755.86050000001"/>
    <n v="54.579000000000008"/>
    <n v="-69030.739500000011"/>
    <x v="2"/>
    <x v="2"/>
    <m/>
    <x v="0"/>
    <x v="12"/>
    <x v="0"/>
    <x v="0"/>
    <x v="2"/>
    <x v="0"/>
    <x v="1"/>
    <x v="1"/>
    <x v="6"/>
    <x v="8"/>
    <x v="1"/>
    <x v="8"/>
    <x v="0"/>
    <x v="1"/>
  </r>
  <r>
    <x v="0"/>
    <x v="73"/>
    <x v="0"/>
    <x v="0"/>
    <x v="3"/>
    <d v="2023-03-23T00:00:00"/>
    <x v="1"/>
    <x v="0"/>
    <x v="0"/>
    <x v="2"/>
    <x v="17"/>
    <s v="ADQ/BISO-P-010/2023"/>
    <d v="2023-03-27T00:00:00"/>
    <x v="0"/>
    <n v="304"/>
    <x v="0"/>
    <x v="72"/>
    <n v="25023.599999999999"/>
    <x v="25"/>
    <x v="326"/>
    <x v="2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6"/>
    <s v="Barniz Acrilico  al Solvente para Piedra y Ceramica de 3,5 lts. "/>
    <s v="PIEZAS"/>
    <n v="5"/>
    <n v="143.91"/>
    <n v="719.55"/>
    <x v="0"/>
    <x v="0"/>
    <n v="5"/>
    <n v="719.55"/>
    <n v="20.676724137931036"/>
    <n v="103.38362068965517"/>
    <n v="89.943749999999994"/>
    <n v="0"/>
    <d v="2023-05-14T00:00:00"/>
    <x v="13"/>
    <s v="09/05/2072"/>
    <n v="173"/>
    <n v="2554"/>
    <n v="208"/>
    <d v="2023-06-22T00:00:00"/>
    <n v="17893"/>
    <n v="64374.540749999993"/>
    <n v="50.368500000000004"/>
    <n v="-63705.359249999994"/>
    <x v="2"/>
    <x v="2"/>
    <m/>
    <x v="0"/>
    <x v="12"/>
    <x v="0"/>
    <x v="0"/>
    <x v="0"/>
    <x v="1"/>
    <x v="1"/>
    <x v="1"/>
    <x v="3"/>
    <x v="3"/>
    <x v="1"/>
    <x v="3"/>
    <x v="0"/>
    <x v="0"/>
  </r>
  <r>
    <x v="0"/>
    <x v="73"/>
    <x v="0"/>
    <x v="0"/>
    <x v="3"/>
    <d v="2023-03-23T00:00:00"/>
    <x v="1"/>
    <x v="0"/>
    <x v="0"/>
    <x v="2"/>
    <x v="17"/>
    <s v="ADQ/BISO-P-010/2023"/>
    <d v="2023-03-27T00:00:00"/>
    <x v="0"/>
    <n v="304"/>
    <x v="0"/>
    <x v="72"/>
    <n v="25023.599999999999"/>
    <x v="26"/>
    <x v="327"/>
    <x v="2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7"/>
    <s v="Barniz Acrilico filtro UV brilloso transparente de 3,5 lts. "/>
    <s v="PIEZAS"/>
    <n v="5"/>
    <n v="190.81"/>
    <n v="954.05"/>
    <x v="0"/>
    <x v="0"/>
    <n v="5"/>
    <n v="954.05"/>
    <n v="27.415229885057471"/>
    <n v="137.07614942528735"/>
    <n v="119.25624999999999"/>
    <n v="0"/>
    <d v="2023-05-14T00:00:00"/>
    <x v="14"/>
    <s v="09/05/2072"/>
    <n v="173"/>
    <n v="2554"/>
    <n v="208"/>
    <d v="2023-06-22T00:00:00"/>
    <n v="17893"/>
    <n v="85354.083249999996"/>
    <n v="66.783500000000004"/>
    <n v="-84466.816749999998"/>
    <x v="2"/>
    <x v="2"/>
    <m/>
    <x v="0"/>
    <x v="12"/>
    <x v="0"/>
    <x v="0"/>
    <x v="0"/>
    <x v="0"/>
    <x v="1"/>
    <x v="1"/>
    <x v="3"/>
    <x v="3"/>
    <x v="1"/>
    <x v="3"/>
    <x v="0"/>
    <x v="0"/>
  </r>
  <r>
    <x v="0"/>
    <x v="73"/>
    <x v="0"/>
    <x v="0"/>
    <x v="3"/>
    <d v="2023-03-23T00:00:00"/>
    <x v="1"/>
    <x v="0"/>
    <x v="0"/>
    <x v="2"/>
    <x v="17"/>
    <s v="ADQ/BISO-P-010/2023"/>
    <d v="2023-03-27T00:00:00"/>
    <x v="0"/>
    <n v="304"/>
    <x v="0"/>
    <x v="72"/>
    <n v="25023.599999999999"/>
    <x v="27"/>
    <x v="328"/>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8"/>
    <s v="Tinte para pintura latex universal color amarillo ocre 50ml "/>
    <s v="PIEZAS"/>
    <n v="10"/>
    <n v="9.27"/>
    <n v="92.699999999999989"/>
    <x v="0"/>
    <x v="0"/>
    <n v="10"/>
    <n v="92.699999999999989"/>
    <n v="1.3318965517241379"/>
    <n v="13.318965517241379"/>
    <n v="11.5875"/>
    <n v="0"/>
    <d v="2023-05-14T00:00:00"/>
    <x v="11"/>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8"/>
    <x v="329"/>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29"/>
    <s v="Tinte para pintura latex universal color naranja 50ml "/>
    <s v="PIEZAS"/>
    <n v="10"/>
    <n v="9.27"/>
    <n v="92.699999999999989"/>
    <x v="0"/>
    <x v="0"/>
    <n v="10"/>
    <n v="92.699999999999989"/>
    <n v="1.3318965517241379"/>
    <n v="13.318965517241379"/>
    <n v="11.5875"/>
    <n v="0"/>
    <d v="2023-05-14T00:00:00"/>
    <x v="15"/>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29"/>
    <x v="330"/>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0"/>
    <s v="Tinte para pintura latex universal color rojo ocre 50ml "/>
    <s v="PIEZAS"/>
    <n v="10"/>
    <n v="9.27"/>
    <n v="92.699999999999989"/>
    <x v="0"/>
    <x v="0"/>
    <n v="10"/>
    <n v="92.699999999999989"/>
    <n v="1.3318965517241379"/>
    <n v="13.318965517241379"/>
    <n v="11.5875"/>
    <n v="0"/>
    <d v="2023-05-14T00:00:00"/>
    <x v="16"/>
    <s v="09/05/2072"/>
    <n v="173"/>
    <n v="2554"/>
    <n v="208"/>
    <d v="2023-06-22T00:00:00"/>
    <n v="17893"/>
    <n v="8293.4054999999989"/>
    <n v="6.4889999999999999"/>
    <n v="-8207.1944999999978"/>
    <x v="2"/>
    <x v="2"/>
    <m/>
    <x v="0"/>
    <x v="12"/>
    <x v="0"/>
    <x v="0"/>
    <x v="0"/>
    <x v="0"/>
    <x v="1"/>
    <x v="1"/>
    <x v="3"/>
    <x v="3"/>
    <x v="1"/>
    <x v="3"/>
    <x v="0"/>
    <x v="0"/>
  </r>
  <r>
    <x v="0"/>
    <x v="73"/>
    <x v="0"/>
    <x v="0"/>
    <x v="3"/>
    <d v="2023-03-23T00:00:00"/>
    <x v="1"/>
    <x v="0"/>
    <x v="0"/>
    <x v="2"/>
    <x v="17"/>
    <s v="ADQ/BISO-P-010/2023"/>
    <d v="2023-03-27T00:00:00"/>
    <x v="0"/>
    <n v="304"/>
    <x v="0"/>
    <x v="72"/>
    <n v="25023.599999999999"/>
    <x v="30"/>
    <x v="331"/>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1"/>
    <s v="Tinte para pintura latex universal color azul 50ml "/>
    <s v="PIEZAS"/>
    <n v="10"/>
    <n v="9.27"/>
    <n v="92.699999999999989"/>
    <x v="0"/>
    <x v="0"/>
    <n v="10"/>
    <n v="92.699999999999989"/>
    <n v="1.3318965517241379"/>
    <n v="13.318965517241379"/>
    <n v="11.5875"/>
    <n v="0"/>
    <d v="2023-05-14T00:00:00"/>
    <x v="17"/>
    <s v="09/05/2072"/>
    <n v="173"/>
    <n v="2554"/>
    <n v="208"/>
    <d v="2023-06-22T00:00:00"/>
    <n v="17893"/>
    <n v="8293.4054999999989"/>
    <n v="6.4889999999999999"/>
    <n v="-8207.1944999999978"/>
    <x v="2"/>
    <x v="2"/>
    <m/>
    <x v="0"/>
    <x v="0"/>
    <x v="0"/>
    <x v="0"/>
    <x v="2"/>
    <x v="0"/>
    <x v="1"/>
    <x v="1"/>
    <x v="3"/>
    <x v="3"/>
    <x v="1"/>
    <x v="3"/>
    <x v="0"/>
    <x v="1"/>
  </r>
  <r>
    <x v="0"/>
    <x v="73"/>
    <x v="0"/>
    <x v="0"/>
    <x v="3"/>
    <d v="2023-03-23T00:00:00"/>
    <x v="1"/>
    <x v="0"/>
    <x v="0"/>
    <x v="2"/>
    <x v="17"/>
    <s v="ADQ/BISO-P-010/2023"/>
    <d v="2023-03-27T00:00:00"/>
    <x v="0"/>
    <n v="304"/>
    <x v="0"/>
    <x v="72"/>
    <n v="25023.599999999999"/>
    <x v="31"/>
    <x v="332"/>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2"/>
    <s v="Tinte para pintura latex universal color verde 50ml "/>
    <s v="PIEZAS"/>
    <n v="10"/>
    <n v="9.27"/>
    <n v="92.699999999999989"/>
    <x v="0"/>
    <x v="0"/>
    <n v="10"/>
    <n v="92.699999999999989"/>
    <n v="1.3318965517241379"/>
    <n v="13.318965517241379"/>
    <n v="11.5875"/>
    <n v="0"/>
    <d v="2023-05-14T00:00:00"/>
    <x v="1"/>
    <s v="09/05/2072"/>
    <n v="173"/>
    <n v="2554"/>
    <n v="208"/>
    <d v="2023-06-22T00:00:00"/>
    <n v="17893"/>
    <n v="8293.4054999999989"/>
    <n v="6.4889999999999999"/>
    <n v="-8207.1944999999978"/>
    <x v="2"/>
    <x v="2"/>
    <m/>
    <x v="0"/>
    <x v="12"/>
    <x v="0"/>
    <x v="0"/>
    <x v="2"/>
    <x v="0"/>
    <x v="1"/>
    <x v="1"/>
    <x v="3"/>
    <x v="3"/>
    <x v="1"/>
    <x v="3"/>
    <x v="0"/>
    <x v="1"/>
  </r>
  <r>
    <x v="0"/>
    <x v="73"/>
    <x v="0"/>
    <x v="0"/>
    <x v="3"/>
    <d v="2023-03-23T00:00:00"/>
    <x v="1"/>
    <x v="0"/>
    <x v="0"/>
    <x v="2"/>
    <x v="17"/>
    <s v="ADQ/BISO-P-010/2023"/>
    <d v="2023-03-27T00:00:00"/>
    <x v="0"/>
    <n v="304"/>
    <x v="0"/>
    <x v="72"/>
    <n v="25023.599999999999"/>
    <x v="32"/>
    <x v="333"/>
    <x v="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3"/>
    <s v="Tinte para pintura latex universal color negro 50ml "/>
    <s v="PIEZAS"/>
    <n v="10"/>
    <n v="9.27"/>
    <n v="92.699999999999989"/>
    <x v="0"/>
    <x v="0"/>
    <n v="10"/>
    <n v="92.699999999999989"/>
    <n v="1.3318965517241379"/>
    <n v="13.318965517241379"/>
    <n v="11.5875"/>
    <n v="0"/>
    <d v="2023-05-14T00:00:00"/>
    <x v="2"/>
    <s v="09/05/2072"/>
    <n v="173"/>
    <n v="2554"/>
    <n v="208"/>
    <d v="2023-06-22T00:00:00"/>
    <n v="17893"/>
    <n v="8293.4054999999989"/>
    <n v="6.4889999999999999"/>
    <n v="-8207.1944999999978"/>
    <x v="2"/>
    <x v="2"/>
    <m/>
    <x v="0"/>
    <x v="12"/>
    <x v="0"/>
    <x v="0"/>
    <x v="2"/>
    <x v="0"/>
    <x v="1"/>
    <x v="1"/>
    <x v="7"/>
    <x v="3"/>
    <x v="1"/>
    <x v="3"/>
    <x v="0"/>
    <x v="0"/>
  </r>
  <r>
    <x v="0"/>
    <x v="73"/>
    <x v="0"/>
    <x v="0"/>
    <x v="3"/>
    <d v="2023-03-23T00:00:00"/>
    <x v="1"/>
    <x v="0"/>
    <x v="0"/>
    <x v="2"/>
    <x v="17"/>
    <s v="ADQ/BISO-P-010/2023"/>
    <d v="2023-03-27T00:00:00"/>
    <x v="0"/>
    <n v="304"/>
    <x v="0"/>
    <x v="72"/>
    <n v="25023.599999999999"/>
    <x v="33"/>
    <x v="334"/>
    <x v="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4"/>
    <s v="Carpicola  de 10 lts. "/>
    <s v="PIEZAS"/>
    <n v="2"/>
    <n v="283.99"/>
    <n v="567.98"/>
    <x v="0"/>
    <x v="0"/>
    <n v="2"/>
    <n v="567.98"/>
    <n v="40.803160919540232"/>
    <n v="81.606321839080465"/>
    <n v="70.997500000000002"/>
    <n v="0"/>
    <d v="2023-05-14T00:00:00"/>
    <x v="18"/>
    <s v="09/05/2072"/>
    <n v="173"/>
    <n v="2554"/>
    <n v="208"/>
    <d v="2023-06-22T00:00:00"/>
    <n v="17893"/>
    <n v="50814.330700000006"/>
    <n v="39.758600000000008"/>
    <n v="-50286.109299999996"/>
    <x v="2"/>
    <x v="2"/>
    <m/>
    <x v="0"/>
    <x v="12"/>
    <x v="0"/>
    <x v="0"/>
    <x v="2"/>
    <x v="2"/>
    <x v="1"/>
    <x v="1"/>
    <x v="3"/>
    <x v="3"/>
    <x v="1"/>
    <x v="3"/>
    <x v="0"/>
    <x v="1"/>
  </r>
  <r>
    <x v="0"/>
    <x v="73"/>
    <x v="0"/>
    <x v="0"/>
    <x v="3"/>
    <d v="2023-03-23T00:00:00"/>
    <x v="1"/>
    <x v="0"/>
    <x v="0"/>
    <x v="2"/>
    <x v="17"/>
    <s v="ADQ/BISO-P-010/2023"/>
    <d v="2023-03-27T00:00:00"/>
    <x v="0"/>
    <n v="304"/>
    <x v="0"/>
    <x v="72"/>
    <n v="25023.599999999999"/>
    <x v="34"/>
    <x v="335"/>
    <x v="27"/>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5"/>
    <s v="Masilla Para Madera de 3,5 lts. "/>
    <s v="PIEZAS"/>
    <n v="5"/>
    <n v="73.77"/>
    <n v="368.84999999999997"/>
    <x v="0"/>
    <x v="0"/>
    <n v="5"/>
    <n v="368.84999999999997"/>
    <n v="10.599137931034482"/>
    <n v="52.995689655172413"/>
    <n v="46.106249999999996"/>
    <n v="0"/>
    <d v="2023-05-14T00:00:00"/>
    <x v="5"/>
    <s v="09/05/2072"/>
    <n v="173"/>
    <n v="2554"/>
    <n v="208"/>
    <d v="2023-06-22T00:00:00"/>
    <n v="17893"/>
    <n v="32999.165249999998"/>
    <n v="25.819500000000001"/>
    <n v="-32656.134750000001"/>
    <x v="2"/>
    <x v="2"/>
    <m/>
    <x v="0"/>
    <x v="12"/>
    <x v="0"/>
    <x v="0"/>
    <x v="2"/>
    <x v="0"/>
    <x v="1"/>
    <x v="1"/>
    <x v="3"/>
    <x v="3"/>
    <x v="1"/>
    <x v="3"/>
    <x v="0"/>
    <x v="1"/>
  </r>
  <r>
    <x v="0"/>
    <x v="73"/>
    <x v="0"/>
    <x v="0"/>
    <x v="3"/>
    <d v="2023-03-23T00:00:00"/>
    <x v="1"/>
    <x v="0"/>
    <x v="0"/>
    <x v="2"/>
    <x v="17"/>
    <s v="ADQ/BISO-P-010/2023"/>
    <d v="2023-03-27T00:00:00"/>
    <x v="0"/>
    <n v="304"/>
    <x v="0"/>
    <x v="72"/>
    <n v="25023.599999999999"/>
    <x v="35"/>
    <x v="336"/>
    <x v="59"/>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6"/>
    <s v="Brocha de 1&quot; "/>
    <s v="PIEZAS"/>
    <n v="15"/>
    <n v="3.42"/>
    <n v="51.3"/>
    <x v="0"/>
    <x v="0"/>
    <n v="15"/>
    <n v="51.3"/>
    <n v="0.49137931034482757"/>
    <n v="7.3706896551724137"/>
    <n v="6.4124999999999996"/>
    <n v="0"/>
    <d v="2023-05-14T00:00:00"/>
    <x v="7"/>
    <s v="09/05/2072"/>
    <n v="173"/>
    <n v="2554"/>
    <n v="208"/>
    <d v="2023-06-22T00:00:00"/>
    <n v="17893"/>
    <n v="4589.5544999999993"/>
    <n v="3.5910000000000002"/>
    <n v="-4541.8455000000004"/>
    <x v="2"/>
    <x v="2"/>
    <m/>
    <x v="0"/>
    <x v="12"/>
    <x v="0"/>
    <x v="0"/>
    <x v="2"/>
    <x v="0"/>
    <x v="1"/>
    <x v="1"/>
    <x v="3"/>
    <x v="3"/>
    <x v="1"/>
    <x v="3"/>
    <x v="0"/>
    <x v="0"/>
  </r>
  <r>
    <x v="0"/>
    <x v="73"/>
    <x v="0"/>
    <x v="0"/>
    <x v="3"/>
    <d v="2023-03-23T00:00:00"/>
    <x v="1"/>
    <x v="0"/>
    <x v="0"/>
    <x v="2"/>
    <x v="17"/>
    <s v="ADQ/BISO-P-010/2023"/>
    <d v="2023-03-27T00:00:00"/>
    <x v="0"/>
    <n v="304"/>
    <x v="0"/>
    <x v="72"/>
    <n v="25023.599999999999"/>
    <x v="36"/>
    <x v="337"/>
    <x v="7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7"/>
    <s v="Brocha de 2&quot; "/>
    <s v="PIEZAS"/>
    <n v="25"/>
    <n v="6.08"/>
    <n v="152"/>
    <x v="0"/>
    <x v="0"/>
    <n v="25"/>
    <n v="152"/>
    <n v="0.87356321839080464"/>
    <n v="21.839080459770116"/>
    <n v="19"/>
    <n v="0"/>
    <d v="2023-05-14T00:00:00"/>
    <x v="8"/>
    <s v="09/05/2072"/>
    <n v="173"/>
    <n v="2554"/>
    <n v="208"/>
    <d v="2023-06-22T00:00:00"/>
    <n v="17893"/>
    <n v="13598.68"/>
    <n v="10.64"/>
    <n v="-13457.32"/>
    <x v="8"/>
    <x v="8"/>
    <m/>
    <x v="0"/>
    <x v="8"/>
    <x v="0"/>
    <x v="0"/>
    <x v="0"/>
    <x v="0"/>
    <x v="0"/>
    <x v="1"/>
    <x v="8"/>
    <x v="9"/>
    <x v="3"/>
    <x v="9"/>
    <x v="0"/>
    <x v="7"/>
  </r>
  <r>
    <x v="0"/>
    <x v="73"/>
    <x v="0"/>
    <x v="0"/>
    <x v="3"/>
    <d v="2023-03-23T00:00:00"/>
    <x v="1"/>
    <x v="0"/>
    <x v="0"/>
    <x v="2"/>
    <x v="17"/>
    <s v="ADQ/BISO-P-010/2023"/>
    <d v="2023-03-27T00:00:00"/>
    <x v="0"/>
    <n v="304"/>
    <x v="0"/>
    <x v="72"/>
    <n v="25023.599999999999"/>
    <x v="37"/>
    <x v="338"/>
    <x v="7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8"/>
    <s v="Brocha de 4&quot; "/>
    <s v="PIEZAS"/>
    <n v="25"/>
    <n v="14.13"/>
    <n v="353.25"/>
    <x v="0"/>
    <x v="0"/>
    <n v="25"/>
    <n v="353.25"/>
    <n v="2.0301724137931036"/>
    <n v="50.754310344827594"/>
    <n v="44.156250000000007"/>
    <n v="0"/>
    <d v="2023-05-14T00:00:00"/>
    <x v="13"/>
    <s v="09/05/2072"/>
    <n v="173"/>
    <n v="2554"/>
    <n v="208"/>
    <d v="2023-06-22T00:00:00"/>
    <n v="17893"/>
    <n v="31603.51125"/>
    <n v="24.727500000000003"/>
    <n v="-31274.988750000004"/>
    <x v="8"/>
    <x v="8"/>
    <m/>
    <x v="0"/>
    <x v="8"/>
    <x v="0"/>
    <x v="0"/>
    <x v="0"/>
    <x v="0"/>
    <x v="0"/>
    <x v="1"/>
    <x v="8"/>
    <x v="9"/>
    <x v="3"/>
    <x v="9"/>
    <x v="0"/>
    <x v="0"/>
  </r>
  <r>
    <x v="0"/>
    <x v="73"/>
    <x v="0"/>
    <x v="0"/>
    <x v="3"/>
    <d v="2023-03-23T00:00:00"/>
    <x v="1"/>
    <x v="0"/>
    <x v="0"/>
    <x v="2"/>
    <x v="17"/>
    <s v="ADQ/BISO-P-010/2023"/>
    <d v="2023-03-27T00:00:00"/>
    <x v="0"/>
    <n v="304"/>
    <x v="0"/>
    <x v="72"/>
    <n v="25023.599999999999"/>
    <x v="38"/>
    <x v="339"/>
    <x v="38"/>
    <x v="56"/>
    <x v="0"/>
    <x v="1"/>
    <x v="1"/>
    <s v="03/04/2023"/>
    <s v="03/04/2023"/>
    <x v="0"/>
    <x v="0"/>
    <s v="ISAAC ARMANDO ARISPE GONZALES "/>
    <x v="7"/>
    <s v="ISAAC ARMANDO ARISPE GONZALES "/>
    <d v="2023-04-06T00:00:00"/>
    <s v="IT-BISO-006/2023"/>
    <d v="2023-04-14T00:00:00"/>
    <s v="CM-13"/>
    <s v="CM-13"/>
    <s v="CM-13"/>
    <n v="25023.599999999999"/>
    <s v="CM-13"/>
    <s v="CM-13/2023"/>
    <s v="MONOPOL LTDA."/>
    <x v="0"/>
    <x v="1"/>
    <n v="10"/>
    <x v="0"/>
    <d v="2023-03-13T00:00:00"/>
    <s v="04/05/2023"/>
    <x v="1"/>
    <x v="0"/>
    <x v="0"/>
    <s v="CLQ-23-CM-13/2023 ADQUISICION DE PINTURAS VARIOS"/>
    <s v="ADQ/BISO-P-010/2023"/>
    <x v="0"/>
    <n v="39"/>
    <s v="Rodillo Polilana  "/>
    <s v="PIEZAS"/>
    <n v="35"/>
    <n v="20.56"/>
    <n v="719.59999999999991"/>
    <x v="0"/>
    <x v="0"/>
    <n v="35"/>
    <n v="719.59999999999991"/>
    <n v="2.9540229885057467"/>
    <n v="103.39080459770113"/>
    <n v="89.949999999999989"/>
    <n v="0"/>
    <d v="2023-05-14T00:00:00"/>
    <x v="14"/>
    <s v="09/05/2072"/>
    <n v="173"/>
    <n v="2554"/>
    <n v="208"/>
    <d v="2023-06-22T00:00:00"/>
    <n v="17893"/>
    <n v="64379.013999999996"/>
    <n v="50.372"/>
    <n v="-63709.785999999993"/>
    <x v="2"/>
    <x v="2"/>
    <m/>
    <x v="0"/>
    <x v="12"/>
    <x v="0"/>
    <x v="0"/>
    <x v="2"/>
    <x v="0"/>
    <x v="1"/>
    <x v="1"/>
    <x v="3"/>
    <x v="3"/>
    <x v="1"/>
    <x v="3"/>
    <x v="0"/>
    <x v="0"/>
  </r>
  <r>
    <x v="0"/>
    <x v="74"/>
    <x v="0"/>
    <x v="0"/>
    <x v="3"/>
    <d v="2023-03-28T00:00:00"/>
    <x v="1"/>
    <x v="5"/>
    <x v="5"/>
    <x v="1"/>
    <x v="15"/>
    <s v="ADQ/MINA-032/2023"/>
    <d v="2023-03-30T00:00:00"/>
    <x v="0"/>
    <n v="313"/>
    <x v="0"/>
    <x v="73"/>
    <n v="69150"/>
    <x v="0"/>
    <x v="340"/>
    <x v="12"/>
    <x v="61"/>
    <x v="42"/>
    <x v="0"/>
    <x v="0"/>
    <s v="05/04/2023"/>
    <s v="05/04/2023"/>
    <x v="0"/>
    <x v="0"/>
    <s v="JOSE ALFREDO MIRANDA TICONA "/>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1"/>
    <s v="CUERDA DE NYLON  DE ¾”_x000a_- Longitud aproximada por cada kilo (mm/kg) 5.50 mt-capacidad de ruptura (kg) 1767 color azul._x000a_EXTRUPLAST/BOLIVIA ESPECIFICACIONES TECNICAS _x000a_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_x000a__x000a_Presentación de muestra: cada proponente debe enviar una muestra para el ítem de interés."/>
    <s v="M"/>
    <n v="3000"/>
    <n v="10.3"/>
    <n v="30900.000000000004"/>
    <x v="0"/>
    <x v="0"/>
    <n v="3000"/>
    <n v="30900.000000000004"/>
    <n v="1.4798850574712645"/>
    <n v="4439.6551724137935"/>
    <n v="3862.5000000000005"/>
    <n v="0"/>
    <d v="2024-06-11T00:00:00"/>
    <x v="7"/>
    <s v="23/05/2023"/>
    <n v="184"/>
    <n v="98"/>
    <n v="323"/>
    <d v="2023-08-04T00:00:00"/>
    <n v="-385"/>
    <n v="-59482.500000000007"/>
    <n v="2163.0000000000005"/>
    <n v="88219.500000000015"/>
    <x v="2"/>
    <x v="2"/>
    <m/>
    <x v="0"/>
    <x v="12"/>
    <x v="0"/>
    <x v="0"/>
    <x v="0"/>
    <x v="0"/>
    <x v="1"/>
    <x v="1"/>
    <x v="3"/>
    <x v="3"/>
    <x v="1"/>
    <x v="3"/>
    <x v="0"/>
    <x v="0"/>
  </r>
  <r>
    <x v="0"/>
    <x v="74"/>
    <x v="0"/>
    <x v="0"/>
    <x v="3"/>
    <d v="2023-03-28T00:00:00"/>
    <x v="1"/>
    <x v="5"/>
    <x v="5"/>
    <x v="1"/>
    <x v="15"/>
    <s v="ADQ/MINA-032/2023"/>
    <d v="2023-03-30T00:00:00"/>
    <x v="0"/>
    <n v="313"/>
    <x v="0"/>
    <x v="73"/>
    <n v="69150"/>
    <x v="1"/>
    <x v="341"/>
    <x v="79"/>
    <x v="61"/>
    <x v="0"/>
    <x v="0"/>
    <x v="0"/>
    <s v="05/04/2023"/>
    <s v="05/04/2023"/>
    <x v="0"/>
    <x v="0"/>
    <s v="JOSE ALFREDO MIRANDA TICONA "/>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2"/>
    <s v="CUERDA DE NYLON  DE 1”_x000a_- Longitud aproximada por cada kilo (mm/kg) 2 mt- capacidad de ruptura (kg) 1967 – color verde _x000a_BUFALO/BOLIVIA "/>
    <s v="M"/>
    <n v="650"/>
    <n v="25"/>
    <n v="16250"/>
    <x v="0"/>
    <x v="0"/>
    <n v="650"/>
    <n v="16250"/>
    <n v="3.5919540229885056"/>
    <n v="2334.7701149425288"/>
    <n v="2031.25"/>
    <n v="0"/>
    <d v="2024-06-11T00:00:00"/>
    <x v="7"/>
    <s v="23/05/2023"/>
    <n v="184"/>
    <n v="98"/>
    <n v="323"/>
    <d v="2023-08-04T00:00:00"/>
    <n v="-385"/>
    <n v="-31281.25"/>
    <n v="1137.5"/>
    <n v="46393.75"/>
    <x v="2"/>
    <x v="2"/>
    <m/>
    <x v="0"/>
    <x v="12"/>
    <x v="0"/>
    <x v="0"/>
    <x v="0"/>
    <x v="0"/>
    <x v="1"/>
    <x v="1"/>
    <x v="3"/>
    <x v="3"/>
    <x v="1"/>
    <x v="3"/>
    <x v="0"/>
    <x v="0"/>
  </r>
  <r>
    <x v="0"/>
    <x v="74"/>
    <x v="0"/>
    <x v="0"/>
    <x v="3"/>
    <d v="2023-03-28T00:00:00"/>
    <x v="1"/>
    <x v="5"/>
    <x v="5"/>
    <x v="1"/>
    <x v="15"/>
    <s v="ADQ/MINA-032/2023"/>
    <d v="2023-03-30T00:00:00"/>
    <x v="0"/>
    <n v="313"/>
    <x v="0"/>
    <x v="73"/>
    <n v="69150"/>
    <x v="2"/>
    <x v="342"/>
    <x v="10"/>
    <x v="61"/>
    <x v="0"/>
    <x v="0"/>
    <x v="0"/>
    <s v="05/04/2023"/>
    <s v="05/04/2023"/>
    <x v="0"/>
    <x v="0"/>
    <s v="JOSE ALFREDO MIRANDA TICONA "/>
    <x v="7"/>
    <s v="JOSE ALFREDO MIRANDA TICONA "/>
    <d v="2023-04-12T00:00:00"/>
    <s v="IT/MINA-032/2023"/>
    <d v="2023-05-10T00:00:00"/>
    <s v="CD-167"/>
    <s v="CD-167"/>
    <s v="CD-167"/>
    <n v="50150"/>
    <s v="CD-167"/>
    <s v="EMC-UAL-123-CD-167/2023"/>
    <s v="DISTRIBUIDORA TORNIVOL - PACIFICA ELIZABETH CASTELO GUTIERREZ"/>
    <x v="0"/>
    <x v="1"/>
    <n v="25"/>
    <x v="0"/>
    <d v="2023-04-04T00:00:00"/>
    <s v="17/05/2024"/>
    <x v="1"/>
    <x v="0"/>
    <x v="0"/>
    <s v="CLQ-23-CD-167/2023 ADQUISICION DE CUERDA NYLON DE DIFERENTES MEDIDAS "/>
    <s v="ADQ/MINA-032/2023"/>
    <x v="5"/>
    <n v="3"/>
    <s v="CUERDA DE NYLON  DE 1/2”_x000a_- Longitud aproximada por cada kilo (mm/kg) 11.0 mt- capacidad de ruptura (kg) 687 – color azul_x000a_EXTRUPLAST/BOLIVIA "/>
    <s v="M"/>
    <n v="500"/>
    <n v="6"/>
    <n v="3000"/>
    <x v="0"/>
    <x v="0"/>
    <n v="500"/>
    <n v="3000"/>
    <n v="0.86206896551724144"/>
    <n v="431.0344827586207"/>
    <n v="375"/>
    <n v="0"/>
    <d v="2024-06-11T00:00:00"/>
    <x v="7"/>
    <s v="23/05/2023"/>
    <n v="184"/>
    <n v="98"/>
    <n v="323"/>
    <d v="2023-08-04T00:00:00"/>
    <n v="-385"/>
    <n v="-5775"/>
    <n v="210.00000000000003"/>
    <n v="8565"/>
    <x v="2"/>
    <x v="2"/>
    <m/>
    <x v="0"/>
    <x v="12"/>
    <x v="0"/>
    <x v="0"/>
    <x v="0"/>
    <x v="0"/>
    <x v="1"/>
    <x v="1"/>
    <x v="3"/>
    <x v="3"/>
    <x v="1"/>
    <x v="3"/>
    <x v="0"/>
    <x v="0"/>
  </r>
  <r>
    <x v="0"/>
    <x v="75"/>
    <x v="0"/>
    <x v="0"/>
    <x v="5"/>
    <d v="2023-06-07T00:00:00"/>
    <x v="1"/>
    <x v="0"/>
    <x v="0"/>
    <x v="4"/>
    <x v="11"/>
    <s v="SIMA-51/2023"/>
    <d v="2023-06-13T00:00:00"/>
    <x v="0"/>
    <n v="316"/>
    <x v="0"/>
    <x v="74"/>
    <n v="21507.200000000001"/>
    <x v="0"/>
    <x v="343"/>
    <x v="80"/>
    <x v="62"/>
    <x v="0"/>
    <x v="0"/>
    <x v="1"/>
    <s v="22/06/2023"/>
    <s v="22/06/2023"/>
    <x v="0"/>
    <x v="0"/>
    <s v="DAVID BAGNER ZAMBRANA PINTO"/>
    <x v="7"/>
    <s v="DAVID BAGNER ZAMBRANA PINTO"/>
    <d v="2023-06-29T00:00:00"/>
    <s v="EMC-SIMA-IT-050/2023"/>
    <d v="2023-08-08T00:00:00"/>
    <s v="CD-164"/>
    <s v="CD-164"/>
    <s v="CD-164"/>
    <n v="21507.200000000001"/>
    <s v="CD-164"/>
    <s v="CD-164/2023"/>
    <s v="MONOPOL LTDA."/>
    <x v="0"/>
    <x v="1"/>
    <n v="15"/>
    <x v="0"/>
    <d v="2023-07-19T00:00:00"/>
    <s v="17/08/2023"/>
    <x v="1"/>
    <x v="0"/>
    <x v="0"/>
    <s v="CLQ-23-CD-164/2023 ADQUISICION DE PINTURA ACRILICA (MODALIDAD DE CONTRATACION DIRECTA) segunda convocatoria "/>
    <s v="SIMA-51/2023"/>
    <x v="0"/>
    <n v="1"/>
    <s v="BOTES (3,5 LITROS) PINTURA SINTÉTICO BRILLO AL ÓLEO._x000a_COLORES:_x000a_AMARILLO: 45 LATAS_x000a_NEGRO:       20 LATAS_x000a_VERDE:        28 LATAS_x000a_BLANCO:     37 LATAS_x000a_ROJO:          10 LATAS_x000a_NARANJA:  12 LATAS_x000a_AZUL:            8 LATAS_x000a_ESPECIFICACIONES TECNICAS _x000a_• ESMALTE SINTETICO A BASE DE RESINAS ALQUIDICAS, PIGMENTOS ORGANICOS Y/O INORGANICOS Y SOLVENTES SELECCIONADOS._x000a_• PARA HIERRO Y ACERO PROTECCION DE ESTRUCTURAS METALICAS, MAQUINARIAS, PUERTAS, VENTANAS, REJAS, INSTALACIONES INDUSTRIALES EN AMBIENTES DE BAJA AGRESION QUIMICA._x000a_• PINTURA DE FACIL APLICACIÓN PARA EL PINTADO DE INTERIORES Y EXTERIRORES._x000a_• BUENA RESISTENCIA A LA LUZ, NO SE DECOLORA Y NO SE DETERIORA EN CONDICIONES NORMALES._x000a_• ES LAVABLE Y TIENE BUENA RESISTENCIA A LA ABRASION._x000a_• EXCELENTE ADHERENCIA A DIVERSAS SUPERFICIES._x000a_MONOPOL/BOLIVIA "/>
    <s v="Latas"/>
    <n v="160"/>
    <n v="134.41999999999999"/>
    <n v="21507.199999999997"/>
    <x v="0"/>
    <x v="0"/>
    <n v="160"/>
    <n v="21507.199999999997"/>
    <n v="19.313218390804597"/>
    <n v="3090.1149425287354"/>
    <n v="2688.3999999999996"/>
    <n v="0"/>
    <d v="2023-09-01T00:00:00"/>
    <x v="14"/>
    <s v="25/08/2023"/>
    <n v="468"/>
    <n v="4688"/>
    <n v="659"/>
    <d v="2023-10-17T00:00:00"/>
    <n v="-7"/>
    <n v="-752.75199999999984"/>
    <n v="1505.5039999999999"/>
    <n v="20754.447999999997"/>
    <x v="2"/>
    <x v="2"/>
    <m/>
    <x v="0"/>
    <x v="12"/>
    <x v="0"/>
    <x v="0"/>
    <x v="2"/>
    <x v="0"/>
    <x v="0"/>
    <x v="1"/>
    <x v="3"/>
    <x v="10"/>
    <x v="1"/>
    <x v="10"/>
    <x v="0"/>
    <x v="0"/>
  </r>
  <r>
    <x v="0"/>
    <x v="76"/>
    <x v="0"/>
    <x v="0"/>
    <x v="7"/>
    <d v="2023-04-04T00:00:00"/>
    <x v="1"/>
    <x v="17"/>
    <x v="17"/>
    <x v="4"/>
    <x v="11"/>
    <s v="EMC-SIMA-039-2023"/>
    <d v="2023-04-13T00:00:00"/>
    <x v="0"/>
    <n v="334"/>
    <x v="0"/>
    <x v="75"/>
    <n v="21924.26"/>
    <x v="0"/>
    <x v="344"/>
    <x v="8"/>
    <x v="18"/>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
    <s v="Martillo de uña con mango de madera 27mm_x000a_TRAMONTINA/BRASIL "/>
    <s v="Pza."/>
    <n v="6"/>
    <n v="57"/>
    <n v="342"/>
    <x v="0"/>
    <x v="0"/>
    <n v="6"/>
    <n v="342"/>
    <n v="8.1896551724137936"/>
    <n v="49.137931034482762"/>
    <n v="42.75"/>
    <n v="0"/>
    <d v="2023-07-11T00:00:00"/>
    <x v="1"/>
    <s v="05/07/2023"/>
    <n v="285"/>
    <s v="471, 472"/>
    <n v="478"/>
    <d v="2023-09-07T00:00:00"/>
    <n v="-6"/>
    <n v="-10.26"/>
    <n v="23.94"/>
    <n v="328.32"/>
    <x v="2"/>
    <x v="2"/>
    <m/>
    <x v="0"/>
    <x v="12"/>
    <x v="0"/>
    <x v="0"/>
    <x v="2"/>
    <x v="0"/>
    <x v="1"/>
    <x v="1"/>
    <x v="3"/>
    <x v="11"/>
    <x v="1"/>
    <x v="11"/>
    <x v="0"/>
    <x v="0"/>
  </r>
  <r>
    <x v="0"/>
    <x v="76"/>
    <x v="0"/>
    <x v="0"/>
    <x v="7"/>
    <d v="2023-04-04T00:00:00"/>
    <x v="1"/>
    <x v="17"/>
    <x v="17"/>
    <x v="4"/>
    <x v="11"/>
    <s v="EMC-SIMA-039-2023"/>
    <d v="2023-04-13T00:00:00"/>
    <x v="0"/>
    <n v="334"/>
    <x v="0"/>
    <x v="75"/>
    <n v="21924.26"/>
    <x v="1"/>
    <x v="345"/>
    <x v="45"/>
    <x v="18"/>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
    <s v="Combo octagonal con mango de madera con absolvedor de impactos de 10 Lb._x000a_TRUPER/ASIA "/>
    <s v="Pza."/>
    <n v="3"/>
    <n v="350"/>
    <n v="1050"/>
    <x v="0"/>
    <x v="0"/>
    <n v="3"/>
    <n v="1050"/>
    <n v="50.287356321839084"/>
    <n v="150.86206896551727"/>
    <n v="131.25000000000003"/>
    <n v="0"/>
    <d v="2023-07-11T00:00:00"/>
    <x v="2"/>
    <s v="05/07/2023"/>
    <n v="285"/>
    <s v="471, 472"/>
    <n v="478"/>
    <d v="2023-09-07T00:00:00"/>
    <n v="-6"/>
    <n v="-31.5"/>
    <n v="73.5"/>
    <n v="1008"/>
    <x v="2"/>
    <x v="2"/>
    <m/>
    <x v="0"/>
    <x v="12"/>
    <x v="0"/>
    <x v="0"/>
    <x v="0"/>
    <x v="0"/>
    <x v="1"/>
    <x v="1"/>
    <x v="3"/>
    <x v="11"/>
    <x v="1"/>
    <x v="11"/>
    <x v="0"/>
    <x v="0"/>
  </r>
  <r>
    <x v="0"/>
    <x v="76"/>
    <x v="0"/>
    <x v="0"/>
    <x v="7"/>
    <d v="2023-04-04T00:00:00"/>
    <x v="1"/>
    <x v="17"/>
    <x v="17"/>
    <x v="4"/>
    <x v="11"/>
    <s v="EMC-SIMA-039-2023"/>
    <d v="2023-04-13T00:00:00"/>
    <x v="0"/>
    <n v="334"/>
    <x v="0"/>
    <x v="75"/>
    <n v="21924.26"/>
    <x v="2"/>
    <x v="346"/>
    <x v="45"/>
    <x v="18"/>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3"/>
    <s v="Combo octagonal con mango de madera con absolvedor de impactos de 16 Lb. _x000a_TRUPER/ASIA "/>
    <s v="Pza."/>
    <n v="3"/>
    <n v="530"/>
    <n v="1590"/>
    <x v="0"/>
    <x v="0"/>
    <n v="3"/>
    <n v="1590"/>
    <n v="76.149425287356323"/>
    <n v="228.44827586206895"/>
    <n v="198.75"/>
    <n v="0"/>
    <d v="2023-07-11T00:00:00"/>
    <x v="18"/>
    <s v="05/07/2023"/>
    <n v="285"/>
    <s v="471, 472"/>
    <n v="478"/>
    <d v="2023-09-07T00:00:00"/>
    <n v="-6"/>
    <n v="-47.7"/>
    <n v="111.30000000000001"/>
    <n v="1526.4"/>
    <x v="2"/>
    <x v="2"/>
    <m/>
    <x v="0"/>
    <x v="8"/>
    <x v="0"/>
    <x v="0"/>
    <x v="0"/>
    <x v="0"/>
    <x v="0"/>
    <x v="1"/>
    <x v="3"/>
    <x v="3"/>
    <x v="1"/>
    <x v="3"/>
    <x v="0"/>
    <x v="0"/>
  </r>
  <r>
    <x v="0"/>
    <x v="76"/>
    <x v="0"/>
    <x v="0"/>
    <x v="7"/>
    <d v="2023-04-04T00:00:00"/>
    <x v="1"/>
    <x v="17"/>
    <x v="17"/>
    <x v="4"/>
    <x v="11"/>
    <s v="EMC-SIMA-039-2023"/>
    <d v="2023-04-13T00:00:00"/>
    <x v="0"/>
    <n v="334"/>
    <x v="0"/>
    <x v="75"/>
    <n v="21924.26"/>
    <x v="3"/>
    <x v="347"/>
    <x v="8"/>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4"/>
    <s v="Juego de destornilladores de 8 piezas cushiongrip_x000a_MILWAUKEE/ASIA "/>
    <s v="Jgo."/>
    <n v="6"/>
    <n v="350"/>
    <n v="2100"/>
    <x v="0"/>
    <x v="0"/>
    <n v="6"/>
    <n v="2100"/>
    <n v="50.287356321839084"/>
    <n v="301.72413793103453"/>
    <n v="262.50000000000006"/>
    <n v="0"/>
    <d v="2023-07-11T00:00:00"/>
    <x v="5"/>
    <s v="05/07/2023"/>
    <n v="285"/>
    <s v="471, 472"/>
    <n v="478"/>
    <d v="2023-09-07T00:00:00"/>
    <n v="-6"/>
    <n v="-63"/>
    <n v="147"/>
    <n v="2016"/>
    <x v="2"/>
    <x v="2"/>
    <m/>
    <x v="0"/>
    <x v="8"/>
    <x v="0"/>
    <x v="0"/>
    <x v="0"/>
    <x v="0"/>
    <x v="0"/>
    <x v="1"/>
    <x v="3"/>
    <x v="3"/>
    <x v="1"/>
    <x v="3"/>
    <x v="0"/>
    <x v="0"/>
  </r>
  <r>
    <x v="0"/>
    <x v="76"/>
    <x v="0"/>
    <x v="0"/>
    <x v="7"/>
    <d v="2023-04-04T00:00:00"/>
    <x v="1"/>
    <x v="17"/>
    <x v="17"/>
    <x v="4"/>
    <x v="11"/>
    <s v="EMC-SIMA-039-2023"/>
    <d v="2023-04-13T00:00:00"/>
    <x v="0"/>
    <n v="334"/>
    <x v="0"/>
    <x v="75"/>
    <n v="21924.26"/>
    <x v="4"/>
    <x v="348"/>
    <x v="4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5"/>
    <s v="Llave inglesa de 8” _x000a_TRUPER/ASIA "/>
    <s v="Pzas."/>
    <n v="3"/>
    <n v="85"/>
    <n v="255"/>
    <x v="0"/>
    <x v="0"/>
    <n v="3"/>
    <n v="255"/>
    <n v="12.212643678160919"/>
    <n v="36.637931034482762"/>
    <n v="31.875000000000004"/>
    <n v="0"/>
    <d v="2023-07-11T00:00:00"/>
    <x v="7"/>
    <s v="05/07/2023"/>
    <n v="285"/>
    <s v="471, 472"/>
    <n v="478"/>
    <d v="2023-09-07T00:00:00"/>
    <n v="-6"/>
    <n v="-7.65"/>
    <n v="17.850000000000001"/>
    <n v="244.79999999999998"/>
    <x v="2"/>
    <x v="2"/>
    <m/>
    <x v="0"/>
    <x v="8"/>
    <x v="0"/>
    <x v="0"/>
    <x v="0"/>
    <x v="0"/>
    <x v="0"/>
    <x v="1"/>
    <x v="3"/>
    <x v="3"/>
    <x v="1"/>
    <x v="3"/>
    <x v="0"/>
    <x v="0"/>
  </r>
  <r>
    <x v="0"/>
    <x v="76"/>
    <x v="0"/>
    <x v="0"/>
    <x v="7"/>
    <d v="2023-04-04T00:00:00"/>
    <x v="1"/>
    <x v="17"/>
    <x v="17"/>
    <x v="4"/>
    <x v="11"/>
    <s v="EMC-SIMA-039-2023"/>
    <d v="2023-04-13T00:00:00"/>
    <x v="0"/>
    <n v="334"/>
    <x v="0"/>
    <x v="75"/>
    <n v="21924.26"/>
    <x v="5"/>
    <x v="349"/>
    <x v="4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6"/>
    <s v="Llave inglesa de 12” _x000a_TRUPER/ASIA "/>
    <s v="Pzas."/>
    <n v="3"/>
    <n v="145"/>
    <n v="435"/>
    <x v="0"/>
    <x v="0"/>
    <n v="3"/>
    <n v="435"/>
    <n v="20.833333333333332"/>
    <n v="62.5"/>
    <n v="54.375"/>
    <n v="0"/>
    <d v="2023-07-11T00:00:00"/>
    <x v="8"/>
    <s v="05/07/2023"/>
    <n v="285"/>
    <s v="471, 472"/>
    <n v="478"/>
    <d v="2023-09-07T00:00:00"/>
    <n v="-6"/>
    <n v="-13.05"/>
    <n v="30.450000000000003"/>
    <n v="417.6"/>
    <x v="2"/>
    <x v="2"/>
    <m/>
    <x v="0"/>
    <x v="8"/>
    <x v="0"/>
    <x v="0"/>
    <x v="0"/>
    <x v="0"/>
    <x v="0"/>
    <x v="1"/>
    <x v="3"/>
    <x v="3"/>
    <x v="1"/>
    <x v="3"/>
    <x v="0"/>
    <x v="0"/>
  </r>
  <r>
    <x v="0"/>
    <x v="76"/>
    <x v="0"/>
    <x v="0"/>
    <x v="7"/>
    <d v="2023-04-04T00:00:00"/>
    <x v="1"/>
    <x v="17"/>
    <x v="17"/>
    <x v="4"/>
    <x v="11"/>
    <s v="EMC-SIMA-039-2023"/>
    <d v="2023-04-13T00:00:00"/>
    <x v="0"/>
    <n v="334"/>
    <x v="0"/>
    <x v="75"/>
    <n v="21924.26"/>
    <x v="6"/>
    <x v="350"/>
    <x v="29"/>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7"/>
    <s v="Juego de llaves hexagonales largas 9 pzas. (1,5-2-2,5-3-4-5-6-8-10)_x000a_TRAMONTINA-PRO/BRASIL "/>
    <s v="Jgo."/>
    <n v="4"/>
    <n v="150"/>
    <n v="600"/>
    <x v="0"/>
    <x v="0"/>
    <n v="4"/>
    <n v="600"/>
    <n v="21.551724137931036"/>
    <n v="86.206896551724142"/>
    <n v="75"/>
    <n v="0"/>
    <d v="2023-07-11T00:00:00"/>
    <x v="13"/>
    <s v="05/07/2023"/>
    <n v="285"/>
    <s v="471, 472"/>
    <n v="478"/>
    <d v="2023-09-07T00:00:00"/>
    <n v="-6"/>
    <n v="-18"/>
    <n v="42.000000000000007"/>
    <n v="576"/>
    <x v="2"/>
    <x v="2"/>
    <m/>
    <x v="0"/>
    <x v="8"/>
    <x v="0"/>
    <x v="0"/>
    <x v="0"/>
    <x v="0"/>
    <x v="0"/>
    <x v="1"/>
    <x v="3"/>
    <x v="3"/>
    <x v="1"/>
    <x v="3"/>
    <x v="0"/>
    <x v="0"/>
  </r>
  <r>
    <x v="0"/>
    <x v="76"/>
    <x v="0"/>
    <x v="0"/>
    <x v="7"/>
    <d v="2023-04-04T00:00:00"/>
    <x v="1"/>
    <x v="17"/>
    <x v="17"/>
    <x v="4"/>
    <x v="11"/>
    <s v="EMC-SIMA-039-2023"/>
    <d v="2023-04-13T00:00:00"/>
    <x v="0"/>
    <n v="334"/>
    <x v="0"/>
    <x v="75"/>
    <n v="21924.26"/>
    <x v="7"/>
    <x v="351"/>
    <x v="29"/>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8"/>
    <s v="Juego de Llaves combinadas métricas de 15 piezas (M6-7-8-10-11-12-13-14-17-19-22-24-27-30-32)_x000a_TRAMONTINA-PRO/BRASIL "/>
    <s v="Jgo."/>
    <n v="4"/>
    <n v="560"/>
    <n v="2240"/>
    <x v="0"/>
    <x v="0"/>
    <n v="4"/>
    <n v="2240"/>
    <n v="80.459770114942529"/>
    <n v="321.83908045977012"/>
    <n v="280"/>
    <n v="0"/>
    <d v="2023-07-11T00:00:00"/>
    <x v="14"/>
    <s v="05/07/2023"/>
    <n v="285"/>
    <s v="471, 472"/>
    <n v="478"/>
    <d v="2023-09-07T00:00:00"/>
    <n v="-6"/>
    <n v="-67.2"/>
    <n v="156.80000000000001"/>
    <n v="2150.3999999999996"/>
    <x v="2"/>
    <x v="2"/>
    <m/>
    <x v="0"/>
    <x v="8"/>
    <x v="0"/>
    <x v="0"/>
    <x v="0"/>
    <x v="0"/>
    <x v="0"/>
    <x v="1"/>
    <x v="3"/>
    <x v="3"/>
    <x v="1"/>
    <x v="3"/>
    <x v="0"/>
    <x v="0"/>
  </r>
  <r>
    <x v="0"/>
    <x v="76"/>
    <x v="0"/>
    <x v="0"/>
    <x v="7"/>
    <d v="2023-04-04T00:00:00"/>
    <x v="1"/>
    <x v="17"/>
    <x v="17"/>
    <x v="4"/>
    <x v="11"/>
    <s v="EMC-SIMA-039-2023"/>
    <d v="2023-04-13T00:00:00"/>
    <x v="0"/>
    <n v="334"/>
    <x v="0"/>
    <x v="75"/>
    <n v="21924.26"/>
    <x v="8"/>
    <x v="352"/>
    <x v="7"/>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9"/>
    <s v="Cepillo para madera (Garlopas 5C de 2” ancho, 14” de largo)_x000a_TRUPER/ASIA "/>
    <s v="Pzas."/>
    <n v="2"/>
    <n v="530"/>
    <n v="1060"/>
    <x v="0"/>
    <x v="0"/>
    <n v="2"/>
    <n v="1060"/>
    <n v="76.149425287356323"/>
    <n v="152.29885057471265"/>
    <n v="132.5"/>
    <n v="0"/>
    <d v="2023-07-11T00:00:00"/>
    <x v="11"/>
    <s v="05/07/2023"/>
    <n v="285"/>
    <s v="471, 472"/>
    <n v="478"/>
    <d v="2023-09-07T00:00:00"/>
    <n v="-6"/>
    <n v="-31.8"/>
    <n v="74.2"/>
    <n v="1017.5999999999999"/>
    <x v="2"/>
    <x v="2"/>
    <m/>
    <x v="0"/>
    <x v="12"/>
    <x v="0"/>
    <x v="0"/>
    <x v="2"/>
    <x v="0"/>
    <x v="1"/>
    <x v="1"/>
    <x v="9"/>
    <x v="12"/>
    <x v="1"/>
    <x v="12"/>
    <x v="0"/>
    <x v="8"/>
  </r>
  <r>
    <x v="0"/>
    <x v="76"/>
    <x v="0"/>
    <x v="0"/>
    <x v="7"/>
    <d v="2023-04-04T00:00:00"/>
    <x v="1"/>
    <x v="17"/>
    <x v="17"/>
    <x v="4"/>
    <x v="11"/>
    <s v="EMC-SIMA-039-2023"/>
    <d v="2023-04-13T00:00:00"/>
    <x v="0"/>
    <n v="334"/>
    <x v="0"/>
    <x v="75"/>
    <n v="21924.26"/>
    <x v="9"/>
    <x v="353"/>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0"/>
    <s v="Cepillo de acero con mango de madera 11”_x000a_UYUSTOOL/ASIA "/>
    <s v="Pzas."/>
    <n v="10"/>
    <n v="8"/>
    <n v="80"/>
    <x v="0"/>
    <x v="0"/>
    <n v="10"/>
    <n v="80"/>
    <n v="1.1494252873563218"/>
    <n v="11.494252873563218"/>
    <n v="10"/>
    <n v="0"/>
    <d v="2023-07-11T00:00:00"/>
    <x v="15"/>
    <s v="05/07/2023"/>
    <n v="285"/>
    <s v="471, 472"/>
    <n v="478"/>
    <d v="2023-09-07T00:00:00"/>
    <n v="-6"/>
    <n v="-2.4"/>
    <n v="5.6000000000000005"/>
    <n v="76.800000000000011"/>
    <x v="2"/>
    <x v="2"/>
    <m/>
    <x v="0"/>
    <x v="12"/>
    <x v="0"/>
    <x v="0"/>
    <x v="2"/>
    <x v="0"/>
    <x v="1"/>
    <x v="1"/>
    <x v="10"/>
    <x v="12"/>
    <x v="1"/>
    <x v="12"/>
    <x v="0"/>
    <x v="9"/>
  </r>
  <r>
    <x v="0"/>
    <x v="76"/>
    <x v="0"/>
    <x v="0"/>
    <x v="7"/>
    <d v="2023-04-04T00:00:00"/>
    <x v="1"/>
    <x v="17"/>
    <x v="17"/>
    <x v="4"/>
    <x v="11"/>
    <s v="EMC-SIMA-039-2023"/>
    <d v="2023-04-13T00:00:00"/>
    <x v="0"/>
    <n v="334"/>
    <x v="0"/>
    <x v="75"/>
    <n v="21924.26"/>
    <x v="10"/>
    <x v="354"/>
    <x v="2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1"/>
    <s v="Curvina 24″_x000a_TRUPER/ASIA "/>
    <s v="Pzas."/>
    <n v="4"/>
    <n v="85"/>
    <n v="340"/>
    <x v="0"/>
    <x v="0"/>
    <n v="4"/>
    <n v="340"/>
    <n v="12.212643678160919"/>
    <n v="48.850574712643677"/>
    <n v="42.5"/>
    <n v="0"/>
    <d v="2023-07-11T00:00:00"/>
    <x v="16"/>
    <s v="05/07/2023"/>
    <n v="285"/>
    <s v="471, 472"/>
    <n v="478"/>
    <d v="2023-09-07T00:00:00"/>
    <n v="-6"/>
    <n v="-10.200000000000001"/>
    <n v="23.8"/>
    <n v="326.39999999999998"/>
    <x v="2"/>
    <x v="2"/>
    <m/>
    <x v="0"/>
    <x v="12"/>
    <x v="0"/>
    <x v="0"/>
    <x v="0"/>
    <x v="0"/>
    <x v="1"/>
    <x v="1"/>
    <x v="3"/>
    <x v="13"/>
    <x v="1"/>
    <x v="13"/>
    <x v="0"/>
    <x v="0"/>
  </r>
  <r>
    <x v="0"/>
    <x v="76"/>
    <x v="0"/>
    <x v="0"/>
    <x v="7"/>
    <d v="2023-04-04T00:00:00"/>
    <x v="1"/>
    <x v="17"/>
    <x v="17"/>
    <x v="4"/>
    <x v="11"/>
    <s v="EMC-SIMA-039-2023"/>
    <d v="2023-04-13T00:00:00"/>
    <x v="0"/>
    <n v="334"/>
    <x v="0"/>
    <x v="75"/>
    <n v="21924.26"/>
    <x v="11"/>
    <x v="355"/>
    <x v="3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2"/>
    <s v="Disco de desbaste y Corte de 9”_x000a_NORTON/BRASIL "/>
    <s v="Pzas."/>
    <n v="30"/>
    <n v="48"/>
    <n v="1440"/>
    <x v="0"/>
    <x v="0"/>
    <n v="30"/>
    <n v="1440"/>
    <n v="6.8965517241379315"/>
    <n v="206.89655172413794"/>
    <n v="180"/>
    <n v="0"/>
    <d v="2023-07-11T00:00:00"/>
    <x v="17"/>
    <s v="05/07/2023"/>
    <n v="285"/>
    <s v="471, 472"/>
    <n v="478"/>
    <d v="2023-09-07T00:00:00"/>
    <n v="-6"/>
    <n v="-43.2"/>
    <n v="100.80000000000001"/>
    <n v="1382.4"/>
    <x v="2"/>
    <x v="2"/>
    <m/>
    <x v="0"/>
    <x v="12"/>
    <x v="0"/>
    <x v="0"/>
    <x v="0"/>
    <x v="0"/>
    <x v="1"/>
    <x v="1"/>
    <x v="3"/>
    <x v="13"/>
    <x v="1"/>
    <x v="13"/>
    <x v="0"/>
    <x v="0"/>
  </r>
  <r>
    <x v="0"/>
    <x v="76"/>
    <x v="0"/>
    <x v="0"/>
    <x v="7"/>
    <d v="2023-04-04T00:00:00"/>
    <x v="1"/>
    <x v="17"/>
    <x v="17"/>
    <x v="4"/>
    <x v="11"/>
    <s v="EMC-SIMA-039-2023"/>
    <d v="2023-04-13T00:00:00"/>
    <x v="0"/>
    <n v="334"/>
    <x v="0"/>
    <x v="75"/>
    <n v="21924.26"/>
    <x v="12"/>
    <x v="356"/>
    <x v="3"/>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3"/>
    <s v="Juego de alicates de 3 pzas.  (electricista 8&quot;; corte diagonal 6&quot;; punta y corte 6”)_x000a_TRUPER PRETUL/ASIA "/>
    <s v="Jgo."/>
    <n v="12"/>
    <n v="130"/>
    <n v="1560"/>
    <x v="0"/>
    <x v="0"/>
    <n v="12"/>
    <n v="1560"/>
    <n v="18.678160919540229"/>
    <n v="224.13793103448273"/>
    <n v="194.99999999999997"/>
    <n v="0"/>
    <d v="2023-07-11T00:00:00"/>
    <x v="1"/>
    <s v="05/07/2023"/>
    <n v="285"/>
    <s v="471, 472"/>
    <n v="478"/>
    <d v="2023-09-07T00:00:00"/>
    <n v="-6"/>
    <n v="-46.800000000000004"/>
    <n v="109.20000000000002"/>
    <n v="1497.6"/>
    <x v="2"/>
    <x v="2"/>
    <m/>
    <x v="0"/>
    <x v="12"/>
    <x v="0"/>
    <x v="0"/>
    <x v="0"/>
    <x v="1"/>
    <x v="0"/>
    <x v="1"/>
    <x v="3"/>
    <x v="3"/>
    <x v="1"/>
    <x v="3"/>
    <x v="0"/>
    <x v="0"/>
  </r>
  <r>
    <x v="0"/>
    <x v="76"/>
    <x v="0"/>
    <x v="0"/>
    <x v="7"/>
    <d v="2023-04-04T00:00:00"/>
    <x v="1"/>
    <x v="17"/>
    <x v="17"/>
    <x v="4"/>
    <x v="11"/>
    <s v="EMC-SIMA-039-2023"/>
    <d v="2023-04-13T00:00:00"/>
    <x v="0"/>
    <n v="334"/>
    <x v="0"/>
    <x v="75"/>
    <n v="21924.26"/>
    <x v="13"/>
    <x v="357"/>
    <x v="9"/>
    <x v="1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4"/>
    <s v="Lijas en diferentes medidas para madera (ROLLO)_x000a_3M/NORTON/BRASIL "/>
    <s v="Rollos"/>
    <n v="10"/>
    <n v="315"/>
    <n v="3150"/>
    <x v="0"/>
    <x v="0"/>
    <n v="10"/>
    <n v="3150"/>
    <n v="45.258620689655174"/>
    <n v="452.58620689655174"/>
    <n v="393.75"/>
    <n v="0"/>
    <d v="2023-07-11T00:00:00"/>
    <x v="2"/>
    <s v="05/07/2023"/>
    <n v="285"/>
    <s v="471, 472"/>
    <n v="478"/>
    <d v="2023-09-07T00:00:00"/>
    <n v="-6"/>
    <n v="-94.5"/>
    <n v="220.50000000000003"/>
    <n v="3024"/>
    <x v="9"/>
    <x v="9"/>
    <m/>
    <x v="0"/>
    <x v="1"/>
    <x v="0"/>
    <x v="0"/>
    <x v="2"/>
    <x v="0"/>
    <x v="0"/>
    <x v="1"/>
    <x v="11"/>
    <x v="14"/>
    <x v="1"/>
    <x v="14"/>
    <x v="0"/>
    <x v="0"/>
  </r>
  <r>
    <x v="0"/>
    <x v="76"/>
    <x v="0"/>
    <x v="0"/>
    <x v="7"/>
    <d v="2023-04-04T00:00:00"/>
    <x v="1"/>
    <x v="17"/>
    <x v="17"/>
    <x v="4"/>
    <x v="11"/>
    <s v="EMC-SIMA-039-2023"/>
    <d v="2023-04-13T00:00:00"/>
    <x v="0"/>
    <n v="334"/>
    <x v="0"/>
    <x v="75"/>
    <n v="21924.26"/>
    <x v="14"/>
    <x v="358"/>
    <x v="5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5"/>
    <s v="Pala redonda T-2000, puño &quot;Y&quot; (espesor 1.3 mm; ancho 10.5”; largo18-1/4”; largo total 39-1/2”)_x000a_TRUPER/ASIA "/>
    <s v="Pzas."/>
    <n v="15"/>
    <n v="85"/>
    <n v="1275"/>
    <x v="0"/>
    <x v="0"/>
    <n v="15"/>
    <n v="1275"/>
    <n v="12.212643678160919"/>
    <n v="183.18965517241378"/>
    <n v="159.375"/>
    <n v="0"/>
    <d v="2023-07-11T00:00:00"/>
    <x v="18"/>
    <s v="05/07/2023"/>
    <n v="285"/>
    <s v="471, 472"/>
    <n v="478"/>
    <d v="2023-09-07T00:00:00"/>
    <n v="-6"/>
    <n v="-38.25"/>
    <n v="89.250000000000014"/>
    <n v="1224"/>
    <x v="2"/>
    <x v="2"/>
    <m/>
    <x v="0"/>
    <x v="7"/>
    <x v="0"/>
    <x v="0"/>
    <x v="0"/>
    <x v="0"/>
    <x v="0"/>
    <x v="1"/>
    <x v="3"/>
    <x v="3"/>
    <x v="1"/>
    <x v="3"/>
    <x v="0"/>
    <x v="0"/>
  </r>
  <r>
    <x v="0"/>
    <x v="76"/>
    <x v="0"/>
    <x v="0"/>
    <x v="7"/>
    <d v="2023-04-04T00:00:00"/>
    <x v="1"/>
    <x v="17"/>
    <x v="17"/>
    <x v="4"/>
    <x v="11"/>
    <s v="EMC-SIMA-039-2023"/>
    <d v="2023-04-13T00:00:00"/>
    <x v="0"/>
    <n v="334"/>
    <x v="0"/>
    <x v="75"/>
    <n v="21924.26"/>
    <x v="15"/>
    <x v="359"/>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6"/>
    <s v="Pala cuadrada T-2000, puño &quot;Y&quot; (espesor 1,8 mm; ancho 8-1/2”; largo 20-1/4”; largo total 41”)_x000a_TRUPER/ASIA "/>
    <s v="Pzas."/>
    <n v="10"/>
    <n v="85"/>
    <n v="850"/>
    <x v="0"/>
    <x v="0"/>
    <n v="10"/>
    <n v="850"/>
    <n v="12.212643678160919"/>
    <n v="122.12643678160919"/>
    <n v="106.24999999999999"/>
    <n v="0"/>
    <d v="2023-07-11T00:00:00"/>
    <x v="5"/>
    <s v="05/07/2023"/>
    <n v="285"/>
    <s v="471, 472"/>
    <n v="478"/>
    <d v="2023-09-07T00:00:00"/>
    <n v="-6"/>
    <n v="-25.5"/>
    <n v="59.500000000000007"/>
    <n v="816"/>
    <x v="2"/>
    <x v="2"/>
    <m/>
    <x v="0"/>
    <x v="12"/>
    <x v="0"/>
    <x v="0"/>
    <x v="2"/>
    <x v="0"/>
    <x v="1"/>
    <x v="1"/>
    <x v="3"/>
    <x v="3"/>
    <x v="1"/>
    <x v="3"/>
    <x v="0"/>
    <x v="0"/>
  </r>
  <r>
    <x v="0"/>
    <x v="76"/>
    <x v="0"/>
    <x v="0"/>
    <x v="7"/>
    <d v="2023-04-04T00:00:00"/>
    <x v="1"/>
    <x v="17"/>
    <x v="17"/>
    <x v="4"/>
    <x v="11"/>
    <s v="EMC-SIMA-039-2023"/>
    <d v="2023-04-13T00:00:00"/>
    <x v="0"/>
    <n v="334"/>
    <x v="0"/>
    <x v="75"/>
    <n v="21924.26"/>
    <x v="16"/>
    <x v="360"/>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7"/>
    <s v="Flexómetros Gripper, resistentes a impactos de 5 metros (Cinta impresa por ambos lados, recubiertas de laca para máxima duración, Números grandes de fácil lectura, graduación horizontal y vertical, Gancho doble que facilitan la medición por ambos lados, incluye cinta de tela, carcasa de ABS y cubierta de TPR resistente a impactos)._x000a_TRUPER/ASIA "/>
    <s v="Pzas."/>
    <n v="10"/>
    <n v="60"/>
    <n v="600"/>
    <x v="0"/>
    <x v="0"/>
    <n v="10"/>
    <n v="600"/>
    <n v="8.6206896551724146"/>
    <n v="86.206896551724142"/>
    <n v="75"/>
    <n v="0"/>
    <d v="2023-07-11T00:00:00"/>
    <x v="7"/>
    <s v="05/07/2023"/>
    <n v="285"/>
    <s v="471, 472"/>
    <n v="478"/>
    <d v="2023-09-07T00:00:00"/>
    <n v="-6"/>
    <n v="-18"/>
    <n v="42.000000000000007"/>
    <n v="576"/>
    <x v="2"/>
    <x v="2"/>
    <m/>
    <x v="0"/>
    <x v="12"/>
    <x v="0"/>
    <x v="0"/>
    <x v="0"/>
    <x v="0"/>
    <x v="1"/>
    <x v="1"/>
    <x v="3"/>
    <x v="3"/>
    <x v="1"/>
    <x v="3"/>
    <x v="0"/>
    <x v="0"/>
  </r>
  <r>
    <x v="0"/>
    <x v="76"/>
    <x v="0"/>
    <x v="0"/>
    <x v="7"/>
    <d v="2023-04-04T00:00:00"/>
    <x v="1"/>
    <x v="17"/>
    <x v="17"/>
    <x v="4"/>
    <x v="11"/>
    <s v="EMC-SIMA-039-2023"/>
    <d v="2023-04-13T00:00:00"/>
    <x v="0"/>
    <n v="334"/>
    <x v="0"/>
    <x v="75"/>
    <n v="21924.26"/>
    <x v="17"/>
    <x v="361"/>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8"/>
    <s v="Brocha de 4&quot; _x000a_TIGRE/BRASIL "/>
    <s v="Pzas."/>
    <n v="10"/>
    <n v="25"/>
    <n v="250"/>
    <x v="0"/>
    <x v="0"/>
    <n v="10"/>
    <n v="250"/>
    <n v="3.5919540229885056"/>
    <n v="35.919540229885058"/>
    <n v="31.25"/>
    <n v="0"/>
    <d v="2023-07-11T00:00:00"/>
    <x v="8"/>
    <s v="05/07/2023"/>
    <n v="285"/>
    <s v="471, 472"/>
    <n v="478"/>
    <d v="2023-09-07T00:00:00"/>
    <n v="-6"/>
    <n v="-7.5"/>
    <n v="17.5"/>
    <n v="240"/>
    <x v="2"/>
    <x v="2"/>
    <m/>
    <x v="0"/>
    <x v="12"/>
    <x v="0"/>
    <x v="0"/>
    <x v="2"/>
    <x v="0"/>
    <x v="0"/>
    <x v="1"/>
    <x v="3"/>
    <x v="15"/>
    <x v="1"/>
    <x v="15"/>
    <x v="0"/>
    <x v="1"/>
  </r>
  <r>
    <x v="0"/>
    <x v="76"/>
    <x v="0"/>
    <x v="0"/>
    <x v="7"/>
    <d v="2023-04-04T00:00:00"/>
    <x v="1"/>
    <x v="17"/>
    <x v="17"/>
    <x v="4"/>
    <x v="11"/>
    <s v="EMC-SIMA-039-2023"/>
    <d v="2023-04-13T00:00:00"/>
    <x v="0"/>
    <n v="334"/>
    <x v="0"/>
    <x v="75"/>
    <n v="21924.26"/>
    <x v="18"/>
    <x v="362"/>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19"/>
    <s v="Brocha de 3&quot; _x000a_TIGRE/BRASIL "/>
    <s v="Pzas."/>
    <n v="10"/>
    <n v="14.5"/>
    <n v="145"/>
    <x v="0"/>
    <x v="0"/>
    <n v="10"/>
    <n v="145"/>
    <n v="2.0833333333333335"/>
    <n v="20.833333333333336"/>
    <n v="18.125000000000004"/>
    <n v="0"/>
    <d v="2023-07-11T00:00:00"/>
    <x v="13"/>
    <s v="05/07/2023"/>
    <n v="285"/>
    <s v="471, 472"/>
    <n v="478"/>
    <d v="2023-09-07T00:00:00"/>
    <n v="-6"/>
    <n v="-4.3500000000000005"/>
    <n v="10.15"/>
    <n v="139.19999999999999"/>
    <x v="2"/>
    <x v="2"/>
    <m/>
    <x v="0"/>
    <x v="12"/>
    <x v="0"/>
    <x v="0"/>
    <x v="2"/>
    <x v="0"/>
    <x v="0"/>
    <x v="1"/>
    <x v="3"/>
    <x v="15"/>
    <x v="1"/>
    <x v="15"/>
    <x v="0"/>
    <x v="1"/>
  </r>
  <r>
    <x v="0"/>
    <x v="76"/>
    <x v="0"/>
    <x v="0"/>
    <x v="7"/>
    <d v="2023-04-04T00:00:00"/>
    <x v="1"/>
    <x v="17"/>
    <x v="17"/>
    <x v="4"/>
    <x v="11"/>
    <s v="EMC-SIMA-039-2023"/>
    <d v="2023-04-13T00:00:00"/>
    <x v="0"/>
    <n v="334"/>
    <x v="0"/>
    <x v="75"/>
    <n v="21924.26"/>
    <x v="19"/>
    <x v="363"/>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0"/>
    <s v="Brocha de 2&quot; _x000a_TIGRE/BRASIL "/>
    <s v="Pzas."/>
    <n v="10"/>
    <n v="9.5"/>
    <n v="95"/>
    <x v="0"/>
    <x v="0"/>
    <n v="10"/>
    <n v="95"/>
    <n v="1.3649425287356323"/>
    <n v="13.649425287356323"/>
    <n v="11.875"/>
    <n v="0"/>
    <d v="2023-07-11T00:00:00"/>
    <x v="14"/>
    <s v="05/07/2023"/>
    <n v="285"/>
    <s v="471, 472"/>
    <n v="478"/>
    <d v="2023-09-07T00:00:00"/>
    <n v="-6"/>
    <n v="-2.85"/>
    <n v="6.65"/>
    <n v="91.199999999999989"/>
    <x v="2"/>
    <x v="2"/>
    <m/>
    <x v="0"/>
    <x v="12"/>
    <x v="0"/>
    <x v="0"/>
    <x v="0"/>
    <x v="0"/>
    <x v="1"/>
    <x v="1"/>
    <x v="3"/>
    <x v="16"/>
    <x v="1"/>
    <x v="16"/>
    <x v="0"/>
    <x v="0"/>
  </r>
  <r>
    <x v="0"/>
    <x v="76"/>
    <x v="0"/>
    <x v="0"/>
    <x v="7"/>
    <d v="2023-04-04T00:00:00"/>
    <x v="1"/>
    <x v="17"/>
    <x v="17"/>
    <x v="4"/>
    <x v="11"/>
    <s v="EMC-SIMA-039-2023"/>
    <d v="2023-04-13T00:00:00"/>
    <x v="0"/>
    <n v="334"/>
    <x v="0"/>
    <x v="75"/>
    <n v="21924.26"/>
    <x v="20"/>
    <x v="364"/>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1"/>
    <s v="Brocha de 1&quot; _x000a_TIGRE/BRASIL "/>
    <s v="Pzas."/>
    <n v="10"/>
    <n v="5.5"/>
    <n v="55"/>
    <x v="0"/>
    <x v="0"/>
    <n v="10"/>
    <n v="55"/>
    <n v="0.79022988505747127"/>
    <n v="7.9022988505747129"/>
    <n v="6.875"/>
    <n v="0"/>
    <d v="2023-07-11T00:00:00"/>
    <x v="11"/>
    <s v="05/07/2023"/>
    <n v="285"/>
    <s v="471, 472"/>
    <n v="478"/>
    <d v="2023-09-07T00:00:00"/>
    <n v="-6"/>
    <n v="-1.6500000000000001"/>
    <n v="3.8500000000000005"/>
    <n v="52.8"/>
    <x v="2"/>
    <x v="2"/>
    <m/>
    <x v="0"/>
    <x v="12"/>
    <x v="0"/>
    <x v="0"/>
    <x v="0"/>
    <x v="0"/>
    <x v="0"/>
    <x v="1"/>
    <x v="3"/>
    <x v="3"/>
    <x v="1"/>
    <x v="3"/>
    <x v="0"/>
    <x v="0"/>
  </r>
  <r>
    <x v="0"/>
    <x v="76"/>
    <x v="0"/>
    <x v="0"/>
    <x v="7"/>
    <d v="2023-04-04T00:00:00"/>
    <x v="1"/>
    <x v="17"/>
    <x v="17"/>
    <x v="4"/>
    <x v="11"/>
    <s v="EMC-SIMA-039-2023"/>
    <d v="2023-04-13T00:00:00"/>
    <x v="0"/>
    <n v="334"/>
    <x v="0"/>
    <x v="75"/>
    <n v="21924.26"/>
    <x v="21"/>
    <x v="365"/>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2"/>
    <s v="Rodillo de lana de 9&quot;_x000a_INCA/NACIONAL "/>
    <s v="Pzas."/>
    <n v="10"/>
    <n v="50"/>
    <n v="500"/>
    <x v="0"/>
    <x v="0"/>
    <n v="10"/>
    <n v="500"/>
    <n v="7.1839080459770113"/>
    <n v="71.839080459770116"/>
    <n v="62.5"/>
    <n v="0"/>
    <d v="2023-07-11T00:00:00"/>
    <x v="15"/>
    <s v="05/07/2023"/>
    <n v="285"/>
    <s v="471, 472"/>
    <n v="478"/>
    <d v="2023-09-07T00:00:00"/>
    <n v="-6"/>
    <n v="-15"/>
    <n v="35"/>
    <n v="480"/>
    <x v="2"/>
    <x v="2"/>
    <m/>
    <x v="0"/>
    <x v="12"/>
    <x v="0"/>
    <x v="0"/>
    <x v="0"/>
    <x v="0"/>
    <x v="2"/>
    <x v="1"/>
    <x v="3"/>
    <x v="17"/>
    <x v="1"/>
    <x v="17"/>
    <x v="0"/>
    <x v="0"/>
  </r>
  <r>
    <x v="0"/>
    <x v="76"/>
    <x v="0"/>
    <x v="0"/>
    <x v="7"/>
    <d v="2023-04-04T00:00:00"/>
    <x v="1"/>
    <x v="17"/>
    <x v="17"/>
    <x v="4"/>
    <x v="11"/>
    <s v="EMC-SIMA-039-2023"/>
    <d v="2023-04-13T00:00:00"/>
    <x v="0"/>
    <n v="334"/>
    <x v="0"/>
    <x v="75"/>
    <n v="21924.26"/>
    <x v="22"/>
    <x v="366"/>
    <x v="9"/>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m/>
    <x v="20"/>
    <n v="23"/>
    <s v="Rodillo de lana de 4&quot; (9cm)_x000a_INCA/NACIONAL "/>
    <s v="Pzas."/>
    <n v="10"/>
    <n v="15"/>
    <n v="150"/>
    <x v="0"/>
    <x v="0"/>
    <n v="10"/>
    <n v="150"/>
    <n v="2.1551724137931036"/>
    <n v="21.551724137931036"/>
    <n v="18.75"/>
    <n v="0"/>
    <d v="2023-07-11T00:00:00"/>
    <x v="16"/>
    <s v="05/07/2023"/>
    <n v="285"/>
    <s v="471, 472"/>
    <n v="478"/>
    <d v="2023-09-07T00:00:00"/>
    <n v="-6"/>
    <n v="-4.5"/>
    <n v="10.500000000000002"/>
    <n v="144"/>
    <x v="2"/>
    <x v="2"/>
    <m/>
    <x v="0"/>
    <x v="12"/>
    <x v="0"/>
    <x v="0"/>
    <x v="0"/>
    <x v="0"/>
    <x v="0"/>
    <x v="1"/>
    <x v="3"/>
    <x v="3"/>
    <x v="1"/>
    <x v="3"/>
    <x v="0"/>
    <x v="0"/>
  </r>
  <r>
    <x v="0"/>
    <x v="76"/>
    <x v="0"/>
    <x v="0"/>
    <x v="7"/>
    <d v="2023-04-04T00:00:00"/>
    <x v="1"/>
    <x v="17"/>
    <x v="17"/>
    <x v="4"/>
    <x v="11"/>
    <s v="EMC-SIMA-039-2023"/>
    <d v="2023-04-13T00:00:00"/>
    <x v="0"/>
    <n v="334"/>
    <x v="0"/>
    <x v="75"/>
    <n v="21924.26"/>
    <x v="23"/>
    <x v="367"/>
    <x v="16"/>
    <x v="63"/>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4"/>
    <s v="Juego de Pinceles de 24 pzas. _x000a_PENTEL/ASIA "/>
    <s v="Jgo."/>
    <n v="1"/>
    <n v="150"/>
    <n v="150"/>
    <x v="0"/>
    <x v="0"/>
    <n v="1"/>
    <n v="150"/>
    <n v="21.551724137931036"/>
    <n v="21.551724137931036"/>
    <n v="18.75"/>
    <n v="0"/>
    <d v="2023-07-11T00:00:00"/>
    <x v="17"/>
    <s v="05/07/2023"/>
    <n v="285"/>
    <s v="471, 472"/>
    <n v="478"/>
    <d v="2023-09-07T00:00:00"/>
    <n v="-6"/>
    <n v="-4.5"/>
    <n v="10.500000000000002"/>
    <n v="144"/>
    <x v="10"/>
    <x v="10"/>
    <d v="2015-07-21T00:00:00"/>
    <x v="0"/>
    <x v="2"/>
    <x v="0"/>
    <x v="0"/>
    <x v="3"/>
    <x v="1"/>
    <x v="0"/>
    <x v="1"/>
    <x v="12"/>
    <x v="18"/>
    <x v="4"/>
    <x v="18"/>
    <x v="0"/>
    <x v="10"/>
  </r>
  <r>
    <x v="0"/>
    <x v="76"/>
    <x v="0"/>
    <x v="0"/>
    <x v="7"/>
    <d v="2023-04-04T00:00:00"/>
    <x v="1"/>
    <x v="17"/>
    <x v="17"/>
    <x v="4"/>
    <x v="11"/>
    <s v="EMC-SIMA-039-2023"/>
    <d v="2023-04-13T00:00:00"/>
    <x v="0"/>
    <n v="334"/>
    <x v="0"/>
    <x v="75"/>
    <n v="21924.26"/>
    <x v="24"/>
    <x v="368"/>
    <x v="4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5"/>
    <s v="Soplete (de 30 A 50 PSI Alta presión)_x000a_TRUPER/ASIA "/>
    <s v="Pzas."/>
    <n v="3"/>
    <n v="350"/>
    <n v="1050"/>
    <x v="0"/>
    <x v="0"/>
    <n v="3"/>
    <n v="1050"/>
    <n v="50.287356321839084"/>
    <n v="150.86206896551727"/>
    <n v="131.25000000000003"/>
    <n v="0"/>
    <d v="2023-07-11T00:00:00"/>
    <x v="1"/>
    <s v="05/07/2023"/>
    <n v="285"/>
    <s v="471, 472"/>
    <n v="478"/>
    <d v="2023-09-07T00:00:00"/>
    <n v="-6"/>
    <n v="-31.5"/>
    <n v="73.5"/>
    <n v="1008"/>
    <x v="11"/>
    <x v="11"/>
    <d v="2016-01-05T00:00:00"/>
    <x v="0"/>
    <x v="8"/>
    <x v="0"/>
    <x v="0"/>
    <x v="3"/>
    <x v="1"/>
    <x v="0"/>
    <x v="1"/>
    <x v="12"/>
    <x v="18"/>
    <x v="4"/>
    <x v="18"/>
    <x v="0"/>
    <x v="11"/>
  </r>
  <r>
    <x v="0"/>
    <x v="76"/>
    <x v="0"/>
    <x v="0"/>
    <x v="7"/>
    <d v="2023-04-04T00:00:00"/>
    <x v="1"/>
    <x v="17"/>
    <x v="17"/>
    <x v="4"/>
    <x v="11"/>
    <s v="EMC-SIMA-039-2023"/>
    <d v="2023-04-13T00:00:00"/>
    <x v="0"/>
    <n v="334"/>
    <x v="0"/>
    <x v="75"/>
    <n v="21924.26"/>
    <x v="25"/>
    <x v="369"/>
    <x v="45"/>
    <x v="55"/>
    <x v="0"/>
    <x v="11"/>
    <x v="1"/>
    <s v="27/04/2023"/>
    <s v="27/04/2023"/>
    <x v="0"/>
    <x v="0"/>
    <s v="FRANZ RICHARD HUAYTA APAZA "/>
    <x v="6"/>
    <s v="FRANZ RICHARD HUAYTA APAZA "/>
    <d v="2023-05-23T00:00:00"/>
    <s v="SIMA-IT-041/2023"/>
    <d v="2023-06-06T00:00:00"/>
    <s v="CD-169"/>
    <s v="CD-169"/>
    <s v="CD-169"/>
    <n v="21722"/>
    <s v="CD-169"/>
    <s v="CD-169/2023"/>
    <s v="VERONICA SINDIA FLORES MAMANI - FERRO MIX"/>
    <x v="0"/>
    <x v="1"/>
    <n v="15"/>
    <x v="0"/>
    <d v="2023-04-27T00:00:00"/>
    <s v="26/06/2023"/>
    <x v="1"/>
    <x v="0"/>
    <x v="0"/>
    <s v="CLQ-23-CD-169/2023 ADQUISICION DE DIFERENTES HERRAMIENTAS MANUALES"/>
    <s v="EMC-SIMA-039-2023"/>
    <x v="17"/>
    <n v="26"/>
    <s v="Tijera Ojalatera de 10”_x000a_TRUPER/ASIA "/>
    <s v="Pzas."/>
    <n v="3"/>
    <n v="120"/>
    <n v="360"/>
    <x v="0"/>
    <x v="0"/>
    <n v="3"/>
    <n v="360"/>
    <n v="17.241379310344829"/>
    <n v="51.724137931034491"/>
    <n v="45.000000000000007"/>
    <n v="0"/>
    <d v="2023-07-11T00:00:00"/>
    <x v="2"/>
    <s v="05/07/2023"/>
    <n v="285"/>
    <s v="471, 472"/>
    <n v="478"/>
    <d v="2023-09-07T00:00:00"/>
    <n v="-6"/>
    <n v="-10.8"/>
    <n v="25.200000000000003"/>
    <n v="345.6"/>
    <x v="2"/>
    <x v="12"/>
    <d v="2015-09-01T00:00:00"/>
    <x v="0"/>
    <x v="12"/>
    <x v="0"/>
    <x v="0"/>
    <x v="3"/>
    <x v="1"/>
    <x v="0"/>
    <x v="1"/>
    <x v="3"/>
    <x v="3"/>
    <x v="1"/>
    <x v="3"/>
    <x v="0"/>
    <x v="12"/>
  </r>
  <r>
    <x v="0"/>
    <x v="77"/>
    <x v="0"/>
    <x v="0"/>
    <x v="7"/>
    <d v="2023-04-04T00:00:00"/>
    <x v="1"/>
    <x v="9"/>
    <x v="9"/>
    <x v="4"/>
    <x v="11"/>
    <s v="EMC-SIMA-039-2023"/>
    <d v="2023-04-13T00:00:00"/>
    <x v="0"/>
    <n v="333"/>
    <x v="0"/>
    <x v="76"/>
    <n v="35820.800000000003"/>
    <x v="2"/>
    <x v="370"/>
    <x v="7"/>
    <x v="55"/>
    <x v="0"/>
    <x v="11"/>
    <x v="0"/>
    <s v="27/04/2023"/>
    <s v="27/04/2023"/>
    <x v="0"/>
    <x v="0"/>
    <s v="FRANZ RICHARD HUAYTA APAZA "/>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3"/>
    <s v="Amoladora 9” a cable_x000a_• Voltaje: 127 V_x000a_• Eje: M14_x000a_• Fuente de alimentación: Cable_x000a_• Diámetro de la muela tipo copa (mm): 230_x000a_• Oscilaciones por carga: 6500_x000a_• Peso neto producto (kg): 5.9 - 6.5_x000a_• Uso previsto - Aplicación en material: Corte y desbaste en todo tipo de metal_x000a_• Velocidad sin carga (opm): 6500_x000a_• Diámetro del disco de lijado o tamaño de lijado (mm): 230_x000a_• Velocidad variable: No_x000a_• Oscilaciones sin carga mínima y máxima (rpm): 6500_x000a_• Con Accesorios._x000a_MILWAUKEE MOD.60875-59/CHINA TECNOLOGIA USA "/>
    <s v="Pzas."/>
    <n v="2"/>
    <n v="1413"/>
    <n v="2826"/>
    <x v="0"/>
    <x v="0"/>
    <n v="0"/>
    <n v="0"/>
    <n v="203.01724137931035"/>
    <n v="0"/>
    <n v="0"/>
    <n v="0"/>
    <d v="2023-07-23T00:00:00"/>
    <x v="7"/>
    <s v="09/05/2143"/>
    <n v="125"/>
    <n v="2555"/>
    <n v="110"/>
    <d v="2023-09-28T00:00:00"/>
    <n v="43754"/>
    <n v="0"/>
    <n v="0"/>
    <n v="0"/>
    <x v="2"/>
    <x v="2"/>
    <d v="2015-10-30T00:00:00"/>
    <x v="0"/>
    <x v="12"/>
    <x v="0"/>
    <x v="0"/>
    <x v="3"/>
    <x v="1"/>
    <x v="0"/>
    <x v="1"/>
    <x v="3"/>
    <x v="3"/>
    <x v="1"/>
    <x v="3"/>
    <x v="0"/>
    <x v="13"/>
  </r>
  <r>
    <x v="0"/>
    <x v="77"/>
    <x v="0"/>
    <x v="0"/>
    <x v="7"/>
    <d v="2023-04-04T00:00:00"/>
    <x v="1"/>
    <x v="9"/>
    <x v="9"/>
    <x v="4"/>
    <x v="11"/>
    <s v="EMC-SIMA-039-2023"/>
    <d v="2023-04-13T00:00:00"/>
    <x v="0"/>
    <n v="333"/>
    <x v="0"/>
    <x v="76"/>
    <n v="35820.800000000003"/>
    <x v="3"/>
    <x v="371"/>
    <x v="7"/>
    <x v="55"/>
    <x v="0"/>
    <x v="11"/>
    <x v="0"/>
    <s v="27/04/2023"/>
    <s v="27/04/2023"/>
    <x v="0"/>
    <x v="0"/>
    <s v="FRANZ RICHARD HUAYTA APAZA "/>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4"/>
    <s v="Taladro percutor a Batería_x000a_• RPM. 2100_x000a_• BPM. 0 – 33000 _x000a_• Tamaño De Mandril ½ Pulgada_x000a_• Motor Powerstate Sin Escobillas_x000a_• Procesador Redlink _x000a_• Batería Redlithium De ION-LITIO_x000a_• Con accesorios completos (Cargador Rápido, 2 Baterías 18V de 5AH, Estuche de Transporte)_x000a_MILWAUKEE MOD.2904-259/CHINA TECNOLOGIA USA "/>
    <s v="Pzas."/>
    <n v="2"/>
    <n v="3528"/>
    <n v="7056"/>
    <x v="0"/>
    <x v="0"/>
    <n v="0"/>
    <n v="0"/>
    <n v="506.89655172413791"/>
    <n v="0"/>
    <n v="0"/>
    <n v="0"/>
    <d v="2023-07-23T00:00:00"/>
    <x v="8"/>
    <s v="09/05/2144"/>
    <n v="125"/>
    <n v="2555"/>
    <n v="110"/>
    <d v="2023-09-29T00:00:00"/>
    <n v="44120"/>
    <n v="0"/>
    <n v="0"/>
    <n v="0"/>
    <x v="2"/>
    <x v="2"/>
    <d v="2015-10-30T00:00:00"/>
    <x v="0"/>
    <x v="12"/>
    <x v="0"/>
    <x v="0"/>
    <x v="3"/>
    <x v="1"/>
    <x v="0"/>
    <x v="1"/>
    <x v="3"/>
    <x v="3"/>
    <x v="1"/>
    <x v="3"/>
    <x v="0"/>
    <x v="14"/>
  </r>
  <r>
    <x v="0"/>
    <x v="77"/>
    <x v="0"/>
    <x v="0"/>
    <x v="7"/>
    <d v="2023-04-04T00:00:00"/>
    <x v="1"/>
    <x v="9"/>
    <x v="9"/>
    <x v="4"/>
    <x v="11"/>
    <s v="EMC-SIMA-039-2023"/>
    <d v="2023-04-13T00:00:00"/>
    <x v="0"/>
    <n v="333"/>
    <x v="0"/>
    <x v="76"/>
    <n v="35820.800000000003"/>
    <x v="4"/>
    <x v="372"/>
    <x v="7"/>
    <x v="55"/>
    <x v="0"/>
    <x v="11"/>
    <x v="0"/>
    <s v="27/04/2023"/>
    <s v="27/04/2023"/>
    <x v="0"/>
    <x v="0"/>
    <s v="FRANZ RICHARD HUAYTA APAZA "/>
    <x v="6"/>
    <s v="FRANZ RICHARD HUAYTA APAZA "/>
    <d v="2023-06-12T00:00:00"/>
    <s v="SIMA-IT-042/2023"/>
    <d v="2023-06-29T00:00:00"/>
    <s v="CD-171"/>
    <s v="CD-171"/>
    <s v="CD-171"/>
    <n v="12924"/>
    <s v="CD-171"/>
    <s v="CD-171/2023"/>
    <s v="FINI LAGER S.A."/>
    <x v="0"/>
    <x v="1"/>
    <n v="5"/>
    <x v="0"/>
    <d v="2023-04-27T00:00:00"/>
    <s v="18/07/2023"/>
    <x v="1"/>
    <x v="0"/>
    <x v="0"/>
    <s v="CLQ-23-CD-171/2023 ADQUISICION DE DIFERENTES HERRAMIENTAS "/>
    <s v="EMC-SIMA-039-2023"/>
    <x v="9"/>
    <n v="5"/>
    <s v="Taladro percutor a cable_x000a_• Potencia absorbida 800 W_x000a_• Peso 2.5 kg_x000a_• Velocidad de giro en vacío, 1.ª velocidad 0 – 1,100 rpm_x000a_• Velocidad de giro en vacío, 2. ª velocidad 3,000 rpm_x000a_• Potencia útil 420 W_x000a_• Número máx. de impactos 0 – 17,600 / 48,000 bpm_x000a_• Par de giro nominal 5.2 / 2.0 Nm_x000a_• Rosca de conexión del husillo de taladrar 1/2&quot; – 20 UNF_x000a_• Capacidad mín./máx. de sujeción del portabrocas 1.5 – 13 mm_x000a_MILWAUKEE MOD.5378-59/CHINA TECNOLOGIA USA "/>
    <s v="Pzas."/>
    <n v="2"/>
    <n v="1521"/>
    <n v="3042"/>
    <x v="0"/>
    <x v="0"/>
    <n v="0"/>
    <n v="0"/>
    <n v="218.5344827586207"/>
    <n v="0"/>
    <n v="0"/>
    <n v="0"/>
    <d v="2023-07-23T00:00:00"/>
    <x v="13"/>
    <s v="09/05/2145"/>
    <n v="125"/>
    <n v="2555"/>
    <n v="110"/>
    <d v="2023-09-30T00:00:00"/>
    <n v="44485"/>
    <n v="0"/>
    <n v="0"/>
    <n v="0"/>
    <x v="2"/>
    <x v="2"/>
    <d v="2015-11-30T00:00:00"/>
    <x v="0"/>
    <x v="12"/>
    <x v="0"/>
    <x v="0"/>
    <x v="3"/>
    <x v="1"/>
    <x v="0"/>
    <x v="1"/>
    <x v="3"/>
    <x v="3"/>
    <x v="1"/>
    <x v="3"/>
    <x v="0"/>
    <x v="15"/>
  </r>
  <r>
    <x v="0"/>
    <x v="78"/>
    <x v="0"/>
    <x v="0"/>
    <x v="7"/>
    <d v="2023-04-14T00:00:00"/>
    <x v="1"/>
    <x v="16"/>
    <x v="16"/>
    <x v="7"/>
    <x v="9"/>
    <s v="ADQ.MANTTO Y SERV. 49/2023"/>
    <d v="2023-04-20T00:00:00"/>
    <x v="0"/>
    <n v="381"/>
    <x v="2"/>
    <x v="77"/>
    <n v="347400"/>
    <x v="0"/>
    <x v="373"/>
    <x v="16"/>
    <x v="54"/>
    <x v="43"/>
    <x v="5"/>
    <x v="0"/>
    <s v="27/04/2023"/>
    <s v="27/04/2023"/>
    <x v="0"/>
    <x v="0"/>
    <s v="RUBEN SALAZAR VILLCA"/>
    <x v="6"/>
    <s v="RUBEN SALAZAR VILLCA"/>
    <d v="2023-04-06T00:00:00"/>
    <s v="I.T.ADQ.MANTTO Y SERV.35/2023"/>
    <d v="2023-06-05T00:00:00"/>
    <s v="CD-181"/>
    <s v="CD-181"/>
    <s v="CD-181"/>
    <n v="333400"/>
    <s v="CD-181"/>
    <s v="EMC-UAL-177-CD-181/2023"/>
    <s v="TECSERMIN - TATIANA CAMARA MARCA"/>
    <x v="0"/>
    <x v="1"/>
    <n v="5"/>
    <x v="0"/>
    <d v="2023-04-27T00:00:00"/>
    <s v="16/06/2023"/>
    <x v="1"/>
    <x v="0"/>
    <x v="0"/>
    <s v="CLQ-23-CD-181/2023 SERVICIO DE REPOTENCIADO DE INDUCIDOS PARA LOCOMOTORA MINA DE LA EMPRESA MINERA COLQUIRI (MODALIDAD DE CONTRATACION DIRECTA) "/>
    <s v="ADQ.MANTTO Y SERV. 49/2023"/>
    <x v="16"/>
    <n v="1"/>
    <s v="REPOTENCIADO DE 1 (UN) INDUCIDO PARA LOCOMOTORA RUSA DE 7TN (CON CAMBIO DE BOBINAS NUEVAS COMPLETO)._x000a_POTENCIA: 25KW TENSION: 250 VDC, CORRIENTE: 107.6A, VELOCIDAD DE ROTACION: 1500 RPM, AISLACION: CLASE &quot;H” (180°C), N° DE BOBINAS 35, DELGAS: 105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_x000a_DESMONTAJE DEL COLECTOR. - MANTENIMIENTO PREVENTIVO DEL ROTOR COMPLETO. - CAMBIO DE MICAS PRENSADAS. - CAMBIO DE DELGAS QUE ESTEN FRACTURADAS O FATIGADAS. - AISLACION DE DELGAS CON MICA RESISTENTE A ALTAS TEMPERATURAS, - AISLACION DE RANURAS CON AISLANTE DE TOGSTATEN DE ALTA TEMPERATURA. - REBOBINADO GENERAL CON CAMBIO DE BOBINAS PREFORMADAS NUEVAS ORIGINALES,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SE ADJUNTO CONDICIONES TECNICAS Y CONDICIONES ADICIONALES (PDF)"/>
    <s v="SERVICIO"/>
    <n v="1"/>
    <n v="61200"/>
    <n v="61200"/>
    <x v="0"/>
    <x v="0"/>
    <n v="1"/>
    <n v="61200"/>
    <n v="8793.1034482758623"/>
    <n v="8793.1034482758623"/>
    <n v="7650"/>
    <n v="0"/>
    <d v="2023-06-21T00:00:00"/>
    <x v="11"/>
    <s v="23/06/2023"/>
    <m/>
    <n v="4"/>
    <n v="271"/>
    <d v="2023-07-24T00:00:00"/>
    <n v="2"/>
    <n v="612"/>
    <n v="4284"/>
    <n v="56304"/>
    <x v="2"/>
    <x v="2"/>
    <m/>
    <x v="0"/>
    <x v="8"/>
    <x v="0"/>
    <x v="0"/>
    <x v="3"/>
    <x v="1"/>
    <x v="0"/>
    <x v="1"/>
    <x v="3"/>
    <x v="3"/>
    <x v="1"/>
    <x v="3"/>
    <x v="0"/>
    <x v="16"/>
  </r>
  <r>
    <x v="0"/>
    <x v="78"/>
    <x v="0"/>
    <x v="0"/>
    <x v="7"/>
    <d v="2023-04-14T00:00:00"/>
    <x v="1"/>
    <x v="16"/>
    <x v="16"/>
    <x v="7"/>
    <x v="9"/>
    <s v="ADQ.MANTTO Y SERV. 49/2023"/>
    <d v="2023-04-20T00:00:00"/>
    <x v="0"/>
    <n v="381"/>
    <x v="2"/>
    <x v="77"/>
    <n v="347400"/>
    <x v="1"/>
    <x v="374"/>
    <x v="7"/>
    <x v="54"/>
    <x v="0"/>
    <x v="5"/>
    <x v="0"/>
    <s v="27/04/2023"/>
    <s v="27/04/2023"/>
    <x v="0"/>
    <x v="0"/>
    <s v="RUBEN SALAZAR VILLCA"/>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2"/>
    <s v="SERVICIO DE REPOTENCIADO DE 2 (DOS) INDUCIDOS PARA LOCOMOTORA RUSO DE 7TN (REBOBINADO COMPLETO, CON CAMBIO DE BOBINAS NUEVO, CAMBIO DE EJE NUEVO, CAMBIO DE COLECTOR NUEVO Y RODAMIENTOS NUEVOS)._x000a_POTENCIA: 25KW TENSION: 250 VDC, CORRIENTE: 107.6A, VELOCIDAD DE ROTACION: 1500 RPM, AISLACION: CLASE &quot;H&quot; (180°C), N° DE BOBINAS 35, DELGAS: 105. _x000a_TRABAJO A EJECUTAR: REBOBINADO DE INDUCIDO COMPLETO, AISLACION DE BOBINAS CLASE H UTILIZANDO MATERIALES COMO: CINTA KAPTON, NOMEX PURO, CINTA DE VIDRIO SUMICA, BARNIZ AISLANTE DOLPHS. - UNION DE TERMINALES AL COLESTOR CON SOLDADURA DE ESTAÑO DE PRIMERA CALIDAD. - REPARACION Y REACONDICIONAMIENTO DE LAS CHAPAS MAGNETICAS DE LAS RANURAS DEL INDUCIDO. - DESMONTAJE DEL COLECTOR. - MANTENIMIENTO PREVENTIVO DEL ROTOR COMPLETO. - CAMBIO DE MICAS PRENSADAS. - AISLACION DE RANURAS CON AISLANTE DE TOGSTATEN DE ALTA TEMPERATURA.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
    <s v="SERVICIO"/>
    <n v="2"/>
    <n v="91200"/>
    <n v="182400"/>
    <x v="0"/>
    <x v="0"/>
    <n v="2"/>
    <n v="182400"/>
    <n v="13103.448275862069"/>
    <n v="26206.896551724138"/>
    <n v="22800"/>
    <n v="0"/>
    <d v="2023-07-04T00:00:00"/>
    <x v="15"/>
    <s v="06/07/2023"/>
    <m/>
    <n v="4"/>
    <n v="271"/>
    <d v="2023-07-24T00:00:00"/>
    <n v="2"/>
    <n v="1824"/>
    <n v="12768.000000000002"/>
    <n v="167808"/>
    <x v="2"/>
    <x v="13"/>
    <d v="2016-02-11T00:00:00"/>
    <x v="0"/>
    <x v="12"/>
    <x v="0"/>
    <x v="0"/>
    <x v="3"/>
    <x v="1"/>
    <x v="0"/>
    <x v="1"/>
    <x v="3"/>
    <x v="3"/>
    <x v="1"/>
    <x v="3"/>
    <x v="0"/>
    <x v="17"/>
  </r>
  <r>
    <x v="0"/>
    <x v="78"/>
    <x v="0"/>
    <x v="0"/>
    <x v="7"/>
    <d v="2023-04-14T00:00:00"/>
    <x v="1"/>
    <x v="16"/>
    <x v="16"/>
    <x v="7"/>
    <x v="9"/>
    <s v="ADQ.MANTTO Y SERV. 49/2023"/>
    <d v="2023-04-20T00:00:00"/>
    <x v="0"/>
    <n v="381"/>
    <x v="2"/>
    <x v="77"/>
    <n v="347400"/>
    <x v="2"/>
    <x v="375"/>
    <x v="16"/>
    <x v="54"/>
    <x v="0"/>
    <x v="5"/>
    <x v="0"/>
    <s v="27/04/2023"/>
    <s v="27/04/2023"/>
    <x v="0"/>
    <x v="0"/>
    <s v="RUBEN SALAZAR VILLCA"/>
    <x v="6"/>
    <s v="RUBEN SALAZAR VILLCA"/>
    <d v="2023-04-06T00:00:00"/>
    <s v="I.T.ADQ.MANTTO Y SERV.35/2023"/>
    <d v="2023-06-05T00:00:00"/>
    <s v="CD-181"/>
    <s v="CD-181"/>
    <s v="CD-181"/>
    <n v="333400"/>
    <s v="CD-181"/>
    <s v="EMC-UAL-177-CD-181/2023"/>
    <s v="TECSERMIN - TATIANA CAMARA MARCA"/>
    <x v="0"/>
    <x v="1"/>
    <n v="18"/>
    <x v="0"/>
    <d v="2023-04-27T00:00:00"/>
    <s v="16/06/2023"/>
    <x v="1"/>
    <x v="0"/>
    <x v="0"/>
    <s v="CLQ-23-CD-181/2023 SERVICIO DE REPOTENCIADO DE INDUCIDOS PARA LOCOMOTORA MINA DE LA EMPRESA MINERA COLQUIRI (MODALIDAD DE CONTRATACION DIRECTA) "/>
    <s v="ADQ.MANTTO Y SERV. 49/2023"/>
    <x v="16"/>
    <n v="3"/>
    <s v="REPOTENCIADO DE 1 (UN) INDUCIDO PARA LOCOMOTORA BEV 8TN (REBOBINADO COMPLETO, CON CAMBIO DE BOBINAS, CAMBIO DE EJE NUEVO, CAMBIO DE COLECTOR NUEVO Y RODAMIENTOS NUEVOS)._x000a_DATOS TECNICOS: POTENCIA: 22.5KW TENSION: 250 VDC, VELOCIDAD DE ROTACION: 1400 RPM, AISLACION: CLASE &quot;H&quot; (180°C), N° DE BOBINAS 31, DELGAS: 93._x000a_TRABAJO A EJECUTAR: REBOBINADO DE INDUCIDO COMPLETO, AISLACION DE BOBINAS CLASE H UTILIZANDO MATERIALES COMO: CINTA KAPTON, NOMEX PURO, CINTA DE VIDRIO SUMICA, BARNIZ AISLANTE DOLPHS. - UNION DE TERMINALES AL COLECTOR CON SOLDADURA DE ESTAÑO DE PRIMERA CALIDAD. - REPARACION Y REACONDICIONAMIENTO DE LAS CHAPAS MAGNETICAS DE LAS RANURAS DEL INDUCIDO. - DESMONTAJE DEL COLECTOR. - MANTENIMIENTO PREVENTIVO DEL ROTOR COMPLETO, - CAMBIO DE COLECTOR NUEVO. - AISLACION DE RANURAS CON AISLANTE DE TOGSTATEN DE ALTA TEMPERATURA. - REBOBINADO GENERALCON CAMBIO DE BOBINAS PREFORMADAS NUEVAS ORIGINALES, - CAMBIO DE COLECTOR NUEVO. - CAMBIO DE EJE NUEVO ACERO SAE 8620 o EQUIVALENTE - CENTRADO DE ROTOR Y COLECTOR. BARNIZADO GENERAL Y SECADO AL HORNO, - REPOSICION DE TUERCA Y CHAVETA. - CAMBIO DE RODAMIENTOS NUEVOS FAG, SKF. - PRUEBAS ELECTRICAS DE ESPIRA A ESPIRA Y A TIERRA, CON MEGUER SEGUN EL VOLTAJE DE TRABAJO. - BALANCEO DINAMICO Y ESTATICO 1500RPM, SUPERVISION AL MOMENTO DEL ARMADO _x000a_SOPORTE TECNICO GARANTIZADO. MATERIALES A EMPLEAR DE PRIMERA CALIDAD CLASE (H) 200°C "/>
    <s v="SERVICIO"/>
    <n v="1"/>
    <n v="89800"/>
    <n v="89800"/>
    <x v="0"/>
    <x v="0"/>
    <n v="1"/>
    <n v="89800"/>
    <n v="12902.298850574713"/>
    <n v="12902.298850574713"/>
    <n v="11225"/>
    <n v="0"/>
    <d v="2023-07-04T00:00:00"/>
    <x v="16"/>
    <s v="06/07/2023"/>
    <m/>
    <n v="4"/>
    <n v="271"/>
    <d v="2023-07-24T00:00:00"/>
    <n v="2"/>
    <n v="898"/>
    <n v="6286.0000000000009"/>
    <n v="82616"/>
    <x v="2"/>
    <x v="2"/>
    <d v="2016-03-07T00:00:00"/>
    <x v="0"/>
    <x v="12"/>
    <x v="0"/>
    <x v="0"/>
    <x v="3"/>
    <x v="1"/>
    <x v="0"/>
    <x v="1"/>
    <x v="3"/>
    <x v="3"/>
    <x v="1"/>
    <x v="3"/>
    <x v="0"/>
    <x v="14"/>
  </r>
  <r>
    <x v="0"/>
    <x v="79"/>
    <x v="0"/>
    <x v="0"/>
    <x v="7"/>
    <d v="2023-04-14T00:00:00"/>
    <x v="1"/>
    <x v="13"/>
    <x v="13"/>
    <x v="7"/>
    <x v="9"/>
    <s v="ADQ.MANTTO Y SERV. 50/2023"/>
    <d v="2023-04-20T00:00:00"/>
    <x v="0"/>
    <n v="379"/>
    <x v="0"/>
    <x v="78"/>
    <n v="44290"/>
    <x v="0"/>
    <x v="376"/>
    <x v="26"/>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1"/>
    <s v="Bandeja portacable tipo escalerilla, sección recta, 200×100x2mm. Pesada Bandeja portacable de tipo escalerilla, sección recta de dimensiones:_x000a_H=100mm W=200mm, tipo Pesado (e=2mm), resiste hasta 400kg/ml._x000a_Material base: Acero Galvanizado ASTM A653 Zincado, certificación_x000a_IBNORCA bajo procedimientos descritos en norma NEMA VE-1._x000a_IMPROMEC/BOLIVIA "/>
    <s v="PZA."/>
    <n v="20"/>
    <n v="302.7"/>
    <n v="6054"/>
    <x v="0"/>
    <x v="0"/>
    <n v="20"/>
    <n v="6054"/>
    <n v="43.491379310344826"/>
    <n v="869.82758620689651"/>
    <n v="756.75"/>
    <n v="0"/>
    <d v="2023-05-31T00:00:00"/>
    <x v="7"/>
    <s v="22/05/2023"/>
    <n v="178"/>
    <n v="12"/>
    <n v="213"/>
    <d v="2023-06-23T00:00:00"/>
    <n v="-9"/>
    <n v="-272.43"/>
    <n v="423.78000000000003"/>
    <n v="5902.6500000000005"/>
    <x v="2"/>
    <x v="2"/>
    <d v="2016-03-07T00:00:00"/>
    <x v="0"/>
    <x v="12"/>
    <x v="0"/>
    <x v="0"/>
    <x v="3"/>
    <x v="1"/>
    <x v="0"/>
    <x v="1"/>
    <x v="3"/>
    <x v="3"/>
    <x v="1"/>
    <x v="3"/>
    <x v="0"/>
    <x v="18"/>
  </r>
  <r>
    <x v="0"/>
    <x v="79"/>
    <x v="0"/>
    <x v="0"/>
    <x v="7"/>
    <d v="2023-04-14T00:00:00"/>
    <x v="1"/>
    <x v="13"/>
    <x v="13"/>
    <x v="7"/>
    <x v="9"/>
    <s v="ADQ.MANTTO Y SERV. 50/2023"/>
    <d v="2023-04-20T00:00:00"/>
    <x v="0"/>
    <n v="379"/>
    <x v="0"/>
    <x v="78"/>
    <n v="44290"/>
    <x v="1"/>
    <x v="377"/>
    <x v="81"/>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2"/>
    <s v="Bandeja portacable tipo escalerilla, sección recta, 300x100×2mm. Pesada_x000a_Bandeja portacable de tipo escalerilla, sección recta de dimensiones:_x000a_H=100mm W=300mm, tipo Pesado (e=2mm), resiste hasta 400kg/ml._x000a_Material base: Acero Galvanizado ASTM A653 Zincado, certificación_x000a_IBNORCA bajo procedimientos descritos en norma NEMA VE-1._x000a_IMPROMEC/BOLIVIA "/>
    <s v="PZA."/>
    <n v="50"/>
    <n v="409.5"/>
    <n v="20475"/>
    <x v="0"/>
    <x v="0"/>
    <n v="50"/>
    <n v="20475"/>
    <n v="58.836206896551722"/>
    <n v="2941.8103448275861"/>
    <n v="2559.375"/>
    <n v="0"/>
    <d v="2023-05-31T00:00:00"/>
    <x v="7"/>
    <s v="22/05/2023"/>
    <n v="178"/>
    <n v="12"/>
    <n v="213"/>
    <d v="2023-06-23T00:00:00"/>
    <n v="-9"/>
    <n v="-921.375"/>
    <n v="1433.2500000000002"/>
    <n v="19963.125"/>
    <x v="2"/>
    <x v="2"/>
    <d v="2016-03-07T00:00:00"/>
    <x v="0"/>
    <x v="12"/>
    <x v="0"/>
    <x v="0"/>
    <x v="3"/>
    <x v="1"/>
    <x v="0"/>
    <x v="1"/>
    <x v="3"/>
    <x v="3"/>
    <x v="1"/>
    <x v="3"/>
    <x v="0"/>
    <x v="15"/>
  </r>
  <r>
    <x v="0"/>
    <x v="79"/>
    <x v="0"/>
    <x v="0"/>
    <x v="7"/>
    <d v="2023-04-14T00:00:00"/>
    <x v="1"/>
    <x v="13"/>
    <x v="13"/>
    <x v="7"/>
    <x v="9"/>
    <s v="ADQ.MANTTO Y SERV. 50/2023"/>
    <d v="2023-04-20T00:00:00"/>
    <x v="0"/>
    <n v="379"/>
    <x v="0"/>
    <x v="78"/>
    <n v="44290"/>
    <x v="2"/>
    <x v="378"/>
    <x v="26"/>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3"/>
    <s v="KIT DE TAPA PARA BANDEJAS PORTACABLES EN TRAMOS RECTOS_x000a_Material: Acero Galvanizado ASTM A653 INCLUYE: 1 Tapa fabricada en sección &quot;U&quot; de chapa de A°G° de e=2mm para ancho de bandeja_x000a_W=200mm4 Clips de sujeción de tapa fabricados en chapa de A°G° de_x000a_e=2mm_x000a_IMPROMEC/BOLIVIA "/>
    <s v="PZA."/>
    <n v="20"/>
    <n v="109.8"/>
    <n v="2196"/>
    <x v="0"/>
    <x v="0"/>
    <n v="20"/>
    <n v="2196"/>
    <n v="15.775862068965518"/>
    <n v="315.51724137931035"/>
    <n v="274.5"/>
    <n v="0"/>
    <d v="2023-05-31T00:00:00"/>
    <x v="7"/>
    <s v="22/05/2023"/>
    <n v="178"/>
    <n v="12"/>
    <n v="213"/>
    <d v="2023-06-23T00:00:00"/>
    <n v="-9"/>
    <n v="-98.820000000000007"/>
    <n v="153.72000000000003"/>
    <n v="2141.1000000000004"/>
    <x v="2"/>
    <x v="2"/>
    <d v="2016-03-07T00:00:00"/>
    <x v="0"/>
    <x v="12"/>
    <x v="0"/>
    <x v="0"/>
    <x v="3"/>
    <x v="1"/>
    <x v="0"/>
    <x v="1"/>
    <x v="3"/>
    <x v="3"/>
    <x v="1"/>
    <x v="3"/>
    <x v="0"/>
    <x v="19"/>
  </r>
  <r>
    <x v="0"/>
    <x v="79"/>
    <x v="0"/>
    <x v="0"/>
    <x v="7"/>
    <d v="2023-04-14T00:00:00"/>
    <x v="1"/>
    <x v="13"/>
    <x v="13"/>
    <x v="7"/>
    <x v="9"/>
    <s v="ADQ.MANTTO Y SERV. 50/2023"/>
    <d v="2023-04-20T00:00:00"/>
    <x v="0"/>
    <n v="379"/>
    <x v="0"/>
    <x v="78"/>
    <n v="44290"/>
    <x v="3"/>
    <x v="379"/>
    <x v="81"/>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4"/>
    <s v="KIT DE TAPA PARA BANDEJAS PORTACABLES EN TRAMOS RECTOS_x000a_Material: Acero Galvanizado ASTM A653_x000a_INCLUYE:_x000a_1 Tapa fabricada en sección &quot;U&quot; de chapa de A°G° de e=2mm para ancho de bandeja W=300mm_x000a_4 Clips de sujeción de tapa fabricados en chapa de A°G° de e=2mm_x000a_IMPROMEC/BOLIVIA "/>
    <s v="PZA."/>
    <n v="50"/>
    <n v="192.9"/>
    <n v="9645"/>
    <x v="0"/>
    <x v="0"/>
    <n v="50"/>
    <n v="9645"/>
    <n v="27.71551724137931"/>
    <n v="1385.7758620689656"/>
    <n v="1205.625"/>
    <n v="0"/>
    <d v="2023-05-31T00:00:00"/>
    <x v="7"/>
    <s v="22/05/2023"/>
    <n v="178"/>
    <n v="12"/>
    <n v="213"/>
    <d v="2023-06-23T00:00:00"/>
    <n v="-9"/>
    <n v="-434.02500000000003"/>
    <n v="675.15000000000009"/>
    <n v="9403.875"/>
    <x v="2"/>
    <x v="2"/>
    <m/>
    <x v="0"/>
    <x v="12"/>
    <x v="0"/>
    <x v="0"/>
    <x v="3"/>
    <x v="1"/>
    <x v="0"/>
    <x v="1"/>
    <x v="3"/>
    <x v="3"/>
    <x v="1"/>
    <x v="3"/>
    <x v="0"/>
    <x v="0"/>
  </r>
  <r>
    <x v="0"/>
    <x v="79"/>
    <x v="0"/>
    <x v="0"/>
    <x v="7"/>
    <d v="2023-04-14T00:00:00"/>
    <x v="1"/>
    <x v="13"/>
    <x v="13"/>
    <x v="7"/>
    <x v="9"/>
    <s v="ADQ.MANTTO Y SERV. 50/2023"/>
    <d v="2023-04-20T00:00:00"/>
    <x v="0"/>
    <n v="379"/>
    <x v="0"/>
    <x v="78"/>
    <n v="44290"/>
    <x v="4"/>
    <x v="380"/>
    <x v="82"/>
    <x v="18"/>
    <x v="0"/>
    <x v="5"/>
    <x v="0"/>
    <s v="27/04/2023"/>
    <s v="27/04/2023"/>
    <x v="0"/>
    <x v="0"/>
    <s v="RUBEN SALAZAR VILLCA"/>
    <x v="6"/>
    <s v="RUBEN SALAZAR VILLCA"/>
    <d v="2023-04-27T00:00:00"/>
    <s v="I.T.ADQ.MANTTO Y SERV.28/2023"/>
    <d v="2023-05-10T00:00:00"/>
    <s v="CD-184"/>
    <s v="CD-184"/>
    <s v="CD-184"/>
    <n v="39931"/>
    <s v="CD-184"/>
    <s v="CD-184/2023"/>
    <s v="INGENIERIA Y  SERVICIOS VALCESFRA - CESAR FRANKLIN VALENCIA AGUILAR"/>
    <x v="0"/>
    <x v="1"/>
    <n v="14"/>
    <x v="0"/>
    <d v="2023-04-27T00:00:00"/>
    <s v="17/05/2023"/>
    <x v="1"/>
    <x v="0"/>
    <x v="0"/>
    <s v="CLQ-23-CD-184/2023 ADQUISICION DE BANDEJAS CABLECANAL PARA INTERIOR MINA DE LA EMPRESA MINERA COLQUIRI (MODALIDAD DE CONTRATACION DIRECTA)"/>
    <s v="ADQ.MANTTO Y SERV. 50/2023"/>
    <x v="14"/>
    <n v="5"/>
    <s v="Kit de conexión entre bandejas portacable: _x000a_Material: Acero Galvanizado_x000a_ASTM A653 _x000a_INCLUYE:_x000a_1 Conectores fabricados en chapa de A°G°, espesor = 2 mm_x000a_8 Pernos hexagonales zincados de 5/16&quot;×3/4&quot;_x000a_8 Tuercas hexagonales zincadas de 5/16&quot;_x000a_8 Arandelas planas zincadas de 5/16&quot;_x000a_8 Arandelas de presión zincadas de 5/16&quot;_x000a_IMPROMEC/BOLIVIA "/>
    <s v="PZA."/>
    <n v="140"/>
    <n v="11.15"/>
    <n v="1561"/>
    <x v="0"/>
    <x v="0"/>
    <n v="140"/>
    <n v="1561"/>
    <n v="1.6020114942528736"/>
    <n v="224.2816091954023"/>
    <n v="195.125"/>
    <n v="0"/>
    <d v="2023-05-31T00:00:00"/>
    <x v="7"/>
    <s v="22/05/2023"/>
    <n v="178"/>
    <n v="12"/>
    <n v="213"/>
    <d v="2023-06-23T00:00:00"/>
    <n v="-9"/>
    <n v="-70.245000000000005"/>
    <n v="109.27000000000001"/>
    <n v="1521.9749999999999"/>
    <x v="2"/>
    <x v="2"/>
    <m/>
    <x v="0"/>
    <x v="12"/>
    <x v="0"/>
    <x v="0"/>
    <x v="3"/>
    <x v="1"/>
    <x v="0"/>
    <x v="1"/>
    <x v="3"/>
    <x v="3"/>
    <x v="1"/>
    <x v="3"/>
    <x v="0"/>
    <x v="0"/>
  </r>
  <r>
    <x v="0"/>
    <x v="80"/>
    <x v="0"/>
    <x v="0"/>
    <x v="5"/>
    <d v="2023-06-22T00:00:00"/>
    <x v="1"/>
    <x v="12"/>
    <x v="12"/>
    <x v="7"/>
    <x v="9"/>
    <s v="ADQ.MANTTO Y SERV. 88/2023"/>
    <d v="2023-07-05T00:00:00"/>
    <x v="0"/>
    <n v="393"/>
    <x v="0"/>
    <x v="79"/>
    <n v="125361"/>
    <x v="0"/>
    <x v="381"/>
    <x v="7"/>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
    <s v="CORREA TRAPEZOIDAL (VENTILADOR Y ALTERNADOR) Nº DE PARTE 90916-02452 _x000a_MARCA: TOYOTA "/>
    <s v="PZA"/>
    <n v="2"/>
    <n v="367"/>
    <n v="734"/>
    <x v="0"/>
    <x v="0"/>
    <n v="0"/>
    <n v="0"/>
    <n v="52.729885057471265"/>
    <n v="0"/>
    <n v="0"/>
    <n v="0"/>
    <d v="2023-10-26T00:00:00"/>
    <x v="7"/>
    <s v="09/05/2155"/>
    <n v="125"/>
    <n v="2555"/>
    <n v="110"/>
    <d v="2023-10-10T00:00:00"/>
    <n v="48042"/>
    <n v="0"/>
    <n v="0"/>
    <n v="0"/>
    <x v="2"/>
    <x v="2"/>
    <m/>
    <x v="0"/>
    <x v="12"/>
    <x v="0"/>
    <x v="0"/>
    <x v="3"/>
    <x v="1"/>
    <x v="0"/>
    <x v="1"/>
    <x v="3"/>
    <x v="3"/>
    <x v="1"/>
    <x v="3"/>
    <x v="0"/>
    <x v="0"/>
  </r>
  <r>
    <x v="0"/>
    <x v="80"/>
    <x v="0"/>
    <x v="0"/>
    <x v="5"/>
    <d v="2023-06-22T00:00:00"/>
    <x v="1"/>
    <x v="12"/>
    <x v="12"/>
    <x v="7"/>
    <x v="9"/>
    <s v="ADQ.MANTTO Y SERV. 88/2023"/>
    <d v="2023-07-05T00:00:00"/>
    <x v="0"/>
    <n v="393"/>
    <x v="0"/>
    <x v="79"/>
    <n v="125361"/>
    <x v="1"/>
    <x v="382"/>
    <x v="7"/>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m/>
    <x v="12"/>
    <n v="2"/>
    <s v="CORREA, TRAPEZ. (COMPR. ENFRIADOR A POLEA CIGUENAL, NO.1) Nº DE PARTE 99332-11260 _x000a_MARCA: TOYOTA "/>
    <s v="PZA"/>
    <n v="2"/>
    <n v="205"/>
    <n v="410"/>
    <x v="0"/>
    <x v="0"/>
    <n v="0"/>
    <n v="0"/>
    <n v="29.454022988505749"/>
    <n v="0"/>
    <n v="0"/>
    <n v="0"/>
    <d v="2023-10-26T00:00:00"/>
    <x v="8"/>
    <s v="09/05/2156"/>
    <n v="125"/>
    <n v="2555"/>
    <n v="110"/>
    <d v="2023-10-11T00:00:00"/>
    <n v="48408"/>
    <n v="0"/>
    <n v="0"/>
    <n v="0"/>
    <x v="2"/>
    <x v="14"/>
    <d v="2015-09-01T00:00:00"/>
    <x v="0"/>
    <x v="12"/>
    <x v="0"/>
    <x v="0"/>
    <x v="3"/>
    <x v="1"/>
    <x v="0"/>
    <x v="1"/>
    <x v="3"/>
    <x v="3"/>
    <x v="1"/>
    <x v="3"/>
    <x v="0"/>
    <x v="20"/>
  </r>
  <r>
    <x v="0"/>
    <x v="80"/>
    <x v="0"/>
    <x v="0"/>
    <x v="5"/>
    <d v="2023-06-22T00:00:00"/>
    <x v="1"/>
    <x v="12"/>
    <x v="12"/>
    <x v="7"/>
    <x v="9"/>
    <s v="ADQ.MANTTO Y SERV. 88/2023"/>
    <d v="2023-07-05T00:00:00"/>
    <x v="0"/>
    <n v="393"/>
    <x v="0"/>
    <x v="79"/>
    <n v="125361"/>
    <x v="2"/>
    <x v="383"/>
    <x v="4"/>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m/>
    <x v="12"/>
    <n v="3"/>
    <s v="CONJUNTO PRECALENTADOR (12V) Nº DE PARTE 19850-17020 _x000a_MARCA: TOYOTA "/>
    <s v="PZA"/>
    <n v="8"/>
    <n v="286"/>
    <n v="2288"/>
    <x v="0"/>
    <x v="0"/>
    <n v="0"/>
    <n v="0"/>
    <n v="41.091954022988503"/>
    <n v="0"/>
    <n v="0"/>
    <n v="0"/>
    <d v="2023-10-26T00:00:00"/>
    <x v="13"/>
    <s v="09/05/2157"/>
    <n v="125"/>
    <n v="2555"/>
    <n v="110"/>
    <d v="2023-10-12T00:00:00"/>
    <n v="48773"/>
    <n v="0"/>
    <n v="0"/>
    <n v="0"/>
    <x v="2"/>
    <x v="15"/>
    <d v="2015-09-01T00:00:00"/>
    <x v="0"/>
    <x v="12"/>
    <x v="0"/>
    <x v="0"/>
    <x v="3"/>
    <x v="1"/>
    <x v="0"/>
    <x v="1"/>
    <x v="3"/>
    <x v="3"/>
    <x v="1"/>
    <x v="3"/>
    <x v="0"/>
    <x v="21"/>
  </r>
  <r>
    <x v="0"/>
    <x v="80"/>
    <x v="0"/>
    <x v="0"/>
    <x v="5"/>
    <d v="2023-06-22T00:00:00"/>
    <x v="1"/>
    <x v="12"/>
    <x v="12"/>
    <x v="7"/>
    <x v="9"/>
    <s v="ADQ.MANTTO Y SERV. 88/2023"/>
    <d v="2023-07-05T00:00:00"/>
    <x v="0"/>
    <n v="393"/>
    <x v="0"/>
    <x v="79"/>
    <n v="125361"/>
    <x v="7"/>
    <x v="384"/>
    <x v="7"/>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m/>
    <x v="12"/>
    <n v="8"/>
    <s v="CONJUNTO DISCO EMBRAGUE Nº DE PARTE 31250-60431 _x000a_MARCA: TOYOTA "/>
    <s v="PZA"/>
    <n v="2"/>
    <n v="1560"/>
    <n v="3120"/>
    <x v="0"/>
    <x v="0"/>
    <n v="0"/>
    <n v="0"/>
    <n v="224.13793103448276"/>
    <n v="0"/>
    <n v="0"/>
    <n v="0"/>
    <d v="2023-10-26T00:00:00"/>
    <x v="17"/>
    <s v="09/05/2162"/>
    <n v="125"/>
    <n v="2555"/>
    <n v="110"/>
    <d v="2023-10-17T00:00:00"/>
    <n v="50599"/>
    <n v="0"/>
    <n v="0"/>
    <n v="0"/>
    <x v="2"/>
    <x v="2"/>
    <m/>
    <x v="0"/>
    <x v="12"/>
    <x v="0"/>
    <x v="0"/>
    <x v="3"/>
    <x v="1"/>
    <x v="0"/>
    <x v="1"/>
    <x v="3"/>
    <x v="3"/>
    <x v="1"/>
    <x v="3"/>
    <x v="0"/>
    <x v="0"/>
  </r>
  <r>
    <x v="0"/>
    <x v="80"/>
    <x v="0"/>
    <x v="0"/>
    <x v="5"/>
    <d v="2023-06-22T00:00:00"/>
    <x v="1"/>
    <x v="12"/>
    <x v="12"/>
    <x v="7"/>
    <x v="9"/>
    <s v="ADQ.MANTTO Y SERV. 88/2023"/>
    <d v="2023-07-05T00:00:00"/>
    <x v="0"/>
    <n v="393"/>
    <x v="0"/>
    <x v="79"/>
    <n v="125361"/>
    <x v="8"/>
    <x v="385"/>
    <x v="7"/>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m/>
    <x v="12"/>
    <n v="9"/>
    <s v="CONJUNTO COJINETE, DESEMBRAGUE Nº DE PARTE 31230-60201 _x000a_MARCA: TOYOTA "/>
    <s v="PZA"/>
    <n v="2"/>
    <n v="667"/>
    <n v="1334"/>
    <x v="0"/>
    <x v="0"/>
    <n v="0"/>
    <n v="0"/>
    <n v="95.833333333333329"/>
    <n v="0"/>
    <n v="0"/>
    <n v="0"/>
    <d v="2023-10-26T00:00:00"/>
    <x v="1"/>
    <s v="09/05/2163"/>
    <n v="125"/>
    <n v="2555"/>
    <n v="110"/>
    <d v="2023-10-18T00:00:00"/>
    <n v="50964"/>
    <n v="0"/>
    <n v="0"/>
    <n v="0"/>
    <x v="2"/>
    <x v="2"/>
    <m/>
    <x v="0"/>
    <x v="12"/>
    <x v="0"/>
    <x v="0"/>
    <x v="3"/>
    <x v="1"/>
    <x v="0"/>
    <x v="1"/>
    <x v="3"/>
    <x v="3"/>
    <x v="1"/>
    <x v="3"/>
    <x v="0"/>
    <x v="0"/>
  </r>
  <r>
    <x v="0"/>
    <x v="80"/>
    <x v="0"/>
    <x v="0"/>
    <x v="5"/>
    <d v="2023-06-22T00:00:00"/>
    <x v="1"/>
    <x v="12"/>
    <x v="12"/>
    <x v="7"/>
    <x v="9"/>
    <s v="ADQ.MANTTO Y SERV. 88/2023"/>
    <d v="2023-07-05T00:00:00"/>
    <x v="0"/>
    <n v="393"/>
    <x v="0"/>
    <x v="79"/>
    <n v="125361"/>
    <x v="12"/>
    <x v="386"/>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3"/>
    <s v="CONJ. CILINDRO, FRENOS RUEDA TR. (DER. IZQ.FR.O SUP.) Nº DE PARTE 47550-60120 _x000a_MARCA: TOYOTA "/>
    <s v="PZA"/>
    <n v="4"/>
    <n v="737"/>
    <n v="2948"/>
    <x v="0"/>
    <x v="0"/>
    <n v="0"/>
    <n v="0"/>
    <n v="105.89080459770115"/>
    <n v="0"/>
    <n v="0"/>
    <n v="0"/>
    <d v="2023-10-26T00:00:00"/>
    <x v="7"/>
    <s v="09/05/2167"/>
    <n v="125"/>
    <n v="2555"/>
    <n v="110"/>
    <d v="2023-10-22T00:00:00"/>
    <n v="52425"/>
    <n v="0"/>
    <n v="0"/>
    <n v="0"/>
    <x v="2"/>
    <x v="2"/>
    <m/>
    <x v="0"/>
    <x v="0"/>
    <x v="0"/>
    <x v="0"/>
    <x v="0"/>
    <x v="0"/>
    <x v="1"/>
    <x v="1"/>
    <x v="3"/>
    <x v="19"/>
    <x v="1"/>
    <x v="19"/>
    <x v="0"/>
    <x v="0"/>
  </r>
  <r>
    <x v="0"/>
    <x v="80"/>
    <x v="0"/>
    <x v="0"/>
    <x v="5"/>
    <d v="2023-06-22T00:00:00"/>
    <x v="1"/>
    <x v="12"/>
    <x v="12"/>
    <x v="7"/>
    <x v="9"/>
    <s v="ADQ.MANTTO Y SERV. 88/2023"/>
    <d v="2023-07-05T00:00:00"/>
    <x v="0"/>
    <n v="393"/>
    <x v="0"/>
    <x v="79"/>
    <n v="125361"/>
    <x v="13"/>
    <x v="387"/>
    <x v="8"/>
    <x v="19"/>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4"/>
    <s v="JUEGO CRUCETAS, JUNTA UNIVERSAL ARBOL CARDAN FR. Nº DE PARTE 04371-60070 _x000a_MARCA: TOYOTA "/>
    <s v="JGO"/>
    <n v="6"/>
    <n v="750"/>
    <n v="4500"/>
    <x v="0"/>
    <x v="0"/>
    <n v="0"/>
    <n v="0"/>
    <n v="107.75862068965517"/>
    <n v="0"/>
    <n v="0"/>
    <n v="0"/>
    <d v="2023-10-26T00:00:00"/>
    <x v="8"/>
    <s v="09/05/2168"/>
    <n v="125"/>
    <n v="2555"/>
    <n v="110"/>
    <d v="2023-10-23T00:00:00"/>
    <n v="52791"/>
    <n v="0"/>
    <n v="0"/>
    <n v="0"/>
    <x v="2"/>
    <x v="2"/>
    <m/>
    <x v="0"/>
    <x v="12"/>
    <x v="0"/>
    <x v="0"/>
    <x v="0"/>
    <x v="0"/>
    <x v="1"/>
    <x v="1"/>
    <x v="3"/>
    <x v="19"/>
    <x v="1"/>
    <x v="19"/>
    <x v="0"/>
    <x v="0"/>
  </r>
  <r>
    <x v="0"/>
    <x v="80"/>
    <x v="0"/>
    <x v="0"/>
    <x v="5"/>
    <d v="2023-06-22T00:00:00"/>
    <x v="1"/>
    <x v="12"/>
    <x v="12"/>
    <x v="7"/>
    <x v="9"/>
    <s v="ADQ.MANTTO Y SERV. 88/2023"/>
    <d v="2023-07-05T00:00:00"/>
    <x v="0"/>
    <n v="393"/>
    <x v="0"/>
    <x v="79"/>
    <n v="125361"/>
    <x v="16"/>
    <x v="388"/>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7"/>
    <s v="COJINETE (INT.CUBO EJE FR., IZQ. DER.) Nº DE PARTE 90368-49084 _x000a_MARCA: TOYOTA "/>
    <s v="PZA"/>
    <n v="4"/>
    <n v="585"/>
    <n v="2340"/>
    <x v="0"/>
    <x v="0"/>
    <n v="0"/>
    <n v="0"/>
    <n v="84.051724137931032"/>
    <n v="0"/>
    <n v="0"/>
    <n v="0"/>
    <d v="2023-10-26T00:00:00"/>
    <x v="11"/>
    <s v="09/05/2171"/>
    <n v="125"/>
    <n v="2555"/>
    <n v="110"/>
    <d v="2023-10-26T00:00:00"/>
    <n v="53886"/>
    <n v="0"/>
    <n v="0"/>
    <n v="0"/>
    <x v="2"/>
    <x v="2"/>
    <m/>
    <x v="0"/>
    <x v="0"/>
    <x v="0"/>
    <x v="0"/>
    <x v="0"/>
    <x v="0"/>
    <x v="1"/>
    <x v="1"/>
    <x v="3"/>
    <x v="19"/>
    <x v="1"/>
    <x v="19"/>
    <x v="0"/>
    <x v="0"/>
  </r>
  <r>
    <x v="0"/>
    <x v="80"/>
    <x v="0"/>
    <x v="0"/>
    <x v="5"/>
    <d v="2023-06-22T00:00:00"/>
    <x v="1"/>
    <x v="12"/>
    <x v="12"/>
    <x v="7"/>
    <x v="9"/>
    <s v="ADQ.MANTTO Y SERV. 88/2023"/>
    <d v="2023-07-05T00:00:00"/>
    <x v="0"/>
    <n v="393"/>
    <x v="0"/>
    <x v="79"/>
    <n v="125361"/>
    <x v="17"/>
    <x v="389"/>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8"/>
    <s v="COJINETE (EXT.CUBO EJE FR., IZQ. DER.) Nº DE PARTE 90368-45087 _x000a_MARCA: TOYOTA "/>
    <s v="PZA"/>
    <n v="4"/>
    <n v="478"/>
    <n v="1912"/>
    <x v="0"/>
    <x v="0"/>
    <n v="0"/>
    <n v="0"/>
    <n v="68.678160919540232"/>
    <n v="0"/>
    <n v="0"/>
    <n v="0"/>
    <d v="2023-10-26T00:00:00"/>
    <x v="15"/>
    <s v="09/05/2172"/>
    <n v="125"/>
    <n v="2555"/>
    <n v="110"/>
    <d v="2023-10-27T00:00:00"/>
    <n v="54252"/>
    <n v="0"/>
    <n v="0"/>
    <n v="0"/>
    <x v="12"/>
    <x v="16"/>
    <m/>
    <x v="0"/>
    <x v="1"/>
    <x v="0"/>
    <x v="0"/>
    <x v="0"/>
    <x v="0"/>
    <x v="0"/>
    <x v="1"/>
    <x v="13"/>
    <x v="20"/>
    <x v="1"/>
    <x v="20"/>
    <x v="0"/>
    <x v="0"/>
  </r>
  <r>
    <x v="0"/>
    <x v="80"/>
    <x v="0"/>
    <x v="0"/>
    <x v="5"/>
    <d v="2023-06-22T00:00:00"/>
    <x v="1"/>
    <x v="12"/>
    <x v="12"/>
    <x v="7"/>
    <x v="9"/>
    <s v="ADQ.MANTTO Y SERV. 88/2023"/>
    <d v="2023-07-05T00:00:00"/>
    <x v="0"/>
    <n v="393"/>
    <x v="0"/>
    <x v="79"/>
    <n v="125361"/>
    <x v="18"/>
    <x v="390"/>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19"/>
    <s v="ARANDELA, (CUBO EJE FRONTAL DER. IZQ-) Nº DE PARTE 90214-42030 _x000a_MARCA: TOYOTA "/>
    <s v="PZA"/>
    <n v="4"/>
    <n v="27"/>
    <n v="108"/>
    <x v="0"/>
    <x v="0"/>
    <n v="0"/>
    <n v="0"/>
    <n v="3.8793103448275863"/>
    <n v="0"/>
    <n v="0"/>
    <n v="0"/>
    <d v="2023-10-26T00:00:00"/>
    <x v="16"/>
    <s v="09/05/2173"/>
    <n v="125"/>
    <n v="2555"/>
    <n v="110"/>
    <d v="2023-10-28T00:00:00"/>
    <n v="54617"/>
    <n v="0"/>
    <n v="0"/>
    <n v="0"/>
    <x v="13"/>
    <x v="17"/>
    <m/>
    <x v="0"/>
    <x v="2"/>
    <x v="0"/>
    <x v="0"/>
    <x v="0"/>
    <x v="0"/>
    <x v="0"/>
    <x v="1"/>
    <x v="13"/>
    <x v="20"/>
    <x v="1"/>
    <x v="20"/>
    <x v="0"/>
    <x v="0"/>
  </r>
  <r>
    <x v="0"/>
    <x v="80"/>
    <x v="0"/>
    <x v="0"/>
    <x v="5"/>
    <d v="2023-06-22T00:00:00"/>
    <x v="1"/>
    <x v="12"/>
    <x v="12"/>
    <x v="7"/>
    <x v="9"/>
    <s v="ADQ.MANTTO Y SERV. 88/2023"/>
    <d v="2023-07-05T00:00:00"/>
    <x v="0"/>
    <n v="393"/>
    <x v="0"/>
    <x v="79"/>
    <n v="125361"/>
    <x v="19"/>
    <x v="391"/>
    <x v="3"/>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20"/>
    <s v="TUERCA, AJUSTE RUEDA FR., DER. IZQ. Nº DE PARTE 43521-60011 _x000a_MARCA: TOYOTA "/>
    <s v="PZA"/>
    <n v="12"/>
    <n v="64"/>
    <n v="768"/>
    <x v="0"/>
    <x v="0"/>
    <n v="0"/>
    <n v="0"/>
    <n v="9.1954022988505741"/>
    <n v="0"/>
    <n v="0"/>
    <n v="0"/>
    <d v="2023-10-26T00:00:00"/>
    <x v="17"/>
    <s v="09/05/2174"/>
    <n v="125"/>
    <n v="2555"/>
    <n v="110"/>
    <d v="2023-10-29T00:00:00"/>
    <n v="54982"/>
    <n v="0"/>
    <n v="0"/>
    <n v="0"/>
    <x v="14"/>
    <x v="18"/>
    <m/>
    <x v="0"/>
    <x v="3"/>
    <x v="0"/>
    <x v="0"/>
    <x v="0"/>
    <x v="0"/>
    <x v="0"/>
    <x v="1"/>
    <x v="13"/>
    <x v="20"/>
    <x v="1"/>
    <x v="20"/>
    <x v="0"/>
    <x v="0"/>
  </r>
  <r>
    <x v="0"/>
    <x v="80"/>
    <x v="0"/>
    <x v="0"/>
    <x v="5"/>
    <d v="2023-06-22T00:00:00"/>
    <x v="1"/>
    <x v="12"/>
    <x v="12"/>
    <x v="7"/>
    <x v="9"/>
    <s v="ADQ.MANTTO Y SERV. 88/2023"/>
    <d v="2023-07-05T00:00:00"/>
    <x v="0"/>
    <n v="393"/>
    <x v="0"/>
    <x v="79"/>
    <n v="125361"/>
    <x v="20"/>
    <x v="392"/>
    <x v="3"/>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21"/>
    <s v="ARANDELA, CIERRE AJUSTE RUEDA FR., IZQ. DER. Nº DE PARTE 90215-42025 _x000a_MARCA: TOYOTA "/>
    <s v="PZA"/>
    <n v="12"/>
    <n v="18"/>
    <n v="216"/>
    <x v="0"/>
    <x v="0"/>
    <n v="0"/>
    <n v="0"/>
    <n v="2.5862068965517242"/>
    <n v="0"/>
    <n v="0"/>
    <n v="0"/>
    <d v="2023-10-26T00:00:00"/>
    <x v="1"/>
    <s v="09/05/2175"/>
    <n v="125"/>
    <n v="2555"/>
    <n v="110"/>
    <d v="2023-10-30T00:00:00"/>
    <n v="55347"/>
    <n v="0"/>
    <n v="0"/>
    <n v="0"/>
    <x v="15"/>
    <x v="19"/>
    <m/>
    <x v="0"/>
    <x v="3"/>
    <x v="0"/>
    <x v="0"/>
    <x v="0"/>
    <x v="0"/>
    <x v="0"/>
    <x v="1"/>
    <x v="13"/>
    <x v="20"/>
    <x v="1"/>
    <x v="20"/>
    <x v="0"/>
    <x v="0"/>
  </r>
  <r>
    <x v="0"/>
    <x v="80"/>
    <x v="0"/>
    <x v="0"/>
    <x v="5"/>
    <d v="2023-06-22T00:00:00"/>
    <x v="1"/>
    <x v="12"/>
    <x v="12"/>
    <x v="7"/>
    <x v="9"/>
    <s v="ADQ.MANTTO Y SERV. 88/2023"/>
    <d v="2023-07-05T00:00:00"/>
    <x v="0"/>
    <n v="393"/>
    <x v="0"/>
    <x v="79"/>
    <n v="125361"/>
    <x v="23"/>
    <x v="393"/>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24"/>
    <s v="SUBCONJUNTO EXTREMO IZQUIERDO, BARRA RELE DIRECCION Nº DE PARTE 45045-69075 _x000a_MARCA: TOYOTA "/>
    <s v="PZA"/>
    <n v="4"/>
    <n v="566"/>
    <n v="2264"/>
    <x v="0"/>
    <x v="0"/>
    <n v="0"/>
    <n v="0"/>
    <n v="81.321839080459768"/>
    <n v="0"/>
    <n v="0"/>
    <n v="0"/>
    <d v="2023-10-26T00:00:00"/>
    <x v="5"/>
    <s v="09/05/2178"/>
    <n v="125"/>
    <n v="2555"/>
    <n v="110"/>
    <d v="2023-11-02T00:00:00"/>
    <n v="56443"/>
    <n v="0"/>
    <n v="0"/>
    <n v="0"/>
    <x v="16"/>
    <x v="20"/>
    <m/>
    <x v="0"/>
    <x v="6"/>
    <x v="0"/>
    <x v="0"/>
    <x v="0"/>
    <x v="0"/>
    <x v="0"/>
    <x v="1"/>
    <x v="13"/>
    <x v="20"/>
    <x v="1"/>
    <x v="20"/>
    <x v="0"/>
    <x v="0"/>
  </r>
  <r>
    <x v="0"/>
    <x v="80"/>
    <x v="0"/>
    <x v="0"/>
    <x v="5"/>
    <d v="2023-06-22T00:00:00"/>
    <x v="1"/>
    <x v="12"/>
    <x v="12"/>
    <x v="7"/>
    <x v="9"/>
    <s v="ADQ.MANTTO Y SERV. 88/2023"/>
    <d v="2023-07-05T00:00:00"/>
    <x v="0"/>
    <n v="393"/>
    <x v="0"/>
    <x v="79"/>
    <n v="125361"/>
    <x v="24"/>
    <x v="394"/>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25"/>
    <s v="SUBCONJUNTO EXTREMO DERECHO, BARRA RELE DIRECCION Nº DE PARTE 45044-69145 _x000a_MARCA: TOYOTA "/>
    <s v="PZA"/>
    <n v="4"/>
    <n v="670"/>
    <n v="2680"/>
    <x v="0"/>
    <x v="0"/>
    <n v="0"/>
    <n v="0"/>
    <n v="96.264367816091948"/>
    <n v="0"/>
    <n v="0"/>
    <n v="0"/>
    <d v="2023-10-26T00:00:00"/>
    <x v="7"/>
    <s v="09/05/2179"/>
    <n v="125"/>
    <n v="2555"/>
    <n v="110"/>
    <d v="2023-11-03T00:00:00"/>
    <n v="56808"/>
    <n v="0"/>
    <n v="0"/>
    <n v="0"/>
    <x v="17"/>
    <x v="21"/>
    <m/>
    <x v="0"/>
    <x v="7"/>
    <x v="0"/>
    <x v="0"/>
    <x v="0"/>
    <x v="0"/>
    <x v="0"/>
    <x v="1"/>
    <x v="13"/>
    <x v="20"/>
    <x v="1"/>
    <x v="20"/>
    <x v="0"/>
    <x v="0"/>
  </r>
  <r>
    <x v="0"/>
    <x v="80"/>
    <x v="0"/>
    <x v="0"/>
    <x v="5"/>
    <d v="2023-06-22T00:00:00"/>
    <x v="1"/>
    <x v="12"/>
    <x v="12"/>
    <x v="7"/>
    <x v="9"/>
    <s v="ADQ.MANTTO Y SERV. 88/2023"/>
    <d v="2023-07-05T00:00:00"/>
    <x v="0"/>
    <n v="393"/>
    <x v="0"/>
    <x v="79"/>
    <n v="125361"/>
    <x v="31"/>
    <x v="395"/>
    <x v="29"/>
    <x v="19"/>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2"/>
    <s v="JUEGO ZAPATA FRENO POSTERIOR Nº DE PARTE 04495-60070 _x000a_MARCA: TOYOTA "/>
    <s v="JGO"/>
    <n v="4"/>
    <n v="1190"/>
    <n v="4760"/>
    <x v="0"/>
    <x v="0"/>
    <n v="0"/>
    <n v="0"/>
    <n v="170.97701149425288"/>
    <n v="0"/>
    <n v="0"/>
    <n v="0"/>
    <d v="2023-10-26T00:00:00"/>
    <x v="17"/>
    <s v="09/05/2186"/>
    <n v="125"/>
    <n v="2555"/>
    <n v="110"/>
    <d v="2023-11-10T00:00:00"/>
    <n v="59365"/>
    <n v="0"/>
    <n v="0"/>
    <n v="0"/>
    <x v="18"/>
    <x v="22"/>
    <m/>
    <x v="0"/>
    <x v="5"/>
    <x v="0"/>
    <x v="0"/>
    <x v="0"/>
    <x v="0"/>
    <x v="0"/>
    <x v="1"/>
    <x v="13"/>
    <x v="20"/>
    <x v="1"/>
    <x v="20"/>
    <x v="0"/>
    <x v="0"/>
  </r>
  <r>
    <x v="0"/>
    <x v="80"/>
    <x v="0"/>
    <x v="0"/>
    <x v="5"/>
    <d v="2023-06-22T00:00:00"/>
    <x v="1"/>
    <x v="12"/>
    <x v="12"/>
    <x v="7"/>
    <x v="9"/>
    <s v="ADQ.MANTTO Y SERV. 88/2023"/>
    <d v="2023-07-05T00:00:00"/>
    <x v="0"/>
    <n v="393"/>
    <x v="0"/>
    <x v="79"/>
    <n v="125361"/>
    <x v="32"/>
    <x v="396"/>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3"/>
    <s v="CONJ.CILINDRO, FRENOS RUEDA TR. (DER. IZQ.FR.O SUP.) Nº DE PARTE 47550-60120 _x000a_MARCA: TOYOTA "/>
    <s v="PZA"/>
    <n v="4"/>
    <n v="737"/>
    <n v="2948"/>
    <x v="0"/>
    <x v="0"/>
    <n v="0"/>
    <n v="0"/>
    <n v="105.89080459770115"/>
    <n v="0"/>
    <n v="0"/>
    <n v="0"/>
    <d v="2023-10-26T00:00:00"/>
    <x v="1"/>
    <s v="09/05/2187"/>
    <n v="125"/>
    <n v="2555"/>
    <n v="110"/>
    <d v="2023-11-11T00:00:00"/>
    <n v="59730"/>
    <n v="0"/>
    <n v="0"/>
    <n v="0"/>
    <x v="16"/>
    <x v="20"/>
    <m/>
    <x v="0"/>
    <x v="6"/>
    <x v="0"/>
    <x v="0"/>
    <x v="0"/>
    <x v="0"/>
    <x v="0"/>
    <x v="1"/>
    <x v="13"/>
    <x v="20"/>
    <x v="1"/>
    <x v="20"/>
    <x v="0"/>
    <x v="0"/>
  </r>
  <r>
    <x v="0"/>
    <x v="80"/>
    <x v="0"/>
    <x v="0"/>
    <x v="5"/>
    <d v="2023-06-22T00:00:00"/>
    <x v="1"/>
    <x v="12"/>
    <x v="12"/>
    <x v="7"/>
    <x v="9"/>
    <s v="ADQ.MANTTO Y SERV. 88/2023"/>
    <d v="2023-07-05T00:00:00"/>
    <x v="0"/>
    <n v="393"/>
    <x v="0"/>
    <x v="79"/>
    <n v="125361"/>
    <x v="33"/>
    <x v="397"/>
    <x v="4"/>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4"/>
    <s v="BUJE (PARA MUNON DIRECCION) Nº DE PARTE 90381-35001 _x000a_MARCA: TOYOTA "/>
    <s v="PZA"/>
    <n v="8"/>
    <n v="64"/>
    <n v="512"/>
    <x v="0"/>
    <x v="0"/>
    <n v="0"/>
    <n v="0"/>
    <n v="9.1954022988505741"/>
    <n v="0"/>
    <n v="0"/>
    <n v="0"/>
    <d v="2023-10-26T00:00:00"/>
    <x v="2"/>
    <s v="09/05/2188"/>
    <n v="125"/>
    <n v="2555"/>
    <n v="110"/>
    <d v="2023-11-12T00:00:00"/>
    <n v="60096"/>
    <n v="0"/>
    <n v="0"/>
    <n v="0"/>
    <x v="17"/>
    <x v="21"/>
    <m/>
    <x v="0"/>
    <x v="7"/>
    <x v="0"/>
    <x v="0"/>
    <x v="0"/>
    <x v="0"/>
    <x v="0"/>
    <x v="1"/>
    <x v="13"/>
    <x v="20"/>
    <x v="1"/>
    <x v="20"/>
    <x v="0"/>
    <x v="0"/>
  </r>
  <r>
    <x v="0"/>
    <x v="80"/>
    <x v="0"/>
    <x v="0"/>
    <x v="5"/>
    <d v="2023-06-22T00:00:00"/>
    <x v="1"/>
    <x v="12"/>
    <x v="12"/>
    <x v="7"/>
    <x v="9"/>
    <s v="ADQ.MANTTO Y SERV. 88/2023"/>
    <d v="2023-07-05T00:00:00"/>
    <x v="0"/>
    <n v="393"/>
    <x v="0"/>
    <x v="79"/>
    <n v="125361"/>
    <x v="34"/>
    <x v="398"/>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5"/>
    <s v="BEARING NEEDLE Nº DE PARTE 90364-33011 _x000a_MARCA: TOYOTA "/>
    <s v="PZA"/>
    <n v="4"/>
    <n v="521"/>
    <n v="2084"/>
    <x v="0"/>
    <x v="0"/>
    <n v="0"/>
    <n v="0"/>
    <n v="74.856321839080465"/>
    <n v="0"/>
    <n v="0"/>
    <n v="0"/>
    <d v="2023-10-26T00:00:00"/>
    <x v="18"/>
    <s v="09/05/2189"/>
    <n v="125"/>
    <n v="2555"/>
    <n v="110"/>
    <d v="2023-11-13T00:00:00"/>
    <n v="60461"/>
    <n v="0"/>
    <n v="0"/>
    <n v="0"/>
    <x v="2"/>
    <x v="2"/>
    <m/>
    <x v="0"/>
    <x v="8"/>
    <x v="0"/>
    <x v="0"/>
    <x v="0"/>
    <x v="0"/>
    <x v="0"/>
    <x v="1"/>
    <x v="13"/>
    <x v="20"/>
    <x v="1"/>
    <x v="20"/>
    <x v="0"/>
    <x v="0"/>
  </r>
  <r>
    <x v="0"/>
    <x v="80"/>
    <x v="0"/>
    <x v="0"/>
    <x v="5"/>
    <d v="2023-06-22T00:00:00"/>
    <x v="1"/>
    <x v="12"/>
    <x v="12"/>
    <x v="7"/>
    <x v="9"/>
    <s v="ADQ.MANTTO Y SERV. 88/2023"/>
    <d v="2023-07-05T00:00:00"/>
    <x v="0"/>
    <n v="393"/>
    <x v="0"/>
    <x v="79"/>
    <n v="125361"/>
    <x v="36"/>
    <x v="399"/>
    <x v="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7"/>
    <s v="BUSH (FOR FRONT STABILIZER BAR) Nº DE PARTE 90385-13009 _x000a_MARCA: TOYOTA "/>
    <s v="PZA"/>
    <n v="10"/>
    <n v="20"/>
    <n v="200"/>
    <x v="0"/>
    <x v="0"/>
    <n v="0"/>
    <n v="0"/>
    <n v="2.8735632183908044"/>
    <n v="0"/>
    <n v="0"/>
    <n v="0"/>
    <d v="2023-10-26T00:00:00"/>
    <x v="7"/>
    <s v="09/05/2191"/>
    <n v="125"/>
    <n v="2555"/>
    <n v="110"/>
    <d v="2023-11-15T00:00:00"/>
    <n v="61191"/>
    <n v="0"/>
    <n v="0"/>
    <n v="0"/>
    <x v="2"/>
    <x v="2"/>
    <m/>
    <x v="0"/>
    <x v="12"/>
    <x v="0"/>
    <x v="0"/>
    <x v="0"/>
    <x v="0"/>
    <x v="0"/>
    <x v="1"/>
    <x v="3"/>
    <x v="21"/>
    <x v="1"/>
    <x v="21"/>
    <x v="0"/>
    <x v="0"/>
  </r>
  <r>
    <x v="0"/>
    <x v="80"/>
    <x v="0"/>
    <x v="0"/>
    <x v="5"/>
    <d v="2023-06-22T00:00:00"/>
    <x v="1"/>
    <x v="12"/>
    <x v="12"/>
    <x v="7"/>
    <x v="9"/>
    <s v="ADQ.MANTTO Y SERV. 88/2023"/>
    <d v="2023-07-05T00:00:00"/>
    <x v="0"/>
    <n v="393"/>
    <x v="0"/>
    <x v="79"/>
    <n v="125361"/>
    <x v="37"/>
    <x v="400"/>
    <x v="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38"/>
    <s v="BUJE, BARRA ESTABILIZADORA FR., NO. 1 Nº DE PARTE 48815-60170 _x000a_MARCA: TOYOTA "/>
    <s v="PZA"/>
    <n v="10"/>
    <n v="78"/>
    <n v="780"/>
    <x v="0"/>
    <x v="0"/>
    <n v="0"/>
    <n v="0"/>
    <n v="11.206896551724139"/>
    <n v="0"/>
    <n v="0"/>
    <n v="0"/>
    <d v="2023-10-26T00:00:00"/>
    <x v="8"/>
    <s v="09/05/2192"/>
    <n v="125"/>
    <n v="2555"/>
    <n v="110"/>
    <d v="2023-11-16T00:00:00"/>
    <n v="61557"/>
    <n v="0"/>
    <n v="0"/>
    <n v="0"/>
    <x v="2"/>
    <x v="2"/>
    <m/>
    <x v="0"/>
    <x v="12"/>
    <x v="0"/>
    <x v="0"/>
    <x v="2"/>
    <x v="0"/>
    <x v="1"/>
    <x v="1"/>
    <x v="14"/>
    <x v="22"/>
    <x v="1"/>
    <x v="22"/>
    <x v="0"/>
    <x v="0"/>
  </r>
  <r>
    <x v="0"/>
    <x v="80"/>
    <x v="0"/>
    <x v="0"/>
    <x v="5"/>
    <d v="2023-06-22T00:00:00"/>
    <x v="1"/>
    <x v="12"/>
    <x v="12"/>
    <x v="7"/>
    <x v="9"/>
    <s v="ADQ.MANTTO Y SERV. 88/2023"/>
    <d v="2023-07-05T00:00:00"/>
    <x v="0"/>
    <n v="393"/>
    <x v="0"/>
    <x v="79"/>
    <n v="125361"/>
    <x v="40"/>
    <x v="401"/>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41"/>
    <s v="SUBCONJUNTO BUJE, BARRA CONTROL LATERAL Nº DE PARTE 48706-60070 _x000a_MARCA: TOYOTA "/>
    <s v="PZA"/>
    <n v="4"/>
    <n v="138"/>
    <n v="552"/>
    <x v="0"/>
    <x v="0"/>
    <n v="0"/>
    <n v="0"/>
    <n v="19.827586206896552"/>
    <n v="0"/>
    <n v="0"/>
    <n v="0"/>
    <d v="2023-10-26T00:00:00"/>
    <x v="11"/>
    <s v="09/05/2195"/>
    <n v="125"/>
    <n v="2555"/>
    <n v="110"/>
    <d v="2023-11-19T00:00:00"/>
    <n v="62652"/>
    <n v="0"/>
    <n v="0"/>
    <n v="0"/>
    <x v="2"/>
    <x v="2"/>
    <m/>
    <x v="0"/>
    <x v="12"/>
    <x v="0"/>
    <x v="0"/>
    <x v="0"/>
    <x v="0"/>
    <x v="0"/>
    <x v="1"/>
    <x v="3"/>
    <x v="23"/>
    <x v="1"/>
    <x v="23"/>
    <x v="0"/>
    <x v="0"/>
  </r>
  <r>
    <x v="0"/>
    <x v="80"/>
    <x v="0"/>
    <x v="0"/>
    <x v="5"/>
    <d v="2023-06-22T00:00:00"/>
    <x v="1"/>
    <x v="12"/>
    <x v="12"/>
    <x v="7"/>
    <x v="9"/>
    <s v="ADQ.MANTTO Y SERV. 88/2023"/>
    <d v="2023-07-05T00:00:00"/>
    <x v="0"/>
    <n v="393"/>
    <x v="0"/>
    <x v="79"/>
    <n v="125361"/>
    <x v="44"/>
    <x v="402"/>
    <x v="4"/>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45"/>
    <s v="BUSH STABILIZE Nº DE PARTE 90385-11021 _x000a_MARCA: TOYOTA "/>
    <s v="PZA"/>
    <n v="8"/>
    <n v="17"/>
    <n v="136"/>
    <x v="0"/>
    <x v="0"/>
    <n v="0"/>
    <n v="0"/>
    <n v="2.4425287356321839"/>
    <n v="0"/>
    <n v="0"/>
    <n v="0"/>
    <d v="2023-10-26T00:00:00"/>
    <x v="1"/>
    <s v="09/05/2199"/>
    <n v="125"/>
    <n v="2555"/>
    <n v="110"/>
    <d v="2023-11-23T00:00:00"/>
    <n v="64113"/>
    <n v="0"/>
    <n v="0"/>
    <n v="0"/>
    <x v="2"/>
    <x v="2"/>
    <m/>
    <x v="0"/>
    <x v="12"/>
    <x v="0"/>
    <x v="0"/>
    <x v="0"/>
    <x v="0"/>
    <x v="0"/>
    <x v="1"/>
    <x v="3"/>
    <x v="23"/>
    <x v="1"/>
    <x v="23"/>
    <x v="0"/>
    <x v="0"/>
  </r>
  <r>
    <x v="0"/>
    <x v="80"/>
    <x v="0"/>
    <x v="0"/>
    <x v="5"/>
    <d v="2023-06-22T00:00:00"/>
    <x v="1"/>
    <x v="12"/>
    <x v="12"/>
    <x v="7"/>
    <x v="9"/>
    <s v="ADQ.MANTTO Y SERV. 88/2023"/>
    <d v="2023-07-05T00:00:00"/>
    <x v="0"/>
    <n v="393"/>
    <x v="0"/>
    <x v="79"/>
    <n v="125361"/>
    <x v="46"/>
    <x v="403"/>
    <x v="3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47"/>
    <s v="BUJE, ESTABILIZADOR (POSTERIOR) Nº DE PARTE 48815-26020 _x000a_MARCA: TOYOTA "/>
    <s v="PZA"/>
    <n v="16"/>
    <n v="79"/>
    <n v="1264"/>
    <x v="0"/>
    <x v="0"/>
    <n v="0"/>
    <n v="0"/>
    <n v="11.350574712643677"/>
    <n v="0"/>
    <n v="0"/>
    <n v="0"/>
    <d v="2023-10-26T00:00:00"/>
    <x v="18"/>
    <s v="09/05/2201"/>
    <n v="125"/>
    <n v="2555"/>
    <n v="110"/>
    <d v="2023-11-25T00:00:00"/>
    <n v="64843"/>
    <n v="0"/>
    <n v="0"/>
    <n v="0"/>
    <x v="2"/>
    <x v="2"/>
    <m/>
    <x v="0"/>
    <x v="12"/>
    <x v="0"/>
    <x v="0"/>
    <x v="0"/>
    <x v="0"/>
    <x v="0"/>
    <x v="1"/>
    <x v="3"/>
    <x v="23"/>
    <x v="1"/>
    <x v="23"/>
    <x v="0"/>
    <x v="0"/>
  </r>
  <r>
    <x v="0"/>
    <x v="80"/>
    <x v="0"/>
    <x v="0"/>
    <x v="5"/>
    <d v="2023-06-22T00:00:00"/>
    <x v="1"/>
    <x v="12"/>
    <x v="12"/>
    <x v="7"/>
    <x v="9"/>
    <s v="ADQ.MANTTO Y SERV. 88/2023"/>
    <d v="2023-07-05T00:00:00"/>
    <x v="0"/>
    <n v="393"/>
    <x v="0"/>
    <x v="79"/>
    <n v="125361"/>
    <x v="48"/>
    <x v="404"/>
    <x v="29"/>
    <x v="5"/>
    <x v="0"/>
    <x v="8"/>
    <x v="0"/>
    <s v="12/07/2023"/>
    <s v="12/07/2023"/>
    <x v="0"/>
    <x v="0"/>
    <s v="ERNESTO TOLEDO VARGAS"/>
    <x v="6"/>
    <s v="ERNESTO TOLEDO VARGAS"/>
    <d v="2023-08-02T00:00:00"/>
    <s v="I.T. ADQ. MANTTO Y SERV. 57/2023"/>
    <d v="2023-09-15T00:00:00"/>
    <s v="CD-190"/>
    <s v="CD-190"/>
    <s v="CD-190"/>
    <n v="46478"/>
    <s v="CD-190"/>
    <s v="CD-190/2023"/>
    <s v="TOYOSA EQUIPOS LTDA."/>
    <x v="0"/>
    <x v="1"/>
    <n v="15"/>
    <x v="0"/>
    <d v="2023-07-11T00:00:00"/>
    <s v="11/10/2023"/>
    <x v="1"/>
    <x v="0"/>
    <x v="0"/>
    <s v="CLQ-23-CD-190/2023 ADQUISICION DE REPUESTOS PARA CAMIONETA TOYOTA LAND CRUISER DE LA EMPRESA MINERA COLQUIRI, SEGUNDA CONVOCATORIA (MODALIDAD DE CONTRATACION DIRECTA)"/>
    <s v="ADQ.MANTTO Y SERV. 88/2023"/>
    <x v="12"/>
    <n v="49"/>
    <s v="RUEDA DISCO (COMPLETO) Nº DE PARTE 42610-60320 _x000a_MARCA: TOYOTA "/>
    <s v="PZA"/>
    <n v="4"/>
    <n v="1905"/>
    <n v="7620"/>
    <x v="0"/>
    <x v="0"/>
    <n v="0"/>
    <n v="0"/>
    <n v="273.70689655172413"/>
    <n v="0"/>
    <n v="0"/>
    <n v="0"/>
    <d v="2023-10-26T00:00:00"/>
    <x v="7"/>
    <s v="09/05/2203"/>
    <n v="125"/>
    <n v="2555"/>
    <n v="110"/>
    <d v="2023-11-27T00:00:00"/>
    <n v="65573"/>
    <n v="0"/>
    <n v="0"/>
    <n v="0"/>
    <x v="2"/>
    <x v="2"/>
    <m/>
    <x v="0"/>
    <x v="12"/>
    <x v="0"/>
    <x v="0"/>
    <x v="0"/>
    <x v="0"/>
    <x v="1"/>
    <x v="1"/>
    <x v="3"/>
    <x v="3"/>
    <x v="1"/>
    <x v="3"/>
    <x v="0"/>
    <x v="0"/>
  </r>
  <r>
    <x v="0"/>
    <x v="81"/>
    <x v="0"/>
    <x v="0"/>
    <x v="7"/>
    <d v="2023-04-14T00:00:00"/>
    <x v="1"/>
    <x v="14"/>
    <x v="14"/>
    <x v="8"/>
    <x v="14"/>
    <s v="CMB/EMC/O.CIV-ADQ/013/2023"/>
    <d v="2023-04-20T00:00:00"/>
    <x v="0"/>
    <n v="384"/>
    <x v="2"/>
    <x v="80"/>
    <n v="91487.93"/>
    <x v="0"/>
    <x v="405"/>
    <x v="16"/>
    <x v="54"/>
    <x v="0"/>
    <x v="0"/>
    <x v="1"/>
    <s v="27/04/2023"/>
    <s v="27/04/2023"/>
    <x v="0"/>
    <x v="0"/>
    <s v="EDMY LYDIA MAGNE GUTIERREZ"/>
    <x v="6"/>
    <s v="EDMY LIDYA MAGNE GUTIERREZ"/>
    <d v="2023-05-08T00:00:00"/>
    <s v="CMB/EMC/O.CIV-ADQ/INF-013/2023"/>
    <d v="2023-05-19T00:00:00"/>
    <s v="CD-191"/>
    <s v="CD-191"/>
    <s v="CD-191"/>
    <n v="90453.55"/>
    <s v="CD-191"/>
    <s v="EMC-UAL-143-CD-191/2023"/>
    <s v="EMPRESA CONSTRUCTORA DAMARIFER - DANIEL MAMANI BAUTISTA"/>
    <x v="0"/>
    <x v="1"/>
    <n v="100"/>
    <x v="0"/>
    <d v="2023-04-27T00:00:00"/>
    <s v="05/06/2023"/>
    <x v="1"/>
    <x v="0"/>
    <x v="0"/>
    <s v="CLQ-23-CD-191/2023 CONSTRUCCION DUCHAS N-325 linea 44 (Solo mano de Obra)"/>
    <s v="CMB/EMC/O.CIV-ADQ/013/2023"/>
    <x v="13"/>
    <n v="1"/>
    <s v="CONSTRUCCION DUCHAS N-325 linea 44 (Solo mano de Obra) "/>
    <s v="SERVICIO"/>
    <n v="1"/>
    <n v="28401.82"/>
    <n v="28401.82"/>
    <x v="0"/>
    <x v="0"/>
    <n v="1"/>
    <n v="28401.82"/>
    <n v="4080.7212643678163"/>
    <n v="4080.7212643678163"/>
    <n v="3550.2275"/>
    <n v="0"/>
    <d v="2023-09-13T00:00:00"/>
    <x v="11"/>
    <s v="29/09/2023"/>
    <n v="0"/>
    <n v="9"/>
    <n v="588"/>
    <d v="2023-09-29T00:00:00"/>
    <n v="16"/>
    <n v="2272.1455999999998"/>
    <n v="1988.1274000000001"/>
    <n v="24141.546999999999"/>
    <x v="2"/>
    <x v="2"/>
    <m/>
    <x v="0"/>
    <x v="12"/>
    <x v="0"/>
    <x v="0"/>
    <x v="2"/>
    <x v="0"/>
    <x v="1"/>
    <x v="1"/>
    <x v="3"/>
    <x v="24"/>
    <x v="5"/>
    <x v="24"/>
    <x v="0"/>
    <x v="0"/>
  </r>
  <r>
    <x v="0"/>
    <x v="82"/>
    <x v="0"/>
    <x v="0"/>
    <x v="6"/>
    <d v="2023-09-28T00:00:00"/>
    <x v="1"/>
    <x v="9"/>
    <x v="9"/>
    <x v="7"/>
    <x v="9"/>
    <s v="ADQ.MANTTO Y SERV. 57/2023"/>
    <d v="2023-10-03T00:00:00"/>
    <x v="0"/>
    <s v="399-961"/>
    <x v="0"/>
    <x v="81"/>
    <n v="929160"/>
    <x v="0"/>
    <x v="406"/>
    <x v="7"/>
    <x v="5"/>
    <x v="44"/>
    <x v="8"/>
    <x v="0"/>
    <s v="12/10/2023"/>
    <s v="12/10/2023"/>
    <x v="0"/>
    <x v="0"/>
    <s v="RUBEN SALAZAR VILLCA"/>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1"/>
    <s v="MOTOR ELECTRICO PARA LOCOMOTORA RUSA DE 7TN  SE ADJUNTA CONDICIONES TECNICAS Y CONDICIONES ADICIONALES (PDF)"/>
    <s v="PZA"/>
    <n v="2"/>
    <m/>
    <n v="0"/>
    <x v="0"/>
    <x v="0"/>
    <n v="202"/>
    <n v="0"/>
    <n v="0"/>
    <n v="0"/>
    <n v="0"/>
    <n v="0"/>
    <d v="1899-12-30T00:00:00"/>
    <x v="13"/>
    <s v="09/05/2205"/>
    <n v="125"/>
    <n v="2555"/>
    <n v="110"/>
    <d v="2023-11-29T00:00:00"/>
    <n v="111529"/>
    <n v="0"/>
    <n v="0"/>
    <n v="0"/>
    <x v="2"/>
    <x v="2"/>
    <m/>
    <x v="0"/>
    <x v="12"/>
    <x v="0"/>
    <x v="0"/>
    <x v="0"/>
    <x v="0"/>
    <x v="0"/>
    <x v="0"/>
    <x v="3"/>
    <x v="25"/>
    <x v="1"/>
    <x v="25"/>
    <x v="0"/>
    <x v="0"/>
  </r>
  <r>
    <x v="0"/>
    <x v="82"/>
    <x v="0"/>
    <x v="0"/>
    <x v="6"/>
    <d v="2023-09-28T00:00:00"/>
    <x v="1"/>
    <x v="9"/>
    <x v="9"/>
    <x v="7"/>
    <x v="9"/>
    <s v="ADQ.MANTTO Y SERV. 57/2023"/>
    <d v="2023-10-03T00:00:00"/>
    <x v="0"/>
    <s v="399-961"/>
    <x v="0"/>
    <x v="81"/>
    <n v="929160"/>
    <x v="1"/>
    <x v="407"/>
    <x v="16"/>
    <x v="5"/>
    <x v="0"/>
    <x v="8"/>
    <x v="0"/>
    <s v="12/10/2023"/>
    <s v="12/10/2023"/>
    <x v="0"/>
    <x v="0"/>
    <s v="RUBEN SALAZAR VILLCA"/>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2"/>
    <s v="INDUCIDO DE MOTOR ELECTRICO PARA LOCOMOTORA SERMINSA DE 10TN  "/>
    <s v="PZA"/>
    <n v="1"/>
    <m/>
    <n v="0"/>
    <x v="0"/>
    <x v="0"/>
    <n v="203"/>
    <n v="0"/>
    <n v="0"/>
    <n v="0"/>
    <n v="0"/>
    <n v="0"/>
    <d v="1899-12-30T00:00:00"/>
    <x v="14"/>
    <s v="09/05/2206"/>
    <n v="125"/>
    <n v="2555"/>
    <n v="110"/>
    <d v="2023-11-30T00:00:00"/>
    <n v="111894"/>
    <n v="0"/>
    <n v="0"/>
    <n v="0"/>
    <x v="2"/>
    <x v="2"/>
    <m/>
    <x v="0"/>
    <x v="12"/>
    <x v="0"/>
    <x v="0"/>
    <x v="0"/>
    <x v="0"/>
    <x v="0"/>
    <x v="0"/>
    <x v="3"/>
    <x v="25"/>
    <x v="1"/>
    <x v="25"/>
    <x v="0"/>
    <x v="0"/>
  </r>
  <r>
    <x v="0"/>
    <x v="82"/>
    <x v="0"/>
    <x v="0"/>
    <x v="6"/>
    <d v="2023-09-28T00:00:00"/>
    <x v="1"/>
    <x v="9"/>
    <x v="9"/>
    <x v="7"/>
    <x v="9"/>
    <s v="ADQ.MANTTO Y SERV. 57/2023"/>
    <d v="2023-10-03T00:00:00"/>
    <x v="0"/>
    <s v="399-961"/>
    <x v="0"/>
    <x v="81"/>
    <n v="929160"/>
    <x v="2"/>
    <x v="408"/>
    <x v="16"/>
    <x v="5"/>
    <x v="0"/>
    <x v="8"/>
    <x v="0"/>
    <s v="12/10/2023"/>
    <s v="12/10/2023"/>
    <x v="0"/>
    <x v="0"/>
    <s v="RUBEN SALAZAR VILLCA"/>
    <x v="5"/>
    <s v="RUBEN SALAZAR VILLCA"/>
    <m/>
    <m/>
    <m/>
    <m/>
    <m/>
    <m/>
    <m/>
    <n v="0"/>
    <m/>
    <m/>
    <x v="0"/>
    <x v="1"/>
    <m/>
    <x v="0"/>
    <m/>
    <m/>
    <x v="1"/>
    <x v="0"/>
    <x v="0"/>
    <s v="CLQ-23-CD-197/2023 ADQUISICION MOTOR ELECTRICO, INDUCIDO DE 250VDC Y CONTROL PARA LOCOMOTORAS MINA DE LA EMPRESA MINERA COLQUIRI, SEGUNDA CONVOCATORIA (MODALIDAD DE CONTRATACION DIRECTA)"/>
    <s v="ADQ.MANTTO Y SERV. 57/2023"/>
    <x v="9"/>
    <n v="3"/>
    <s v="INDUCIDO DE MOTOR ELECTRICO PARA LOCOMOTORA IMIM LTC 10TN  "/>
    <s v="PZA"/>
    <n v="1"/>
    <m/>
    <n v="0"/>
    <x v="0"/>
    <x v="0"/>
    <n v="204"/>
    <n v="0"/>
    <n v="0"/>
    <n v="0"/>
    <n v="0"/>
    <n v="0"/>
    <d v="1899-12-30T00:00:00"/>
    <x v="11"/>
    <s v="09/05/2207"/>
    <n v="125"/>
    <n v="2555"/>
    <n v="110"/>
    <d v="2023-12-01T00:00:00"/>
    <n v="112259"/>
    <n v="0"/>
    <n v="0"/>
    <n v="0"/>
    <x v="2"/>
    <x v="2"/>
    <m/>
    <x v="0"/>
    <x v="12"/>
    <x v="0"/>
    <x v="0"/>
    <x v="0"/>
    <x v="0"/>
    <x v="0"/>
    <x v="0"/>
    <x v="3"/>
    <x v="25"/>
    <x v="1"/>
    <x v="25"/>
    <x v="0"/>
    <x v="0"/>
  </r>
  <r>
    <x v="0"/>
    <x v="83"/>
    <x v="0"/>
    <x v="0"/>
    <x v="7"/>
    <d v="2023-04-19T00:00:00"/>
    <x v="1"/>
    <x v="17"/>
    <x v="17"/>
    <x v="1"/>
    <x v="15"/>
    <s v="ADQ/MINA-037/2023"/>
    <d v="2023-04-25T00:00:00"/>
    <x v="0"/>
    <n v="405"/>
    <x v="0"/>
    <x v="82"/>
    <n v="6368.4"/>
    <x v="0"/>
    <x v="409"/>
    <x v="59"/>
    <x v="10"/>
    <x v="45"/>
    <x v="0"/>
    <x v="1"/>
    <s v="03/05/2023"/>
    <s v="03/05/2023"/>
    <x v="0"/>
    <x v="0"/>
    <s v="JOSE ALFREDO MIRANDA TICONA "/>
    <x v="5"/>
    <s v="JOSE ALFREDO MIRANDA TICONA "/>
    <m/>
    <m/>
    <m/>
    <m/>
    <m/>
    <m/>
    <m/>
    <n v="0"/>
    <m/>
    <m/>
    <x v="0"/>
    <x v="1"/>
    <m/>
    <x v="0"/>
    <m/>
    <m/>
    <x v="1"/>
    <x v="0"/>
    <x v="0"/>
    <s v="CLQ-23-CD-198/2023 ADQUISICION DE ESLINGAS"/>
    <s v="ADQ/MINA-037/2023"/>
    <x v="17"/>
    <n v="1"/>
    <s v="ESLINGA PLANA _x000a_6&quot; * 4M * 6TON          _x000a_- FABRICADO BAJO NORMA ASME B30,9_x000a_- FABRICADO DE POLIESTER DE ALTA TENACIDAD_x000a_- PROCESO DE FABRICACION CERTIFICADO BAJO LA NORMA ISO9001-2008_x000a_COEFICIENTE DE SEGURIDAD DE 7 A 1 ESPECIFICACIONES TECNICAS _x000a_•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S"/>
    <n v="15"/>
    <m/>
    <n v="0"/>
    <x v="0"/>
    <x v="0"/>
    <n v="206"/>
    <n v="0"/>
    <n v="0"/>
    <n v="0"/>
    <n v="0"/>
    <n v="0"/>
    <d v="1899-12-30T00:00:00"/>
    <x v="16"/>
    <s v="09/05/2209"/>
    <n v="125"/>
    <n v="2555"/>
    <n v="110"/>
    <d v="2023-12-03T00:00:00"/>
    <n v="112990"/>
    <n v="0"/>
    <n v="0"/>
    <n v="0"/>
    <x v="2"/>
    <x v="2"/>
    <m/>
    <x v="0"/>
    <x v="12"/>
    <x v="0"/>
    <x v="0"/>
    <x v="0"/>
    <x v="0"/>
    <x v="0"/>
    <x v="0"/>
    <x v="3"/>
    <x v="25"/>
    <x v="1"/>
    <x v="25"/>
    <x v="0"/>
    <x v="0"/>
  </r>
  <r>
    <x v="0"/>
    <x v="84"/>
    <x v="0"/>
    <x v="0"/>
    <x v="7"/>
    <d v="2023-04-20T00:00:00"/>
    <x v="1"/>
    <x v="14"/>
    <x v="14"/>
    <x v="8"/>
    <x v="14"/>
    <s v="CMB/EMC/O.CIV-ADQ/018/2023"/>
    <d v="2023-04-25T00:00:00"/>
    <x v="0"/>
    <n v="415"/>
    <x v="2"/>
    <x v="83"/>
    <n v="73443.47"/>
    <x v="0"/>
    <x v="410"/>
    <x v="16"/>
    <x v="54"/>
    <x v="0"/>
    <x v="0"/>
    <x v="1"/>
    <s v="04/05/2023"/>
    <s v="04/05/2023"/>
    <x v="0"/>
    <x v="0"/>
    <s v="EDMY LYDIA MAGNE GUTIERREZ"/>
    <x v="4"/>
    <s v="EDMY LIDYA MAGNE GUTIERREZ"/>
    <d v="2023-05-08T00:00:00"/>
    <s v="CMB/EMC/O.CIV-ADQ/INF-018/2023"/>
    <d v="2023-05-12T00:00:00"/>
    <s v="CD-200"/>
    <s v="CD-200"/>
    <s v="CD-200"/>
    <n v="71319.33"/>
    <s v="CD-200"/>
    <s v="EMC-UAL-130-CD-200/2023"/>
    <s v="GERMAN CHOQUE COLQUE"/>
    <x v="0"/>
    <x v="1"/>
    <n v="40"/>
    <x v="0"/>
    <d v="2023-05-02T00:00:00"/>
    <s v="22/5/2023"/>
    <x v="1"/>
    <x v="0"/>
    <x v="0"/>
    <s v="CLQ-23-CD-200/2023 CONSTRUCCION CONTRAPISO BROCAL (N-535, N-600) - INTERIOR MINA (Solo Mano de Obra)"/>
    <s v="CMB/EMC/O.CIV-ADQ/018/2023"/>
    <x v="13"/>
    <n v="1"/>
    <s v="CONSTRUCCION CONTRAPISO BROCAL (N-535, N-600) - INTERIOR MINA (Solo Mano de Obra) "/>
    <s v="SERVICIO"/>
    <n v="1"/>
    <n v="50540.53"/>
    <n v="50540.53"/>
    <x v="0"/>
    <x v="0"/>
    <n v="1"/>
    <n v="50540.53"/>
    <n v="7261.5704022988502"/>
    <n v="7261.5704022988502"/>
    <n v="6317.5662499999999"/>
    <n v="0"/>
    <d v="2023-07-01T00:00:00"/>
    <x v="8"/>
    <s v="14/7/2023"/>
    <n v="0"/>
    <n v="2"/>
    <n v="282"/>
    <d v="2023-07-28T00:00:00"/>
    <n v="13"/>
    <n v="3285.13445"/>
    <n v="3537.8371000000002"/>
    <n v="43717.558450000004"/>
    <x v="2"/>
    <x v="2"/>
    <m/>
    <x v="0"/>
    <x v="12"/>
    <x v="0"/>
    <x v="0"/>
    <x v="0"/>
    <x v="0"/>
    <x v="0"/>
    <x v="1"/>
    <x v="3"/>
    <x v="25"/>
    <x v="1"/>
    <x v="25"/>
    <x v="0"/>
    <x v="0"/>
  </r>
  <r>
    <x v="0"/>
    <x v="85"/>
    <x v="0"/>
    <x v="0"/>
    <x v="7"/>
    <d v="2023-04-20T00:00:00"/>
    <x v="1"/>
    <x v="14"/>
    <x v="14"/>
    <x v="8"/>
    <x v="18"/>
    <s v="CMB/EMC/O.CIV-ADQ/016/2023"/>
    <d v="2023-04-25T00:00:00"/>
    <x v="0"/>
    <n v="414"/>
    <x v="2"/>
    <x v="84"/>
    <n v="100154.39"/>
    <x v="0"/>
    <x v="411"/>
    <x v="16"/>
    <x v="54"/>
    <x v="0"/>
    <x v="0"/>
    <x v="1"/>
    <s v="01/06/2023"/>
    <s v="01/06/2023"/>
    <x v="0"/>
    <x v="0"/>
    <s v="EDMY LYDIA MAGNE GUTIERREZ"/>
    <x v="4"/>
    <s v="EDMY LIDYA MAGNE GUTIERREZ"/>
    <d v="2023-06-13T00:00:00"/>
    <s v="CMB/EMC/O.CIV-ADQ/INF-033/2023"/>
    <d v="2023-07-03T00:00:00"/>
    <s v="CD-201"/>
    <s v="CD-201"/>
    <s v="CD-201"/>
    <n v="98784.29"/>
    <s v="CD-201"/>
    <s v="EMC-UAL-223-CD-201/2023"/>
    <s v="GERMAN GONGORA CRUZ"/>
    <x v="0"/>
    <x v="1"/>
    <n v="75"/>
    <x v="0"/>
    <d v="2023-06-01T00:00:00"/>
    <s v="21/07/2023"/>
    <x v="1"/>
    <x v="0"/>
    <x v="0"/>
    <s v="CLQ-23-CD-201/2023 CONSTRUCCION BAÑOS - Planta Concentradora (Sector Molino SAG) Solo mano de Obra - SEGUNDA CONVOCATORIA "/>
    <s v="CMB/EMC/O.CIV-ADQ/016/2023"/>
    <x v="13"/>
    <n v="1"/>
    <s v="CONSTRUCCION BAÑOS - Planta Concentradora (Sector Molino SAG) Solo mano de Obra "/>
    <s v="SERVICIO"/>
    <n v="1"/>
    <n v="49388.97"/>
    <n v="49388.97"/>
    <x v="0"/>
    <x v="0"/>
    <n v="1"/>
    <n v="49388.97"/>
    <n v="7096.1163793103451"/>
    <n v="7096.1163793103451"/>
    <n v="6173.6212500000001"/>
    <n v="0"/>
    <d v="2023-10-04T00:00:00"/>
    <x v="11"/>
    <s v="29/09/2023"/>
    <n v="0"/>
    <n v="3"/>
    <n v="561"/>
    <d v="2023-09-29T00:00:00"/>
    <n v="-5"/>
    <n v="-1234.72425"/>
    <n v="3457.2279000000003"/>
    <n v="47166.466350000002"/>
    <x v="2"/>
    <x v="2"/>
    <m/>
    <x v="0"/>
    <x v="12"/>
    <x v="0"/>
    <x v="0"/>
    <x v="0"/>
    <x v="0"/>
    <x v="0"/>
    <x v="1"/>
    <x v="3"/>
    <x v="25"/>
    <x v="1"/>
    <x v="25"/>
    <x v="0"/>
    <x v="0"/>
  </r>
  <r>
    <x v="0"/>
    <x v="86"/>
    <x v="0"/>
    <x v="1"/>
    <x v="7"/>
    <d v="2023-04-20T00:00:00"/>
    <x v="1"/>
    <x v="3"/>
    <x v="3"/>
    <x v="8"/>
    <x v="14"/>
    <s v="CMB/EMC/ING-PLA/0078/2023"/>
    <d v="2023-04-25T00:00:00"/>
    <x v="0"/>
    <n v="419"/>
    <x v="0"/>
    <x v="85"/>
    <n v="31200"/>
    <x v="0"/>
    <x v="412"/>
    <x v="26"/>
    <x v="56"/>
    <x v="46"/>
    <x v="3"/>
    <x v="1"/>
    <s v="04/05/2023"/>
    <s v="04/05/2023"/>
    <x v="0"/>
    <x v="0"/>
    <s v="GLADYS ESCOBAR TORREZ"/>
    <x v="4"/>
    <s v="GLADYS ESCOBAR TORREZ"/>
    <d v="2023-05-31T00:00:00"/>
    <s v="CMB/EMC/ING-PLA/0090/2023"/>
    <d v="2023-06-12T00:00:00"/>
    <s v="CD-203"/>
    <s v="CD-203"/>
    <s v="CD-203"/>
    <n v="29820"/>
    <s v="CD-203"/>
    <s v="EMC-UAL-205-CD-203/2023"/>
    <s v="FERRETERIA GONZALO- GONZALO JOSE  POMARAYME POMARAYME"/>
    <x v="0"/>
    <x v="1"/>
    <n v="20"/>
    <x v="0"/>
    <d v="2023-05-03T00:00:00"/>
    <s v="07/07/2023"/>
    <x v="1"/>
    <x v="0"/>
    <x v="0"/>
    <s v="CLQ-23-CD-203/2023 ADQUISICION DE &quot;ESCALERAS DE ALUMINIO TIPO TIJERA&quot; DE LA EMPRESA MINERA COLQUIRI (MODALIDAD DE CONTRATACION DIRECTA)"/>
    <s v="CMB/EMC/ING-PLA/0078/2023"/>
    <x v="3"/>
    <n v="1"/>
    <s v="ESCALERAS DE ALUMINIO TIPO TIJERA DOBLE TIPO LL 6 ESCALONESO MODELO TR-10497_x000a_ESPECIFICACIONES TECNICAS _x000a_• Escalera articulada fabricada en aluminio con peldaños antiderrapantes 3&quot; (7.6 cm)_x000a_• Doble refuerzo en peldaños inferiores para mayor resistencia._x000a_• Separadores externos para mayor estabilidad _x000a_• Alcance máximo para una persona de 1.68m de estatura _x000a_• Tipo II, capacidad de carga 175 kg, peldaños 6, altura total 2.1m (7'), alcance máximo 3.4 m (11'), apertura lateral 1.5 m, volumen 0.17 m³, peso 8.8 kg_x000a_TRUPER/MEXICO ESPECIFICACIONES TECNICAS _x000a_•_x0009_Escalera articulada fabricada en aluminio con peldaños antiderrapantes 3&quot; (7.6 cm)_x000a_•_x0009_Doble refuerzo en peldaños inferiores para mayor resistencia._x000a_•_x0009_Separadores externos para mayor estabilidad y tacones plásticos antiderrapantes._x000a_•_x0009_Alcance máximo 3.35m (11’)_x000a_•_x0009_Tipo II, capacidad de carga 102 kg, peldaños 6, altura total 2.13 m (7'), alcance máximo 3.35 m (11'), apertura lateral 1.3 m, volumen 0.14 m³, peso 6.9 kg_x000a_Escaleras tijera de doble acceso para trabajo en altura, con una altura total de 2.13 m (7’), que no exceda de 2.5 a 3 metros, 6 peldaños, peso 8.79 Kg. _x000a_(Marca Trupper o similar)._x000a_Todas las escaleras tienen que ser resistentes a carga de trabajo mayor a 113 kg (para uso industrial)_x000a__x000a_CONDICIONES ADICIONALES_x000a_Se considera el origen genuino (original) del equipo solicitado."/>
    <s v="Piezas"/>
    <n v="20"/>
    <n v="1491"/>
    <n v="29820"/>
    <x v="0"/>
    <x v="0"/>
    <n v="20"/>
    <n v="29820"/>
    <n v="214.22413793103448"/>
    <n v="4284.4827586206893"/>
    <n v="3727.4999999999995"/>
    <n v="0"/>
    <d v="2023-07-27T00:00:00"/>
    <x v="13"/>
    <s v="07/07/2023"/>
    <n v="289"/>
    <n v="48"/>
    <n v="542"/>
    <d v="2023-09-21T00:00:00"/>
    <n v="-20"/>
    <n v="-2982"/>
    <n v="2087.4"/>
    <n v="30714.6"/>
    <x v="2"/>
    <x v="2"/>
    <m/>
    <x v="0"/>
    <x v="12"/>
    <x v="0"/>
    <x v="0"/>
    <x v="0"/>
    <x v="0"/>
    <x v="0"/>
    <x v="1"/>
    <x v="3"/>
    <x v="25"/>
    <x v="1"/>
    <x v="25"/>
    <x v="0"/>
    <x v="0"/>
  </r>
  <r>
    <x v="0"/>
    <x v="87"/>
    <x v="0"/>
    <x v="0"/>
    <x v="7"/>
    <d v="2023-04-25T00:00:00"/>
    <x v="1"/>
    <x v="3"/>
    <x v="3"/>
    <x v="8"/>
    <x v="18"/>
    <s v="CMB/EMC/O.CIV-ADQ/017/2023"/>
    <d v="2023-05-10T00:00:00"/>
    <x v="0"/>
    <n v="427"/>
    <x v="0"/>
    <x v="86"/>
    <n v="93000"/>
    <x v="0"/>
    <x v="413"/>
    <x v="66"/>
    <x v="64"/>
    <x v="0"/>
    <x v="0"/>
    <x v="0"/>
    <s v="17/05/2023"/>
    <s v="17/05/2023"/>
    <x v="0"/>
    <x v="0"/>
    <s v="EDMY LYDIA MAGNE GUTIERREZ"/>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1"/>
    <s v="Acero corrugado de Construcción ¼” (6mm)_x000a_ARCELOR/BRASIL "/>
    <s v="Barra"/>
    <n v="600"/>
    <n v="28"/>
    <n v="16800"/>
    <x v="0"/>
    <x v="0"/>
    <n v="600"/>
    <n v="16800"/>
    <n v="4.0229885057471266"/>
    <n v="2413.7931034482758"/>
    <n v="2100"/>
    <n v="0"/>
    <d v="2023-08-10T00:00:00"/>
    <x v="14"/>
    <s v="02/08/2023"/>
    <n v="374"/>
    <n v="4"/>
    <n v="480"/>
    <d v="2023-09-07T00:00:00"/>
    <n v="-8"/>
    <n v="-672"/>
    <n v="1176"/>
    <n v="16296"/>
    <x v="2"/>
    <x v="2"/>
    <m/>
    <x v="0"/>
    <x v="12"/>
    <x v="0"/>
    <x v="0"/>
    <x v="0"/>
    <x v="0"/>
    <x v="0"/>
    <x v="1"/>
    <x v="3"/>
    <x v="25"/>
    <x v="1"/>
    <x v="25"/>
    <x v="0"/>
    <x v="0"/>
  </r>
  <r>
    <x v="0"/>
    <x v="87"/>
    <x v="0"/>
    <x v="0"/>
    <x v="7"/>
    <d v="2023-04-25T00:00:00"/>
    <x v="1"/>
    <x v="3"/>
    <x v="3"/>
    <x v="8"/>
    <x v="18"/>
    <s v="CMB/EMC/O.CIV-ADQ/017/2023"/>
    <d v="2023-05-10T00:00:00"/>
    <x v="0"/>
    <n v="427"/>
    <x v="0"/>
    <x v="86"/>
    <n v="93000"/>
    <x v="1"/>
    <x v="414"/>
    <x v="66"/>
    <x v="64"/>
    <x v="0"/>
    <x v="0"/>
    <x v="0"/>
    <s v="17/05/2023"/>
    <s v="17/05/2023"/>
    <x v="0"/>
    <x v="0"/>
    <s v="EDMY LYDIA MAGNE GUTIERREZ"/>
    <x v="7"/>
    <s v="EDMY LIDYA MAGNE GUTIERREZ"/>
    <d v="2023-05-29T00:00:00"/>
    <s v="CMB/EMC/O.CIV-ADQ/INF-017/2023"/>
    <d v="2023-06-19T00:00:00"/>
    <s v="CD-210"/>
    <s v="CD-210-A"/>
    <s v="CD-210"/>
    <n v="73800"/>
    <s v="CD-210-A"/>
    <s v="EMC-UAL-2229-CD-210/2023"/>
    <s v="ESTRUMJOR MULTISERVICIOS - JHONNY ROQUE MAMANI"/>
    <x v="0"/>
    <x v="1"/>
    <n v="20"/>
    <x v="0"/>
    <d v="2023-05-17T00:00:00"/>
    <s v="21/07/2023"/>
    <x v="1"/>
    <x v="0"/>
    <x v="0"/>
    <s v="CLQ-23-CD-210/2023 ADQUISICION DE &quot;PRODUCTOS METALICOS&quot; "/>
    <s v="CMB/EMC/O.CIV-ADQ/017/2023"/>
    <x v="3"/>
    <n v="2"/>
    <s v="Acero corrugado de Construcción 1/2” (12mm)_x000a_ARCELOR/BRASIL "/>
    <s v="Barra"/>
    <n v="600"/>
    <n v="95"/>
    <n v="57000"/>
    <x v="0"/>
    <x v="0"/>
    <n v="600"/>
    <n v="57000"/>
    <n v="13.649425287356323"/>
    <n v="8189.6551724137935"/>
    <n v="7125"/>
    <n v="0"/>
    <d v="2023-08-10T00:00:00"/>
    <x v="14"/>
    <s v="02/08/2023"/>
    <n v="374"/>
    <n v="4"/>
    <n v="480"/>
    <d v="2023-09-07T00:00:00"/>
    <n v="-8"/>
    <n v="-2280"/>
    <n v="3990.0000000000005"/>
    <n v="55290"/>
    <x v="2"/>
    <x v="2"/>
    <m/>
    <x v="0"/>
    <x v="12"/>
    <x v="0"/>
    <x v="0"/>
    <x v="0"/>
    <x v="0"/>
    <x v="1"/>
    <x v="1"/>
    <x v="3"/>
    <x v="26"/>
    <x v="1"/>
    <x v="26"/>
    <x v="0"/>
    <x v="0"/>
  </r>
  <r>
    <x v="0"/>
    <x v="87"/>
    <x v="0"/>
    <x v="0"/>
    <x v="7"/>
    <d v="2023-04-25T00:00:00"/>
    <x v="1"/>
    <x v="3"/>
    <x v="3"/>
    <x v="8"/>
    <x v="18"/>
    <s v="CMB/EMC/O.CIV-ADQ/017/2023"/>
    <d v="2023-05-10T00:00:00"/>
    <x v="0"/>
    <n v="427"/>
    <x v="0"/>
    <x v="86"/>
    <n v="93000"/>
    <x v="2"/>
    <x v="415"/>
    <x v="81"/>
    <x v="0"/>
    <x v="0"/>
    <x v="0"/>
    <x v="0"/>
    <s v="17/05/2023"/>
    <s v="17/05/2023"/>
    <x v="0"/>
    <x v="0"/>
    <s v="EDMY LYDIA MAGNE GUTIERREZ"/>
    <x v="7"/>
    <s v="EDMY LIDYA MAGNE GUTIERREZ"/>
    <d v="2023-05-29T00:00:00"/>
    <s v="CMB/EMC/O.CIV-ADQ/INF-017/2023"/>
    <d v="2023-06-19T00:00:00"/>
    <s v="CD-210"/>
    <s v="CD-210-B"/>
    <s v="CD-210"/>
    <n v="14585"/>
    <s v="CD-210-B"/>
    <s v="CD-210-B/2023"/>
    <s v="DISTRIBUIDORA TORNIVOL - PACIFICA ELIZABETH CASTELO GUTIERREZ"/>
    <x v="0"/>
    <x v="1"/>
    <n v="14"/>
    <x v="0"/>
    <d v="2023-05-17T00:00:00"/>
    <s v="28/07/2023"/>
    <x v="1"/>
    <x v="0"/>
    <x v="0"/>
    <s v="CLQ-23-CD-210/2023 ADQUISICION DE &quot;PRODUCTOS METALICOS&quot; "/>
    <s v="CMB/EMC/O.CIV-ADQ/017/2023"/>
    <x v="3"/>
    <n v="3"/>
    <s v="Clavo Acero p/construcción 1 ½” _x000a_ARCELORMITTAL/BRASIL "/>
    <s v="Kg"/>
    <n v="50"/>
    <n v="15"/>
    <n v="750"/>
    <x v="0"/>
    <x v="0"/>
    <n v="50"/>
    <n v="750"/>
    <n v="2.1551724137931036"/>
    <n v="107.75862068965519"/>
    <n v="93.750000000000014"/>
    <n v="0"/>
    <d v="2023-08-11T00:00:00"/>
    <x v="14"/>
    <s v="02/08/2023"/>
    <n v="379"/>
    <n v="223"/>
    <n v="646"/>
    <d v="2023-10-13T00:00:00"/>
    <n v="-9"/>
    <n v="-33.75"/>
    <n v="52.500000000000007"/>
    <n v="731.25"/>
    <x v="2"/>
    <x v="2"/>
    <m/>
    <x v="0"/>
    <x v="12"/>
    <x v="0"/>
    <x v="0"/>
    <x v="0"/>
    <x v="0"/>
    <x v="1"/>
    <x v="1"/>
    <x v="3"/>
    <x v="26"/>
    <x v="1"/>
    <x v="26"/>
    <x v="0"/>
    <x v="0"/>
  </r>
  <r>
    <x v="0"/>
    <x v="87"/>
    <x v="0"/>
    <x v="0"/>
    <x v="7"/>
    <d v="2023-04-25T00:00:00"/>
    <x v="1"/>
    <x v="3"/>
    <x v="3"/>
    <x v="8"/>
    <x v="18"/>
    <s v="CMB/EMC/O.CIV-ADQ/017/2023"/>
    <d v="2023-05-10T00:00:00"/>
    <x v="0"/>
    <n v="427"/>
    <x v="0"/>
    <x v="86"/>
    <n v="93000"/>
    <x v="3"/>
    <x v="416"/>
    <x v="5"/>
    <x v="0"/>
    <x v="0"/>
    <x v="0"/>
    <x v="0"/>
    <s v="17/05/2023"/>
    <s v="17/05/2023"/>
    <x v="0"/>
    <x v="0"/>
    <s v="EDMY LYDIA MAGNE GUTIERREZ"/>
    <x v="7"/>
    <s v="EDMY LIDYA MAGNE GUTIERREZ"/>
    <d v="2023-05-29T00:00:00"/>
    <s v="CMB/EMC/O.CIV-ADQ/INF-017/2023"/>
    <d v="2023-06-19T00:00:00"/>
    <s v="CD-210"/>
    <s v="CD-210-B"/>
    <s v="CD-210"/>
    <n v="14585"/>
    <s v="CD-210-B"/>
    <s v="CD-210-B/2023"/>
    <s v="DISTRIBUIDORA TORNIVOL - PACIFICA ELIZABETH CASTELO GUTIERREZ"/>
    <x v="0"/>
    <x v="1"/>
    <n v="14"/>
    <x v="0"/>
    <d v="2023-05-17T00:00:00"/>
    <s v="28/07/2023"/>
    <x v="1"/>
    <x v="0"/>
    <x v="0"/>
    <s v="CLQ-23-CD-210/2023 ADQUISICION DE &quot;PRODUCTOS METALICOS&quot; "/>
    <s v="CMB/EMC/O.CIV-ADQ/017/2023"/>
    <x v="3"/>
    <n v="4"/>
    <s v="Clavo Acero p/construcción 2 ½” x 12_x000a_ARCELORMITTAL/BRASIL "/>
    <s v="Kg"/>
    <n v="100"/>
    <n v="15"/>
    <n v="1500"/>
    <x v="0"/>
    <x v="0"/>
    <n v="100"/>
    <n v="1500"/>
    <n v="2.1551724137931036"/>
    <n v="215.51724137931038"/>
    <n v="187.50000000000003"/>
    <n v="0"/>
    <d v="2023-08-11T00:00:00"/>
    <x v="14"/>
    <s v="02/08/2023"/>
    <n v="379"/>
    <n v="223"/>
    <n v="646"/>
    <d v="2023-10-13T00:00:00"/>
    <n v="-9"/>
    <n v="-67.5"/>
    <n v="105.00000000000001"/>
    <n v="1462.5"/>
    <x v="2"/>
    <x v="2"/>
    <m/>
    <x v="0"/>
    <x v="12"/>
    <x v="0"/>
    <x v="0"/>
    <x v="0"/>
    <x v="0"/>
    <x v="1"/>
    <x v="1"/>
    <x v="3"/>
    <x v="27"/>
    <x v="1"/>
    <x v="27"/>
    <x v="0"/>
    <x v="0"/>
  </r>
  <r>
    <x v="0"/>
    <x v="87"/>
    <x v="0"/>
    <x v="0"/>
    <x v="7"/>
    <d v="2023-04-25T00:00:00"/>
    <x v="1"/>
    <x v="3"/>
    <x v="3"/>
    <x v="8"/>
    <x v="18"/>
    <s v="CMB/EMC/O.CIV-ADQ/017/2023"/>
    <d v="2023-05-10T00:00:00"/>
    <x v="0"/>
    <n v="427"/>
    <x v="0"/>
    <x v="86"/>
    <n v="93000"/>
    <x v="4"/>
    <x v="417"/>
    <x v="83"/>
    <x v="0"/>
    <x v="0"/>
    <x v="0"/>
    <x v="0"/>
    <s v="17/05/2023"/>
    <s v="17/05/2023"/>
    <x v="0"/>
    <x v="0"/>
    <s v="EDMY LYDIA MAGNE GUTIERREZ"/>
    <x v="7"/>
    <s v="EDMY LIDYA MAGNE GUTIERREZ"/>
    <d v="2023-05-29T00:00:00"/>
    <s v="CMB/EMC/O.CIV-ADQ/INF-017/2023"/>
    <d v="2023-06-19T00:00:00"/>
    <s v="CD-210"/>
    <s v="CD-210-B"/>
    <s v="CD-210"/>
    <n v="14585"/>
    <s v="CD-210-B"/>
    <s v="CD-210-B/2023"/>
    <s v="DISTRIBUIDORA TORNIVOL - PACIFICA ELIZABETH CASTELO GUTIERREZ"/>
    <x v="0"/>
    <x v="1"/>
    <n v="14"/>
    <x v="0"/>
    <d v="2023-05-17T00:00:00"/>
    <s v="28/07/2023"/>
    <x v="1"/>
    <x v="0"/>
    <x v="0"/>
    <s v="CLQ-23-CD-210/2023 ADQUISICION DE &quot;PRODUCTOS METALICOS&quot; "/>
    <s v="CMB/EMC/O.CIV-ADQ/017/2023"/>
    <x v="3"/>
    <n v="5"/>
    <s v="Clavo Acero p/construcción 2 ½” x 10_x000a_ARCELORMITTAL/BRASIL "/>
    <s v="Kg"/>
    <n v="97"/>
    <n v="15"/>
    <n v="1455"/>
    <x v="0"/>
    <x v="0"/>
    <n v="97"/>
    <n v="1455"/>
    <n v="2.1551724137931036"/>
    <n v="209.05172413793105"/>
    <n v="181.875"/>
    <n v="0"/>
    <d v="2023-08-11T00:00:00"/>
    <x v="14"/>
    <s v="02/08/2023"/>
    <n v="379"/>
    <n v="223"/>
    <n v="646"/>
    <d v="2023-10-13T00:00:00"/>
    <n v="-9"/>
    <n v="-65.474999999999994"/>
    <n v="101.85000000000001"/>
    <n v="1418.625"/>
    <x v="2"/>
    <x v="2"/>
    <m/>
    <x v="0"/>
    <x v="12"/>
    <x v="0"/>
    <x v="0"/>
    <x v="0"/>
    <x v="0"/>
    <x v="1"/>
    <x v="1"/>
    <x v="3"/>
    <x v="27"/>
    <x v="1"/>
    <x v="27"/>
    <x v="0"/>
    <x v="0"/>
  </r>
  <r>
    <x v="0"/>
    <x v="87"/>
    <x v="0"/>
    <x v="0"/>
    <x v="7"/>
    <d v="2023-04-25T00:00:00"/>
    <x v="1"/>
    <x v="3"/>
    <x v="3"/>
    <x v="8"/>
    <x v="18"/>
    <s v="CMB/EMC/O.CIV-ADQ/017/2023"/>
    <d v="2023-05-10T00:00:00"/>
    <x v="0"/>
    <n v="427"/>
    <x v="0"/>
    <x v="86"/>
    <n v="93000"/>
    <x v="5"/>
    <x v="418"/>
    <x v="1"/>
    <x v="64"/>
    <x v="0"/>
    <x v="0"/>
    <x v="0"/>
    <s v="17/05/2023"/>
    <s v="17/05/2023"/>
    <x v="0"/>
    <x v="0"/>
    <s v="EDMY LYDIA MAGNE GUTIERREZ"/>
    <x v="7"/>
    <s v="EDMY LIDYA MAGNE GUTIERREZ"/>
    <d v="2023-05-29T00:00:00"/>
    <s v="CMB/EMC/O.CIV-ADQ/INF-017/2023"/>
    <d v="2023-06-19T00:00:00"/>
    <s v="CD-210"/>
    <s v="CD-210-B"/>
    <s v="CD-210"/>
    <n v="14585"/>
    <s v="CD-210-B"/>
    <s v="CD-210-B/2023"/>
    <s v="DISTRIBUIDORA TORNIVOL - PACIFICA ELIZABETH CASTELO GUTIERREZ"/>
    <x v="0"/>
    <x v="1"/>
    <n v="14"/>
    <x v="0"/>
    <d v="2023-05-17T00:00:00"/>
    <s v="28/07/2023"/>
    <x v="1"/>
    <x v="0"/>
    <x v="0"/>
    <s v="CLQ-23-CD-210/2023 ADQUISICION DE &quot;PRODUCTOS METALICOS&quot; "/>
    <s v="CMB/EMC/O.CIV-ADQ/017/2023"/>
    <x v="3"/>
    <n v="6"/>
    <s v="Tubería FG ½”_x000a_TUPER/BRASIL "/>
    <s v="Barra"/>
    <n v="80"/>
    <n v="136"/>
    <n v="10880"/>
    <x v="0"/>
    <x v="0"/>
    <n v="80"/>
    <n v="10880"/>
    <n v="19.540229885057471"/>
    <n v="1563.2183908045977"/>
    <n v="1360"/>
    <n v="0"/>
    <d v="2023-08-11T00:00:00"/>
    <x v="14"/>
    <s v="02/08/2023"/>
    <n v="379"/>
    <n v="223"/>
    <n v="646"/>
    <d v="2023-10-13T00:00:00"/>
    <n v="-9"/>
    <n v="-489.6"/>
    <n v="761.6"/>
    <n v="10608"/>
    <x v="2"/>
    <x v="2"/>
    <m/>
    <x v="0"/>
    <x v="12"/>
    <x v="0"/>
    <x v="0"/>
    <x v="0"/>
    <x v="0"/>
    <x v="1"/>
    <x v="1"/>
    <x v="3"/>
    <x v="27"/>
    <x v="1"/>
    <x v="27"/>
    <x v="0"/>
    <x v="0"/>
  </r>
  <r>
    <x v="0"/>
    <x v="88"/>
    <x v="0"/>
    <x v="0"/>
    <x v="7"/>
    <d v="2023-04-26T00:00:00"/>
    <x v="1"/>
    <x v="14"/>
    <x v="14"/>
    <x v="8"/>
    <x v="10"/>
    <s v="CMB/EMC/O.CIV-ADQ/020/2023"/>
    <d v="2023-05-10T00:00:00"/>
    <x v="0"/>
    <n v="429"/>
    <x v="0"/>
    <x v="87"/>
    <n v="45500"/>
    <x v="0"/>
    <x v="419"/>
    <x v="45"/>
    <x v="55"/>
    <x v="0"/>
    <x v="3"/>
    <x v="1"/>
    <s v="17/05/2023"/>
    <s v="17/05/2023"/>
    <x v="0"/>
    <x v="0"/>
    <s v="EDMY LYDIA MAGNE GUTIERREZ"/>
    <x v="7"/>
    <s v="EDMY LIDYA MAGNE GUTIERREZ"/>
    <d v="2023-10-12T00:00:00"/>
    <s v="CMB/EMC/O.CIV-ADQ/INF-020/2023"/>
    <d v="2023-06-19T00:00:00"/>
    <s v="CD-211"/>
    <s v="CD-211"/>
    <s v="CD-211"/>
    <n v="46200"/>
    <s v="CD-211"/>
    <s v="CD-211/2023"/>
    <s v="ROBERTO LEON CONSTRUCCIONES - ROBERTO LUIS LEON LUNA"/>
    <x v="0"/>
    <x v="1"/>
    <n v="15"/>
    <x v="0"/>
    <d v="2023-05-17T00:00:00"/>
    <s v="05/07/2023"/>
    <x v="1"/>
    <x v="0"/>
    <x v="0"/>
    <s v="CLQ-23-CD-211/2023 PROVISION CARPINTERIA METALICA - PATIO DE CONCENTRADOS"/>
    <s v="CMB/EMC/O.CIV-ADQ/020/2023"/>
    <x v="13"/>
    <n v="1"/>
    <s v="Puerta Metálica de Ingreso Batiente,  Plegable, dos hojas, con abertura 180°, tipo rejilla vertical (diámetro 1”, separación entre barras 2”), dos hojas h=3.00m, a= 5.00 m. + Marco + Quincallería._x000a_Fabricación en acero, pintura ignífuga._x000a__x000a_Puertas montadas sobre goznes que permitan la apertura a 180°. El chasis será de acero y provisto de refuerzos_x000a_Chapa frontal de acero, de 6 milímetros de espesor, la llave será antiganzúa y llave inimitable, cerradura de alta seguridad. Contará con dispositivo desencadenante de bloqueo automático, para casos de ataque en fuerza sobre las cerraduras._x000a_Chapa interior de acero, cerradura de alta seguridad._x000a_Ambas cerraduras estarán debidamente separadas para dificultar el ataque._x000a_El espesor de todos los perfiles metálicos será mínimo de 2mm., el acabado será en acero inoxidable al cromo-niquel 18/8 o tratamiento similar. (PINTURA)_x000a_El precio Unitario incluye la instalación en Obra. "/>
    <s v="Pzas."/>
    <n v="3"/>
    <n v="15400"/>
    <n v="46200"/>
    <x v="0"/>
    <x v="0"/>
    <n v="0"/>
    <n v="0"/>
    <n v="2212.6436781609195"/>
    <n v="0"/>
    <n v="0"/>
    <n v="0"/>
    <d v="2023-07-20T00:00:00"/>
    <x v="11"/>
    <s v="09/05/2219"/>
    <n v="125"/>
    <n v="2555"/>
    <n v="110"/>
    <d v="2023-12-13T00:00:00"/>
    <n v="71515"/>
    <n v="0"/>
    <n v="0"/>
    <n v="0"/>
    <x v="2"/>
    <x v="2"/>
    <m/>
    <x v="0"/>
    <x v="12"/>
    <x v="0"/>
    <x v="0"/>
    <x v="0"/>
    <x v="0"/>
    <x v="1"/>
    <x v="1"/>
    <x v="3"/>
    <x v="27"/>
    <x v="1"/>
    <x v="27"/>
    <x v="0"/>
    <x v="0"/>
  </r>
  <r>
    <x v="0"/>
    <x v="89"/>
    <x v="0"/>
    <x v="0"/>
    <x v="4"/>
    <d v="2023-05-04T00:00:00"/>
    <x v="1"/>
    <x v="14"/>
    <x v="14"/>
    <x v="8"/>
    <x v="18"/>
    <s v="CMB/EMC/O.CIV-ADQ/021/2023"/>
    <d v="2023-05-10T00:00:00"/>
    <x v="0"/>
    <n v="434"/>
    <x v="0"/>
    <x v="88"/>
    <n v="28345"/>
    <x v="0"/>
    <x v="420"/>
    <x v="16"/>
    <x v="18"/>
    <x v="47"/>
    <x v="3"/>
    <x v="1"/>
    <s v="17/05/2023"/>
    <s v="17/05/2023"/>
    <x v="0"/>
    <x v="0"/>
    <s v="EDMY LYDIA MAGNE GUTIERREZ"/>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1"/>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3.0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 _x000a_- Tornillería en acero inoxidable INSTALACION: El proveedor debe entregar instalado y empotrado en OBRA (Vestuarios) NIV-405 (línea 15), NIV-405 (mantenimiento) de interior MINA SAN JUANILLO._x000a_El transporte hasta el lugar de la Obra, debe ser responsabilidad del contratista._x000a_NOTA: Las fotos son referenciales, el producto esperado deberá cumplir con las especificaciones detalladas."/>
    <s v="Pza."/>
    <n v="1"/>
    <n v="6450"/>
    <n v="6450"/>
    <x v="0"/>
    <x v="0"/>
    <n v="1"/>
    <n v="6450"/>
    <n v="926.72413793103453"/>
    <n v="926.72413793103453"/>
    <n v="806.25"/>
    <n v="0"/>
    <d v="2023-08-20T00:00:00"/>
    <x v="14"/>
    <s v="18/08/2023"/>
    <n v="399"/>
    <n v="8"/>
    <n v="479"/>
    <d v="2023-09-07T00:00:00"/>
    <n v="-2"/>
    <n v="-64.5"/>
    <n v="451.50000000000006"/>
    <n v="6063"/>
    <x v="2"/>
    <x v="2"/>
    <m/>
    <x v="0"/>
    <x v="12"/>
    <x v="0"/>
    <x v="0"/>
    <x v="0"/>
    <x v="0"/>
    <x v="1"/>
    <x v="1"/>
    <x v="3"/>
    <x v="27"/>
    <x v="1"/>
    <x v="27"/>
    <x v="0"/>
    <x v="0"/>
  </r>
  <r>
    <x v="0"/>
    <x v="89"/>
    <x v="0"/>
    <x v="0"/>
    <x v="4"/>
    <d v="2023-05-04T00:00:00"/>
    <x v="1"/>
    <x v="14"/>
    <x v="14"/>
    <x v="8"/>
    <x v="18"/>
    <s v="CMB/EMC/O.CIV-ADQ/021/2023"/>
    <d v="2023-05-10T00:00:00"/>
    <x v="0"/>
    <n v="434"/>
    <x v="0"/>
    <x v="88"/>
    <n v="28345"/>
    <x v="1"/>
    <x v="421"/>
    <x v="7"/>
    <x v="18"/>
    <x v="0"/>
    <x v="3"/>
    <x v="1"/>
    <s v="17/05/2023"/>
    <s v="17/05/2023"/>
    <x v="0"/>
    <x v="0"/>
    <s v="EDMY LYDIA MAGNE GUTIERREZ"/>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2"/>
    <s v="BANCO DE VESTUARIO DOBLE CON PERCHERO, ZAPATERO, ESPALDAR Y REPISA SUPERIOR (anti vandálico)._x000a_Color: Plata anodizado mate_x000a_-  Banco fijo de alta resistencia, con asiento y espaldar tapizado_x000a_MEDIDAS:_x000a_- Altura Total: 175 cm_x000a_- Altura respaldo: 82 cm._x000a_- Ancho Balda: 40 cm._x000a_- Altura Asiento: 42 cm._x000a_- Largo:2.40 metros_x000a_- Numero de perchas 20_x000a_- Altura parrilla zapatero al suelo: 15 cm.; separación máxima entre tubos 1”_x000a_MATERIAL (ESTRUCTURA ASIENTO):_x000a_- Los materiales usados estarán libres de defectos que puedan afectar la calidad, ensamble y vida útil de cada uno de los bancos Los materiales que no se especifiquen en el presente documento, serán de calidad comercial _x000a_- Estructura fabricada en tubo redondo de acero inoxidable 1” con espesor de 2.0 mm. _x000a_- Incluye regatones de interior/PVC de alta resistencia, que estarán en contacto con el piso (color negro)._x000a_- Se tomarán en cuenta para el anclaje de las partes del banco platinas de unión y el uso de tornillos._x000a_- Las perchas deberán ser fabricadas con el mismo material._x000a_- La soldadura a aplicar será suelda MIG._x000a_ACABADO:_x000a_- Toda la estructura electrostática recibirá tratamiento de alta calidad contra la corrosión._x000a_- Tornillería en acero inoxidable "/>
    <s v="Pza."/>
    <n v="2"/>
    <n v="5150"/>
    <n v="10300"/>
    <x v="0"/>
    <x v="0"/>
    <n v="2"/>
    <n v="10300"/>
    <n v="739.94252873563221"/>
    <n v="1479.8850574712644"/>
    <n v="1287.5"/>
    <n v="0"/>
    <d v="2023-08-20T00:00:00"/>
    <x v="14"/>
    <s v="18/08/2023"/>
    <n v="399"/>
    <n v="8"/>
    <n v="479"/>
    <d v="2023-09-07T00:00:00"/>
    <n v="-2"/>
    <n v="-103"/>
    <n v="721.00000000000011"/>
    <n v="9682"/>
    <x v="2"/>
    <x v="2"/>
    <m/>
    <x v="0"/>
    <x v="12"/>
    <x v="0"/>
    <x v="0"/>
    <x v="0"/>
    <x v="0"/>
    <x v="1"/>
    <x v="1"/>
    <x v="3"/>
    <x v="27"/>
    <x v="1"/>
    <x v="27"/>
    <x v="0"/>
    <x v="0"/>
  </r>
  <r>
    <x v="0"/>
    <x v="89"/>
    <x v="0"/>
    <x v="0"/>
    <x v="4"/>
    <d v="2023-05-04T00:00:00"/>
    <x v="1"/>
    <x v="14"/>
    <x v="14"/>
    <x v="8"/>
    <x v="18"/>
    <s v="CMB/EMC/O.CIV-ADQ/021/2023"/>
    <d v="2023-05-10T00:00:00"/>
    <x v="0"/>
    <n v="434"/>
    <x v="0"/>
    <x v="88"/>
    <n v="28345"/>
    <x v="2"/>
    <x v="422"/>
    <x v="72"/>
    <x v="18"/>
    <x v="0"/>
    <x v="3"/>
    <x v="1"/>
    <s v="17/05/2023"/>
    <s v="17/05/2023"/>
    <x v="0"/>
    <x v="0"/>
    <s v="EDMY LYDIA MAGNE GUTIERREZ"/>
    <x v="7"/>
    <s v="EDMY LIDYA MAGNE GUTIERREZ"/>
    <d v="2023-05-30T00:00:00"/>
    <s v="CMB/EMC/O CIV-ADQ/021/IT-021/2023"/>
    <d v="2023-06-29T00:00:00"/>
    <s v="CD-214"/>
    <s v="CD-214"/>
    <s v="CD-214"/>
    <n v="27950"/>
    <s v="CD-214"/>
    <s v="EMC-UAL-230-CD-214/2023"/>
    <s v="ESTRUMJOR MULTISERVICIOS - JHONNY ROQUE MAMANI"/>
    <x v="0"/>
    <x v="1"/>
    <n v="30"/>
    <x v="0"/>
    <d v="2023-05-17T00:00:00"/>
    <s v="21/07/2023"/>
    <x v="1"/>
    <x v="0"/>
    <x v="0"/>
    <s v="CLQ-23-CD-214/2023 ADQUISICION DE BANCOS PARA VESTUARIO (ESTRUCTURA EN ACERO Y/O ALUMINIO - VESTUARIOS NIV-405) (Mantenimiento)"/>
    <s v="CMB/EMC/O.CIV-ADQ/021/2023"/>
    <x v="13"/>
    <n v="3"/>
    <s v="SEPARADORES FIJOS PARA DUCHA LATERALES (MAMPARA)_x000a_Anclados al piso_x000a_Paneles de acero fabricados en acero galvanizado (40×20) forrados con aluminio. Los paneles divisorios tienen un espesor de 20mm y una altura de 180 cm. Las pilastras o elementos de soporte vertical, tienen un espesor de 20 mm y un alto de 210 cm. "/>
    <s v="Pza."/>
    <n v="7"/>
    <n v="1600"/>
    <n v="11200"/>
    <x v="0"/>
    <x v="0"/>
    <n v="7"/>
    <n v="11200"/>
    <n v="229.88505747126436"/>
    <n v="1609.1954022988505"/>
    <n v="1400"/>
    <n v="0"/>
    <d v="2023-08-20T00:00:00"/>
    <x v="14"/>
    <s v="18/08/2023"/>
    <n v="399"/>
    <n v="8"/>
    <n v="479"/>
    <d v="2023-09-07T00:00:00"/>
    <n v="-2"/>
    <n v="-112"/>
    <n v="784.00000000000011"/>
    <n v="10528"/>
    <x v="2"/>
    <x v="2"/>
    <m/>
    <x v="0"/>
    <x v="12"/>
    <x v="0"/>
    <x v="0"/>
    <x v="0"/>
    <x v="0"/>
    <x v="1"/>
    <x v="1"/>
    <x v="3"/>
    <x v="27"/>
    <x v="1"/>
    <x v="27"/>
    <x v="0"/>
    <x v="0"/>
  </r>
  <r>
    <x v="0"/>
    <x v="90"/>
    <x v="0"/>
    <x v="0"/>
    <x v="7"/>
    <d v="2023-04-25T00:00:00"/>
    <x v="1"/>
    <x v="20"/>
    <x v="20"/>
    <x v="1"/>
    <x v="15"/>
    <s v="ADQ/MINA-038/2023"/>
    <d v="2023-05-12T00:00:00"/>
    <x v="0"/>
    <n v="423"/>
    <x v="0"/>
    <x v="89"/>
    <n v="97140"/>
    <x v="0"/>
    <x v="423"/>
    <x v="59"/>
    <x v="18"/>
    <x v="48"/>
    <x v="0"/>
    <x v="1"/>
    <s v="30/05/2023"/>
    <s v="30/05/2023"/>
    <x v="0"/>
    <x v="0"/>
    <s v="JOSE ALFREDO MIRANDA TICONA "/>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1"/>
    <s v="PANTANERA, TUBULAR 12R22.5; DE 20 LONAS AÑO 2022_x000a_AUFINE SMART / GERMANI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PZA."/>
    <n v="15"/>
    <n v="2680"/>
    <n v="40200"/>
    <x v="0"/>
    <x v="0"/>
    <n v="15"/>
    <n v="40200"/>
    <n v="385.05747126436779"/>
    <n v="5775.8620689655172"/>
    <n v="5025"/>
    <n v="0"/>
    <d v="2023-08-20T00:00:00"/>
    <x v="14"/>
    <s v="11/08/2023"/>
    <n v="439"/>
    <s v="101, 102"/>
    <n v="482"/>
    <d v="2023-08-11T00:00:00"/>
    <n v="-9"/>
    <n v="-1809"/>
    <n v="2814.0000000000005"/>
    <n v="39195"/>
    <x v="2"/>
    <x v="2"/>
    <m/>
    <x v="0"/>
    <x v="12"/>
    <x v="0"/>
    <x v="0"/>
    <x v="0"/>
    <x v="0"/>
    <x v="1"/>
    <x v="1"/>
    <x v="3"/>
    <x v="27"/>
    <x v="1"/>
    <x v="27"/>
    <x v="0"/>
    <x v="0"/>
  </r>
  <r>
    <x v="0"/>
    <x v="90"/>
    <x v="0"/>
    <x v="0"/>
    <x v="7"/>
    <d v="2023-04-25T00:00:00"/>
    <x v="1"/>
    <x v="20"/>
    <x v="20"/>
    <x v="1"/>
    <x v="15"/>
    <s v="ADQ/MINA-038/2023"/>
    <d v="2023-05-12T00:00:00"/>
    <x v="0"/>
    <n v="423"/>
    <x v="0"/>
    <x v="89"/>
    <n v="97140"/>
    <x v="1"/>
    <x v="424"/>
    <x v="59"/>
    <x v="18"/>
    <x v="0"/>
    <x v="0"/>
    <x v="1"/>
    <s v="30/05/2023"/>
    <s v="30/05/2023"/>
    <x v="0"/>
    <x v="0"/>
    <s v="JOSE ALFREDO MIRANDA TICONA "/>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2"/>
    <s v="LLANTA DE GOMA CON HUELLA PANTANERA 7,5 R 16 CON CAMARA Y PONCHILLO DE 10 LONAS, AÑO 2022_x000a_LIMA GAUCHO / MEXICO "/>
    <s v="PZA."/>
    <n v="15"/>
    <n v="1450"/>
    <n v="21750"/>
    <x v="0"/>
    <x v="0"/>
    <n v="15"/>
    <n v="21750"/>
    <n v="208.33333333333334"/>
    <n v="3125"/>
    <n v="2718.75"/>
    <n v="0"/>
    <d v="2023-08-20T00:00:00"/>
    <x v="14"/>
    <s v="11/08/2023"/>
    <n v="439"/>
    <s v="101, 102"/>
    <n v="482"/>
    <d v="2023-08-11T00:00:00"/>
    <n v="-9"/>
    <n v="-978.75"/>
    <n v="1522.5000000000002"/>
    <n v="21206.25"/>
    <x v="2"/>
    <x v="2"/>
    <m/>
    <x v="0"/>
    <x v="12"/>
    <x v="0"/>
    <x v="0"/>
    <x v="0"/>
    <x v="0"/>
    <x v="1"/>
    <x v="1"/>
    <x v="3"/>
    <x v="27"/>
    <x v="1"/>
    <x v="27"/>
    <x v="0"/>
    <x v="0"/>
  </r>
  <r>
    <x v="0"/>
    <x v="90"/>
    <x v="0"/>
    <x v="0"/>
    <x v="7"/>
    <d v="2023-04-25T00:00:00"/>
    <x v="1"/>
    <x v="20"/>
    <x v="20"/>
    <x v="1"/>
    <x v="15"/>
    <s v="ADQ/MINA-038/2023"/>
    <d v="2023-05-12T00:00:00"/>
    <x v="0"/>
    <n v="423"/>
    <x v="0"/>
    <x v="89"/>
    <n v="97140"/>
    <x v="2"/>
    <x v="425"/>
    <x v="8"/>
    <x v="18"/>
    <x v="0"/>
    <x v="0"/>
    <x v="1"/>
    <s v="30/05/2023"/>
    <s v="30/05/2023"/>
    <x v="0"/>
    <x v="0"/>
    <s v="JOSE ALFREDO MIRANDA TICONA "/>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3"/>
    <s v="LLANTA DE GOMA 2,15/75R17,5 PANTANERA DE 16 LONAS AÑO 2022_x000a_MILLESTONE /KOREA "/>
    <s v="PZA."/>
    <n v="6"/>
    <n v="1630"/>
    <n v="9780"/>
    <x v="0"/>
    <x v="0"/>
    <n v="6"/>
    <n v="9780"/>
    <n v="234.19540229885058"/>
    <n v="1405.1724137931035"/>
    <n v="1222.5"/>
    <n v="0"/>
    <d v="2023-08-20T00:00:00"/>
    <x v="14"/>
    <s v="11/08/2023"/>
    <n v="439"/>
    <s v="101, 102"/>
    <n v="482"/>
    <d v="2023-08-11T00:00:00"/>
    <n v="-9"/>
    <n v="-440.1"/>
    <n v="684.6"/>
    <n v="9535.5"/>
    <x v="2"/>
    <x v="2"/>
    <m/>
    <x v="0"/>
    <x v="12"/>
    <x v="0"/>
    <x v="0"/>
    <x v="0"/>
    <x v="0"/>
    <x v="1"/>
    <x v="1"/>
    <x v="3"/>
    <x v="27"/>
    <x v="1"/>
    <x v="27"/>
    <x v="0"/>
    <x v="0"/>
  </r>
  <r>
    <x v="0"/>
    <x v="90"/>
    <x v="0"/>
    <x v="0"/>
    <x v="7"/>
    <d v="2023-04-25T00:00:00"/>
    <x v="1"/>
    <x v="20"/>
    <x v="20"/>
    <x v="1"/>
    <x v="15"/>
    <s v="ADQ/MINA-038/2023"/>
    <d v="2023-05-12T00:00:00"/>
    <x v="0"/>
    <n v="423"/>
    <x v="0"/>
    <x v="89"/>
    <n v="97140"/>
    <x v="3"/>
    <x v="426"/>
    <x v="8"/>
    <x v="18"/>
    <x v="0"/>
    <x v="0"/>
    <x v="1"/>
    <s v="30/05/2023"/>
    <s v="30/05/2023"/>
    <x v="0"/>
    <x v="0"/>
    <s v="JOSE ALFREDO MIRANDA TICONA "/>
    <x v="9"/>
    <s v="JOSE ALFREDO MIRANDA TICONA "/>
    <d v="2023-06-12T00:00:00"/>
    <s v="IT/MINA-038/2023"/>
    <d v="2023-06-19T00:00:00"/>
    <s v="CD-207"/>
    <s v="CD-207"/>
    <s v="CD-207"/>
    <n v="80850"/>
    <s v="CD-207"/>
    <s v="EMC-UAL-222-CD-207/2023"/>
    <s v="CARLA KARINA CESPEDES FERRUFINO - COMERCIAL &quot;N.E.O.&quot;"/>
    <x v="0"/>
    <x v="1"/>
    <n v="30"/>
    <x v="0"/>
    <d v="2023-05-30T00:00:00"/>
    <s v="21/07/2023"/>
    <x v="1"/>
    <x v="0"/>
    <x v="0"/>
    <s v="CLQ-23-CD-207/2023 ADQUISICION DE LLANTAS DE GOMA"/>
    <s v="ADQ/MINA-038/2023"/>
    <x v="21"/>
    <n v="4"/>
    <s v="LLANTA DE GOMA PANTANERA, 265/70R19,5; DE 16 LONAS, AÑO 2022_x000a_ROAD SHINE /CHINA "/>
    <s v="PZA."/>
    <n v="6"/>
    <n v="1520"/>
    <n v="9120"/>
    <x v="0"/>
    <x v="0"/>
    <n v="6"/>
    <n v="9120"/>
    <n v="218.39080459770116"/>
    <n v="1310.344827586207"/>
    <n v="1140"/>
    <n v="0"/>
    <d v="2023-08-20T00:00:00"/>
    <x v="14"/>
    <s v="11/08/2023"/>
    <n v="439"/>
    <s v="101, 102"/>
    <n v="482"/>
    <d v="2023-08-11T00:00:00"/>
    <n v="-9"/>
    <n v="-410.40000000000003"/>
    <n v="638.40000000000009"/>
    <n v="8892"/>
    <x v="2"/>
    <x v="2"/>
    <m/>
    <x v="0"/>
    <x v="12"/>
    <x v="0"/>
    <x v="0"/>
    <x v="0"/>
    <x v="0"/>
    <x v="1"/>
    <x v="1"/>
    <x v="3"/>
    <x v="27"/>
    <x v="1"/>
    <x v="27"/>
    <x v="0"/>
    <x v="0"/>
  </r>
  <r>
    <x v="0"/>
    <x v="91"/>
    <x v="0"/>
    <x v="0"/>
    <x v="4"/>
    <d v="2023-05-10T00:00:00"/>
    <x v="1"/>
    <x v="19"/>
    <x v="19"/>
    <x v="8"/>
    <x v="14"/>
    <s v="CMB/EMC/O.CIV-ADQ/026/2023"/>
    <d v="2023-05-12T00:00:00"/>
    <x v="0"/>
    <n v="457"/>
    <x v="2"/>
    <x v="90"/>
    <n v="223826.13"/>
    <x v="0"/>
    <x v="427"/>
    <x v="84"/>
    <x v="65"/>
    <x v="49"/>
    <x v="0"/>
    <x v="1"/>
    <s v="18/05/2023"/>
    <s v="18/05/2023"/>
    <x v="0"/>
    <x v="0"/>
    <s v="EDMY LYDIA MAGNE GUTIERREZ"/>
    <x v="9"/>
    <s v="EDMY LIDYA MAGNE GUTIERREZ"/>
    <d v="2023-05-30T00:00:00"/>
    <s v="CMB/EMC/O CIV-ADQ/026/IT-026/2023"/>
    <d v="2023-06-29T00:00:00"/>
    <s v="CD-227"/>
    <s v="CD-227"/>
    <s v="CD-227"/>
    <n v="223470.58"/>
    <s v="CD-227"/>
    <s v="EMC-UAL-220-CD-227/2023"/>
    <s v="EMPRESA CONSTRUCTORA DESRROLLOS EFICIENTES PANAMERICANOS S.R.L. DEPA S.R.L."/>
    <x v="0"/>
    <x v="1"/>
    <n v="20"/>
    <x v="0"/>
    <d v="2023-05-18T00:00:00"/>
    <s v="14/07/2023"/>
    <x v="1"/>
    <x v="0"/>
    <x v="0"/>
    <s v="CLQ-23-CD-227/2023 MANTENIMIENTO ESTABILIZACION DE TALUDES - AREA DESMONTE (PIA PIA)"/>
    <s v="CMB/EMC/O.CIV-ADQ/026/2023"/>
    <x v="19"/>
    <n v="1"/>
    <s v="Extracción Material de Relleno con Transporte (dist. = 639 m.)_x000a_De acuerdo a los términos de referencia SE ADJUNTA ESPECIFICACIONES TECNICAS Y/O TERMINOS DE REFERENCIA"/>
    <s v="M3"/>
    <n v="7199.44"/>
    <n v="17"/>
    <n v="122390.48"/>
    <x v="0"/>
    <x v="0"/>
    <n v="0"/>
    <n v="0"/>
    <n v="2.4425287356321839"/>
    <n v="0"/>
    <n v="0"/>
    <n v="0"/>
    <d v="2023-08-03T00:00:00"/>
    <x v="7"/>
    <s v="09/05/2227"/>
    <n v="125"/>
    <n v="2555"/>
    <n v="110"/>
    <d v="2023-12-21T00:00:00"/>
    <n v="74423"/>
    <n v="0"/>
    <n v="0"/>
    <n v="0"/>
    <x v="2"/>
    <x v="2"/>
    <m/>
    <x v="0"/>
    <x v="12"/>
    <x v="0"/>
    <x v="0"/>
    <x v="0"/>
    <x v="0"/>
    <x v="1"/>
    <x v="1"/>
    <x v="3"/>
    <x v="27"/>
    <x v="1"/>
    <x v="27"/>
    <x v="0"/>
    <x v="0"/>
  </r>
  <r>
    <x v="0"/>
    <x v="91"/>
    <x v="0"/>
    <x v="0"/>
    <x v="4"/>
    <d v="2023-05-10T00:00:00"/>
    <x v="1"/>
    <x v="19"/>
    <x v="19"/>
    <x v="8"/>
    <x v="14"/>
    <s v="CMB/EMC/O.CIV-ADQ/026/2023"/>
    <d v="2023-05-12T00:00:00"/>
    <x v="0"/>
    <n v="457"/>
    <x v="2"/>
    <x v="90"/>
    <n v="223826.13"/>
    <x v="1"/>
    <x v="428"/>
    <x v="85"/>
    <x v="65"/>
    <x v="0"/>
    <x v="0"/>
    <x v="1"/>
    <s v="18/05/2023"/>
    <s v="18/05/2023"/>
    <x v="0"/>
    <x v="0"/>
    <s v="EDMY LYDIA MAGNE GUTIERREZ"/>
    <x v="9"/>
    <s v="EDMY LIDYA MAGNE GUTIERREZ"/>
    <d v="2023-05-30T00:00:00"/>
    <s v="CMB/EMC/O CIV-ADQ/026/IT-026/2023"/>
    <d v="2023-06-29T00:00:00"/>
    <s v="CD-227"/>
    <s v="CD-227"/>
    <s v="CD-227"/>
    <n v="223470.58"/>
    <s v="CD-227"/>
    <s v="EMC-UAL-220-CD-227/2023º"/>
    <s v="EMPRESA CONSTRUCTORA DESRROLLOS EFICIENTES PANAMERICANOS S.R.L. DEPA S.R.L."/>
    <x v="0"/>
    <x v="1"/>
    <n v="20"/>
    <x v="0"/>
    <d v="2023-05-18T00:00:00"/>
    <s v="14/07/2023"/>
    <x v="1"/>
    <x v="0"/>
    <x v="0"/>
    <s v="CLQ-23-CD-227/2023 MANTENIMIENTO ESTABILIZACION DE TALUDES - AREA DESMONTE (PIA PIA)"/>
    <s v="CMB/EMC/O.CIV-ADQ/026/2023"/>
    <x v="19"/>
    <n v="2"/>
    <s v="Conformación del TALUD (Preparación Relleno, Colocación y Tendido del Material)_x000a_De acuerdo a los términos de referencia  "/>
    <s v="M3"/>
    <n v="5759.55"/>
    <n v="17.55"/>
    <n v="101080.10250000001"/>
    <x v="0"/>
    <x v="0"/>
    <n v="0"/>
    <n v="0"/>
    <n v="2.521551724137931"/>
    <n v="0"/>
    <n v="0"/>
    <n v="0"/>
    <d v="2023-08-03T00:00:00"/>
    <x v="8"/>
    <s v="09/05/2228"/>
    <n v="125"/>
    <n v="2555"/>
    <n v="110"/>
    <d v="2023-12-22T00:00:00"/>
    <n v="74789"/>
    <n v="0"/>
    <n v="0"/>
    <n v="0"/>
    <x v="2"/>
    <x v="2"/>
    <m/>
    <x v="0"/>
    <x v="12"/>
    <x v="0"/>
    <x v="0"/>
    <x v="0"/>
    <x v="0"/>
    <x v="1"/>
    <x v="1"/>
    <x v="3"/>
    <x v="27"/>
    <x v="1"/>
    <x v="27"/>
    <x v="0"/>
    <x v="0"/>
  </r>
  <r>
    <x v="0"/>
    <x v="92"/>
    <x v="0"/>
    <x v="0"/>
    <x v="4"/>
    <d v="2023-05-10T00:00:00"/>
    <x v="1"/>
    <x v="14"/>
    <x v="14"/>
    <x v="8"/>
    <x v="18"/>
    <s v="CMB/EMC/O.CIV-ADQ/025/2023"/>
    <d v="2023-05-12T00:00:00"/>
    <x v="0"/>
    <n v="469"/>
    <x v="2"/>
    <x v="91"/>
    <n v="90988.44"/>
    <x v="0"/>
    <x v="429"/>
    <x v="16"/>
    <x v="54"/>
    <x v="0"/>
    <x v="0"/>
    <x v="1"/>
    <s v="12/06/2023"/>
    <s v="12/06/2023"/>
    <x v="0"/>
    <x v="0"/>
    <s v="EDMY LYDIA MAGNE GUTIERREZ"/>
    <x v="9"/>
    <s v="EDMY LIDYA MAGNE GUTIERREZ"/>
    <d v="2023-06-26T00:00:00"/>
    <s v="CMB/EMC/O CIV-ADQ/025/IT-025/2023"/>
    <d v="2023-07-03T00:00:00"/>
    <s v="CD-228"/>
    <s v="CD-228"/>
    <s v="CD-228"/>
    <n v="90382.45"/>
    <s v="CD-228"/>
    <s v="EMC-UAL-232-CD-228/2023"/>
    <s v="LUNADESIGN&amp;CONSTRUCTION - LUIS MARCELO LUNA HUARACHI "/>
    <x v="0"/>
    <x v="1"/>
    <n v="100"/>
    <x v="0"/>
    <d v="2023-06-09T00:00:00"/>
    <s v="21/07/2023"/>
    <x v="1"/>
    <x v="0"/>
    <x v="0"/>
    <s v="CLQ-23-CD-228/2023 CONSTRUCCION TANQUE DE ALMACENAMIENTO DE AGUA (Interior Mina NIV-535, linea 56) - Solo Mano de obra"/>
    <s v="CMB/EMC/O.CIV-ADQ/025/2023"/>
    <x v="13"/>
    <n v="1"/>
    <s v="CONSTRUCCION TANQUE DE ALMACENAMIENTO DE AGUA (Interior Mina NIV-535, linea 56) - Solo Mano de obra "/>
    <s v="SERVICIO"/>
    <n v="1"/>
    <n v="33763.550000000003"/>
    <n v="33763.550000000003"/>
    <x v="0"/>
    <x v="0"/>
    <n v="1"/>
    <n v="33763.550000000003"/>
    <n v="4851.0847701149432"/>
    <n v="4851.0847701149432"/>
    <n v="4220.4437500000004"/>
    <n v="0"/>
    <d v="2023-10-29T00:00:00"/>
    <x v="11"/>
    <s v="29/09/2023"/>
    <n v="0"/>
    <n v="1"/>
    <n v="562"/>
    <d v="2023-09-29T00:00:00"/>
    <n v="-30"/>
    <n v="-5064.5325000000003"/>
    <n v="2363.4485000000004"/>
    <n v="36464.634000000005"/>
    <x v="2"/>
    <x v="2"/>
    <m/>
    <x v="0"/>
    <x v="12"/>
    <x v="0"/>
    <x v="0"/>
    <x v="0"/>
    <x v="0"/>
    <x v="1"/>
    <x v="1"/>
    <x v="3"/>
    <x v="27"/>
    <x v="1"/>
    <x v="27"/>
    <x v="0"/>
    <x v="0"/>
  </r>
  <r>
    <x v="0"/>
    <x v="93"/>
    <x v="0"/>
    <x v="0"/>
    <x v="4"/>
    <d v="2023-05-10T00:00:00"/>
    <x v="1"/>
    <x v="21"/>
    <x v="21"/>
    <x v="8"/>
    <x v="14"/>
    <s v="CMB/EMC/O.CIV-ADQ/025/2023"/>
    <d v="2023-05-12T00:00:00"/>
    <x v="0"/>
    <n v="468"/>
    <x v="2"/>
    <x v="92"/>
    <n v="31135"/>
    <x v="0"/>
    <x v="430"/>
    <x v="86"/>
    <x v="66"/>
    <x v="50"/>
    <x v="0"/>
    <x v="1"/>
    <s v="18/05/2023"/>
    <s v="18/05/2023"/>
    <x v="0"/>
    <x v="0"/>
    <s v="EDMY LYDIA MAGNE GUTIERREZ"/>
    <x v="9"/>
    <s v="EDMY LIDYA MAGNE GUTIERREZ"/>
    <d v="2023-05-30T00:00:00"/>
    <s v="CMB/EMC/O CIV-ADQ/026/IT-025/2023"/>
    <d v="2023-06-29T00:00:00"/>
    <s v="CD-229"/>
    <s v="CD-229"/>
    <s v="CD-229"/>
    <n v="30550"/>
    <s v="CD-229"/>
    <s v="EMC-UAL-219-CD-229/2023"/>
    <s v="EMPRESA CONSTRUCTORA DESRROLLOS EFICIENTES PANAMERICANOS S.R.L. DEPA S.R.L."/>
    <x v="0"/>
    <x v="1"/>
    <n v="20"/>
    <x v="0"/>
    <d v="2023-05-18T00:00:00"/>
    <s v="14/07/2023"/>
    <x v="1"/>
    <x v="0"/>
    <x v="0"/>
    <s v="CLQ-23-CD-229/2023 MANTENIMIENTO CAMINO PATIO DE CONCENTRADOS - DIQUE DE COLAS "/>
    <s v="CMB/EMC/O.CIV-ADQ/025/2023"/>
    <x v="22"/>
    <n v="1"/>
    <s v="PERFILADO Y CONFORMACION DE CORONA_x000a_Longitud: 1300m Tiempo de Ejecución: 20 días Calendario._x000a_Lugar: Miner’s – Dique de Colas._x000a_Longitud: 1300m_x000a_CONDICIONES ADICIONALES_x000a_Experiencia General y Experiencia Especifica del proponente"/>
    <s v="m2"/>
    <n v="6500"/>
    <n v="4.7"/>
    <n v="30550"/>
    <x v="0"/>
    <x v="0"/>
    <n v="0"/>
    <n v="0"/>
    <n v="0.67528735632183912"/>
    <n v="0"/>
    <n v="0"/>
    <n v="0"/>
    <d v="2023-08-03T00:00:00"/>
    <x v="14"/>
    <s v="09/05/2230"/>
    <n v="125"/>
    <n v="2555"/>
    <n v="110"/>
    <d v="2023-12-24T00:00:00"/>
    <n v="75519"/>
    <n v="0"/>
    <n v="0"/>
    <n v="0"/>
    <x v="2"/>
    <x v="2"/>
    <m/>
    <x v="0"/>
    <x v="12"/>
    <x v="0"/>
    <x v="0"/>
    <x v="0"/>
    <x v="0"/>
    <x v="1"/>
    <x v="1"/>
    <x v="3"/>
    <x v="27"/>
    <x v="1"/>
    <x v="27"/>
    <x v="0"/>
    <x v="0"/>
  </r>
  <r>
    <x v="0"/>
    <x v="94"/>
    <x v="0"/>
    <x v="0"/>
    <x v="4"/>
    <d v="2023-05-04T00:00:00"/>
    <x v="1"/>
    <x v="16"/>
    <x v="16"/>
    <x v="7"/>
    <x v="9"/>
    <s v="ADQ.MANTTO Y SERV. 61/2023"/>
    <d v="2023-05-12T00:00:00"/>
    <x v="0"/>
    <n v="430"/>
    <x v="2"/>
    <x v="93"/>
    <n v="198426.54"/>
    <x v="0"/>
    <x v="431"/>
    <x v="16"/>
    <x v="54"/>
    <x v="51"/>
    <x v="5"/>
    <x v="0"/>
    <s v="22/05/2023"/>
    <s v="22/05/2023"/>
    <x v="0"/>
    <x v="0"/>
    <s v="RUBEN SALAZAR VILLCA"/>
    <x v="8"/>
    <s v="RUBEN SALAZAR VILLCA"/>
    <d v="2023-05-29T00:00:00"/>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1"/>
    <s v="REPARACION BOMBA GRINDEX, MODELO MATADOR H INOX,  serie: 1910625_x000a_MONTAJE Y SUMINISTRO DE PARTES:_x000a_- 1 PZA 410171  STUD, DI N 939 M12X35-A2-70 _x000a_- 4 PZA 132424 PLAI N WASHER, SS 3577-12-A2-170HV _x000a_- 4 PZA 410011 HEXAGON NUT, M12-A4-70 _x000a_- 1 PZA 5104300 SEAL HOUSI NG COV. COA _x000a_- 1 PZA 5101800 DI FFUSER COAT, MATADOR H 8106 _x000a_- 1 PZA 5138602  IMPELLER STAI NLESS, MATADOR H 50 HZ _x000a_- 1 PZA 5139001 SUCTI ON COVER STAI NLESS, MATADOR H 8106,181 _x000a_- 1 PZA 5177600 O-RI NG KI T MATADOR H 8106,181 _x000a_- 1 PZA 5086900 AI R RELEASE VALVE _x000a_- MANO DE OBRA, INSUMOS Y MANTENIMIENTO GENERAL_x000a_MARCA: GRINDEX/SUECIA_x000a_MODELO: MATADOR H CONDICIONES ADICIONALES_x000a_-_x0009_Plazo de entrega: 20 días calendario_x000a_-_x0009_Lugar de entrega: almacenes Empresa Minera Colquiri_x000a_-_x0009_Garantía mínima: 1 año"/>
    <s v="SERVICIO"/>
    <n v="1"/>
    <n v="76900"/>
    <n v="76900"/>
    <x v="0"/>
    <x v="0"/>
    <n v="1"/>
    <n v="76900"/>
    <n v="11048.850574712644"/>
    <n v="11048.850574712644"/>
    <n v="9612.5"/>
    <n v="0"/>
    <d v="2023-07-30T00:00:00"/>
    <x v="11"/>
    <s v="20/07/2023"/>
    <m/>
    <n v="40"/>
    <n v="272"/>
    <d v="2023-07-24T00:00:00"/>
    <n v="-10"/>
    <n v="-3845"/>
    <n v="5383.0000000000009"/>
    <n v="75362"/>
    <x v="2"/>
    <x v="2"/>
    <m/>
    <x v="0"/>
    <x v="12"/>
    <x v="0"/>
    <x v="0"/>
    <x v="0"/>
    <x v="0"/>
    <x v="1"/>
    <x v="1"/>
    <x v="3"/>
    <x v="28"/>
    <x v="1"/>
    <x v="28"/>
    <x v="0"/>
    <x v="0"/>
  </r>
  <r>
    <x v="0"/>
    <x v="94"/>
    <x v="0"/>
    <x v="0"/>
    <x v="4"/>
    <d v="2023-05-04T00:00:00"/>
    <x v="1"/>
    <x v="16"/>
    <x v="16"/>
    <x v="7"/>
    <x v="9"/>
    <s v="ADQ.MANTTO Y SERV. 61/2023"/>
    <d v="2023-05-12T00:00:00"/>
    <x v="0"/>
    <n v="430"/>
    <x v="2"/>
    <x v="93"/>
    <n v="198426.54"/>
    <x v="1"/>
    <x v="432"/>
    <x v="16"/>
    <x v="54"/>
    <x v="0"/>
    <x v="5"/>
    <x v="0"/>
    <s v="22/05/2023"/>
    <s v="22/05/2023"/>
    <x v="0"/>
    <x v="0"/>
    <s v="RUBEN SALAZAR VILLCA"/>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2"/>
    <s v="REPARACION BOMBA GRINDEX, MODELO MATADOR H INOX,  serie: 2118270_x000a_MONTAJE Y SUMINISTRO DE PARTES:_x000a_- 4 PZA 132424 PLAI N WASHER, SS 3577-12-A2-170HV _x000a_- 1 PZA 5174000 STATOR HOUSING, MATADOR 8106;181_x000a_- 1 PZA 5003901 THERMAL DETECTORS, 130° C _x000a_- 1 PZA 5104300 SEAL HOUSI NG COV. COA  _x000a_- REBOBINADO DE MOTOR ELECTRICO S/G ESTANDAR DE FABRICA 20 KW_x000a_- MANO DE OBRA, INSUMOS Y MANTENIMIENTO GENERAL_x000a_MARCA: GRINDEX/SUECIA_x000a_MODELO: MATADOR H "/>
    <s v="SERVICIO"/>
    <n v="1"/>
    <n v="45700"/>
    <n v="45700"/>
    <x v="0"/>
    <x v="0"/>
    <n v="1"/>
    <n v="45700"/>
    <n v="6566.0919540229888"/>
    <n v="6566.0919540229888"/>
    <n v="5712.5"/>
    <n v="0"/>
    <d v="2023-07-30T00:00:00"/>
    <x v="15"/>
    <s v="20/07/2023"/>
    <m/>
    <n v="40"/>
    <n v="272"/>
    <d v="2023-07-24T00:00:00"/>
    <n v="-10"/>
    <n v="-2285"/>
    <n v="3199.0000000000005"/>
    <n v="44786"/>
    <x v="2"/>
    <x v="2"/>
    <m/>
    <x v="0"/>
    <x v="12"/>
    <x v="0"/>
    <x v="0"/>
    <x v="0"/>
    <x v="0"/>
    <x v="1"/>
    <x v="1"/>
    <x v="3"/>
    <x v="28"/>
    <x v="1"/>
    <x v="28"/>
    <x v="0"/>
    <x v="0"/>
  </r>
  <r>
    <x v="0"/>
    <x v="94"/>
    <x v="0"/>
    <x v="0"/>
    <x v="4"/>
    <d v="2023-05-04T00:00:00"/>
    <x v="1"/>
    <x v="16"/>
    <x v="16"/>
    <x v="7"/>
    <x v="9"/>
    <s v="ADQ.MANTTO Y SERV. 61/2023"/>
    <d v="2023-05-12T00:00:00"/>
    <x v="0"/>
    <n v="430"/>
    <x v="2"/>
    <x v="93"/>
    <n v="198426.54"/>
    <x v="2"/>
    <x v="433"/>
    <x v="16"/>
    <x v="54"/>
    <x v="0"/>
    <x v="5"/>
    <x v="0"/>
    <s v="22/05/2023"/>
    <s v="22/05/2023"/>
    <x v="0"/>
    <x v="0"/>
    <s v="RUBEN SALAZAR VILLCA"/>
    <x v="8"/>
    <s v="RUBEN SALAZAR VILLCA"/>
    <m/>
    <s v="I.T.ADQ.MANTTO Y SERV.48/2023"/>
    <d v="2023-06-19T00:00:00"/>
    <s v="CD-212"/>
    <s v="CD-212"/>
    <s v="CD-212"/>
    <n v="198410"/>
    <s v="CD-212"/>
    <s v="EMC-UAL-213-CD-212/2023"/>
    <s v="DELTA INDUSTRIAL S.R.L."/>
    <x v="0"/>
    <x v="1"/>
    <n v="20"/>
    <x v="0"/>
    <d v="2023-05-18T00:00:00"/>
    <s v="10/07/2023"/>
    <x v="1"/>
    <x v="0"/>
    <x v="0"/>
    <s v="CLQ-23-CD-212/2023 SERVICIO DE REPARACION DE BOMBAS SUMERGIBLES GRINDEX DE INTERIOR MINA DE LA EMPRESA MINERA COLQUIRI (MODALIDAD DE CONTRATACION DIRECTA)"/>
    <s v="ADQ.MANTTO Y SERV. 61/2023"/>
    <x v="16"/>
    <n v="3"/>
    <s v="REPARACION BOMBA GRINDEX, MODELO MATADOR H INOX,  serie: 1910623_x000a_MONTAJE Y SUMINISTRO DE PARTES:_x000a_- 4 PZA 410171  STUD, DI N 939 M12X35-A2-70 _x000a_- 4 PZA 410011 HEXAGON NUT, M12-A4-70 _x000a_- 4 PZA 132424 PLAI N WASHER, SS 3577-12-A2-170HV _x000a_- 1 PZA 5174000 STATOR HOUSING, MATADOR 8106;181_x000a_- 1 PZA 5003901 THERMAL DETECTORS, 130° C _x000a_- 4 PZA  133063 INSPECTION SCREW_x000a_- 1 PZA 5174100 ADAPTER MATADOR 8106.082 MSHA_x000a_- 1 PZA 5104300 SEAL HOUSI NG COV. COA  _x000a_- REBOBINADO DE MOTOR ELECTRICO S/G ESTANDAR DE FABRICA 20 KW_x000a_- MANO DE OBRA, INSUMOS Y MANTENIMIENTO GENERAL_x000a_MARCA: GRINDEX/SUECIA_x000a_MODELO: MATADOR H "/>
    <s v="SERVICIO"/>
    <n v="1"/>
    <n v="75810"/>
    <n v="75810"/>
    <x v="0"/>
    <x v="0"/>
    <n v="1"/>
    <n v="75810"/>
    <n v="10892.241379310344"/>
    <n v="10892.241379310344"/>
    <n v="9476.25"/>
    <n v="0"/>
    <d v="2023-07-30T00:00:00"/>
    <x v="16"/>
    <s v="20/07/2023"/>
    <m/>
    <n v="40"/>
    <n v="272"/>
    <d v="2023-07-24T00:00:00"/>
    <n v="-10"/>
    <n v="-3790.5"/>
    <n v="5306.7000000000007"/>
    <n v="74293.8"/>
    <x v="2"/>
    <x v="2"/>
    <m/>
    <x v="0"/>
    <x v="12"/>
    <x v="0"/>
    <x v="0"/>
    <x v="0"/>
    <x v="2"/>
    <x v="1"/>
    <x v="2"/>
    <x v="3"/>
    <x v="3"/>
    <x v="1"/>
    <x v="29"/>
    <x v="0"/>
    <x v="0"/>
  </r>
  <r>
    <x v="0"/>
    <x v="95"/>
    <x v="0"/>
    <x v="0"/>
    <x v="4"/>
    <d v="2023-05-04T00:00:00"/>
    <x v="1"/>
    <x v="3"/>
    <x v="3"/>
    <x v="7"/>
    <x v="9"/>
    <s v="ADQ.MANTTO Y SERV. 64/2023"/>
    <d v="2023-05-12T00:00:00"/>
    <x v="0"/>
    <n v="452"/>
    <x v="0"/>
    <x v="94"/>
    <n v="159233"/>
    <x v="0"/>
    <x v="434"/>
    <x v="9"/>
    <x v="5"/>
    <x v="52"/>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1"/>
    <s v="ANGULAR ASTM A36 1&quot; x 1&quot; x 1/4&quot; x 6 m_x000a_GERDAU/BRASIL CONDICIONES TÉCNICAS_x000a_BARRA REDONDA DE ACERO: SAE 1045 _x000a_Dureza                        : 163 HB (84 HRb)_x000a_Esfuerzo de fluencia: 310 MPA (45000 PSI)_x000a_Esfuerzo Máximo      :  565 MPA (81900 PSI)_x000a_Elongación 16% (en 50 mm)_x000a_Reducción de área (40%)_x000a_Módulo de elasticidad 200 GPa (29000 KSI)_x000a_Maquinabilidad 57% (AISI 1212 = 100%)_x000a_ANGULA Y PLETINA: ASTM  A36 _x000a_Límite de fluencia mínimo       : 250 MPA (36000 PSI)_x000a_Resistencia a la tracción min.  : 400 MPA (58000 PSI)_x000a_Resistencia a la tracción máx.  : 550 MPA (80000 PSI)_x000a_Densidad                                      :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ZA"/>
    <n v="10"/>
    <n v="125.55"/>
    <n v="1255.5"/>
    <x v="0"/>
    <x v="0"/>
    <n v="10"/>
    <n v="1255.5"/>
    <n v="18.038793103448274"/>
    <n v="180.38793103448273"/>
    <n v="156.93749999999997"/>
    <n v="0"/>
    <d v="2023-09-09T00:00:00"/>
    <x v="14"/>
    <s v="17/08/2023"/>
    <n v="466"/>
    <n v="2955"/>
    <n v="543"/>
    <d v="2023-09-22T00:00:00"/>
    <n v="-23"/>
    <n v="-144.38249999999999"/>
    <n v="87.885000000000005"/>
    <n v="1311.9974999999999"/>
    <x v="2"/>
    <x v="2"/>
    <m/>
    <x v="0"/>
    <x v="12"/>
    <x v="0"/>
    <x v="0"/>
    <x v="0"/>
    <x v="2"/>
    <x v="1"/>
    <x v="2"/>
    <x v="3"/>
    <x v="3"/>
    <x v="1"/>
    <x v="29"/>
    <x v="0"/>
    <x v="0"/>
  </r>
  <r>
    <x v="0"/>
    <x v="95"/>
    <x v="0"/>
    <x v="0"/>
    <x v="4"/>
    <d v="2023-05-04T00:00:00"/>
    <x v="1"/>
    <x v="3"/>
    <x v="3"/>
    <x v="7"/>
    <x v="9"/>
    <s v="ADQ.MANTTO Y SERV. 64/2023"/>
    <d v="2023-05-12T00:00:00"/>
    <x v="0"/>
    <n v="452"/>
    <x v="0"/>
    <x v="94"/>
    <n v="159233"/>
    <x v="1"/>
    <x v="435"/>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
    <s v="ANGULAR ASTM A36 1.1/2&quot; x 1.1/2&quot; x 1/4&quot; x 6 m _x000a_MARCA: ARCELOR MITTAL/BRASIL "/>
    <s v="PZA"/>
    <n v="10"/>
    <n v="286"/>
    <n v="2860"/>
    <x v="0"/>
    <x v="0"/>
    <n v="10"/>
    <n v="2860"/>
    <n v="41.091954022988503"/>
    <n v="410.919540229885"/>
    <n v="357.49999999999994"/>
    <n v="0"/>
    <d v="2023-08-05T00:00:00"/>
    <x v="13"/>
    <s v="14/07/2023"/>
    <n v="314"/>
    <n v="189"/>
    <n v="494"/>
    <d v="2023-09-14T00:00:00"/>
    <n v="-22"/>
    <n v="-314.60000000000002"/>
    <n v="200.20000000000002"/>
    <n v="2974.4"/>
    <x v="2"/>
    <x v="2"/>
    <m/>
    <x v="0"/>
    <x v="12"/>
    <x v="0"/>
    <x v="0"/>
    <x v="0"/>
    <x v="2"/>
    <x v="1"/>
    <x v="2"/>
    <x v="3"/>
    <x v="3"/>
    <x v="1"/>
    <x v="29"/>
    <x v="0"/>
    <x v="0"/>
  </r>
  <r>
    <x v="0"/>
    <x v="95"/>
    <x v="0"/>
    <x v="0"/>
    <x v="4"/>
    <d v="2023-05-04T00:00:00"/>
    <x v="1"/>
    <x v="3"/>
    <x v="3"/>
    <x v="7"/>
    <x v="9"/>
    <s v="ADQ.MANTTO Y SERV. 64/2023"/>
    <d v="2023-05-12T00:00:00"/>
    <x v="0"/>
    <n v="452"/>
    <x v="0"/>
    <x v="94"/>
    <n v="159233"/>
    <x v="2"/>
    <x v="436"/>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3"/>
    <s v="ANGULAR ASTM A36 1.1/2&quot; x 1.1/2&quot; x 3/16&quot; x 6 m _x000a_MARCA: ARCELOR MITTAL/BRASIL "/>
    <s v="PZA"/>
    <n v="10"/>
    <n v="186"/>
    <n v="1860"/>
    <x v="0"/>
    <x v="0"/>
    <n v="10"/>
    <n v="1860"/>
    <n v="26.724137931034484"/>
    <n v="267.24137931034483"/>
    <n v="232.5"/>
    <n v="0"/>
    <d v="2023-08-05T00:00:00"/>
    <x v="13"/>
    <s v="14/07/2023"/>
    <n v="314"/>
    <n v="189"/>
    <n v="494"/>
    <d v="2023-09-14T00:00:00"/>
    <n v="-22"/>
    <n v="-204.6"/>
    <n v="130.20000000000002"/>
    <n v="1934.3999999999999"/>
    <x v="2"/>
    <x v="2"/>
    <m/>
    <x v="0"/>
    <x v="12"/>
    <x v="0"/>
    <x v="0"/>
    <x v="0"/>
    <x v="2"/>
    <x v="1"/>
    <x v="2"/>
    <x v="3"/>
    <x v="3"/>
    <x v="1"/>
    <x v="29"/>
    <x v="0"/>
    <x v="0"/>
  </r>
  <r>
    <x v="0"/>
    <x v="95"/>
    <x v="0"/>
    <x v="0"/>
    <x v="4"/>
    <d v="2023-05-04T00:00:00"/>
    <x v="1"/>
    <x v="3"/>
    <x v="3"/>
    <x v="7"/>
    <x v="9"/>
    <s v="ADQ.MANTTO Y SERV. 64/2023"/>
    <d v="2023-05-12T00:00:00"/>
    <x v="0"/>
    <n v="452"/>
    <x v="0"/>
    <x v="94"/>
    <n v="159233"/>
    <x v="3"/>
    <x v="437"/>
    <x v="9"/>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4"/>
    <s v="ANGULAR ASTM A36 1.1/4&quot; x 1.1/4&quot; x 1/8&quot; x 6 m_x000a_ACINDAR/ARGENTINA "/>
    <s v="PZA"/>
    <n v="10"/>
    <n v="97.56"/>
    <n v="975.6"/>
    <x v="0"/>
    <x v="0"/>
    <n v="10"/>
    <n v="975.6"/>
    <n v="14.017241379310345"/>
    <n v="140.17241379310346"/>
    <n v="121.95"/>
    <n v="0"/>
    <d v="2023-09-09T00:00:00"/>
    <x v="18"/>
    <s v="09/05/2237"/>
    <n v="466"/>
    <n v="2955"/>
    <n v="543"/>
    <d v="2023-09-22T00:00:00"/>
    <n v="78039"/>
    <n v="380674.24200000003"/>
    <n v="68.292000000000002"/>
    <n v="-379766.93400000007"/>
    <x v="2"/>
    <x v="2"/>
    <m/>
    <x v="0"/>
    <x v="12"/>
    <x v="0"/>
    <x v="0"/>
    <x v="0"/>
    <x v="2"/>
    <x v="1"/>
    <x v="2"/>
    <x v="3"/>
    <x v="3"/>
    <x v="1"/>
    <x v="29"/>
    <x v="0"/>
    <x v="0"/>
  </r>
  <r>
    <x v="0"/>
    <x v="95"/>
    <x v="0"/>
    <x v="0"/>
    <x v="4"/>
    <d v="2023-05-04T00:00:00"/>
    <x v="1"/>
    <x v="3"/>
    <x v="3"/>
    <x v="7"/>
    <x v="9"/>
    <s v="ADQ.MANTTO Y SERV. 64/2023"/>
    <d v="2023-05-12T00:00:00"/>
    <x v="0"/>
    <n v="452"/>
    <x v="0"/>
    <x v="94"/>
    <n v="159233"/>
    <x v="4"/>
    <x v="438"/>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5"/>
    <s v="ANGULAR ASTM A36 2 1/2&quot; X 2 1/2&quot; X 3/8&quot; x 6 m _x000a_MARCA: ARCELOR MITTAL/BRASIL "/>
    <s v="PZA"/>
    <n v="10"/>
    <n v="642"/>
    <n v="6420"/>
    <x v="0"/>
    <x v="0"/>
    <n v="10"/>
    <n v="6420"/>
    <n v="92.241379310344826"/>
    <n v="922.41379310344826"/>
    <n v="802.5"/>
    <n v="0"/>
    <d v="2023-08-05T00:00:00"/>
    <x v="13"/>
    <s v="14/07/2023"/>
    <n v="314"/>
    <n v="189"/>
    <n v="494"/>
    <d v="2023-09-14T00:00:00"/>
    <n v="-22"/>
    <n v="-706.2"/>
    <n v="449.40000000000003"/>
    <n v="6676.8"/>
    <x v="2"/>
    <x v="2"/>
    <m/>
    <x v="0"/>
    <x v="12"/>
    <x v="0"/>
    <x v="0"/>
    <x v="0"/>
    <x v="2"/>
    <x v="1"/>
    <x v="2"/>
    <x v="3"/>
    <x v="3"/>
    <x v="1"/>
    <x v="29"/>
    <x v="0"/>
    <x v="0"/>
  </r>
  <r>
    <x v="0"/>
    <x v="95"/>
    <x v="0"/>
    <x v="0"/>
    <x v="4"/>
    <d v="2023-05-04T00:00:00"/>
    <x v="1"/>
    <x v="3"/>
    <x v="3"/>
    <x v="7"/>
    <x v="9"/>
    <s v="ADQ.MANTTO Y SERV. 64/2023"/>
    <d v="2023-05-12T00:00:00"/>
    <x v="0"/>
    <n v="452"/>
    <x v="0"/>
    <x v="94"/>
    <n v="159233"/>
    <x v="5"/>
    <x v="439"/>
    <x v="8"/>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6"/>
    <s v="ANGULAR ASTM A36 2 1/4&quot; X 2 1/4&quot; X 5/16&quot; x 6 m _x000a_MARCA: ARCELOR MITTAL/BRASIL "/>
    <s v="PZA"/>
    <n v="6"/>
    <n v="590"/>
    <n v="3540"/>
    <x v="0"/>
    <x v="0"/>
    <n v="6"/>
    <n v="3540"/>
    <n v="84.770114942528735"/>
    <n v="508.62068965517244"/>
    <n v="442.5"/>
    <n v="0"/>
    <d v="2023-08-05T00:00:00"/>
    <x v="13"/>
    <s v="14/07/2023"/>
    <n v="314"/>
    <n v="189"/>
    <n v="494"/>
    <d v="2023-09-14T00:00:00"/>
    <n v="-22"/>
    <n v="-389.40000000000003"/>
    <n v="247.8"/>
    <n v="3681.6"/>
    <x v="2"/>
    <x v="2"/>
    <m/>
    <x v="0"/>
    <x v="12"/>
    <x v="0"/>
    <x v="0"/>
    <x v="0"/>
    <x v="2"/>
    <x v="1"/>
    <x v="2"/>
    <x v="3"/>
    <x v="3"/>
    <x v="1"/>
    <x v="29"/>
    <x v="0"/>
    <x v="0"/>
  </r>
  <r>
    <x v="0"/>
    <x v="95"/>
    <x v="0"/>
    <x v="0"/>
    <x v="4"/>
    <d v="2023-05-04T00:00:00"/>
    <x v="1"/>
    <x v="3"/>
    <x v="3"/>
    <x v="7"/>
    <x v="9"/>
    <s v="ADQ.MANTTO Y SERV. 64/2023"/>
    <d v="2023-05-12T00:00:00"/>
    <x v="0"/>
    <n v="452"/>
    <x v="0"/>
    <x v="94"/>
    <n v="159233"/>
    <x v="6"/>
    <x v="440"/>
    <x v="9"/>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7"/>
    <s v="ANGULAR ASTM A36 2&quot; x 2&quot; x 3/8&quot; x 6 m_x000a_AREQUIPA/PERU "/>
    <s v="PZA"/>
    <n v="10"/>
    <n v="382.19"/>
    <n v="3821.9"/>
    <x v="0"/>
    <x v="0"/>
    <n v="10"/>
    <n v="3821.9"/>
    <n v="54.912356321839077"/>
    <n v="549.12356321839081"/>
    <n v="477.73750000000001"/>
    <n v="0"/>
    <d v="2023-09-09T00:00:00"/>
    <x v="8"/>
    <s v="09/05/2240"/>
    <n v="466"/>
    <n v="2955"/>
    <n v="543"/>
    <d v="2023-09-22T00:00:00"/>
    <n v="79135"/>
    <n v="1512230.2825"/>
    <n v="267.53300000000002"/>
    <n v="-1508675.9155000001"/>
    <x v="2"/>
    <x v="2"/>
    <m/>
    <x v="0"/>
    <x v="12"/>
    <x v="0"/>
    <x v="0"/>
    <x v="0"/>
    <x v="2"/>
    <x v="1"/>
    <x v="2"/>
    <x v="3"/>
    <x v="3"/>
    <x v="1"/>
    <x v="29"/>
    <x v="0"/>
    <x v="0"/>
  </r>
  <r>
    <x v="0"/>
    <x v="95"/>
    <x v="0"/>
    <x v="0"/>
    <x v="4"/>
    <d v="2023-05-04T00:00:00"/>
    <x v="1"/>
    <x v="3"/>
    <x v="3"/>
    <x v="7"/>
    <x v="9"/>
    <s v="ADQ.MANTTO Y SERV. 64/2023"/>
    <d v="2023-05-12T00:00:00"/>
    <x v="0"/>
    <n v="452"/>
    <x v="0"/>
    <x v="94"/>
    <n v="159233"/>
    <x v="7"/>
    <x v="441"/>
    <x v="4"/>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8"/>
    <s v="ANGULAR ASTM A36 3&quot; x 3&quot; x 1/4&quot; x 6 m_x000a_ACEROS AREQUIPA/PERU "/>
    <s v="PZA"/>
    <n v="8"/>
    <n v="953"/>
    <n v="7624"/>
    <x v="0"/>
    <x v="0"/>
    <n v="8"/>
    <n v="7624"/>
    <n v="136.92528735632183"/>
    <n v="1095.4022988505747"/>
    <n v="952.99999999999989"/>
    <n v="0"/>
    <d v="2023-08-30T00:00:00"/>
    <x v="13"/>
    <s v="09/05/2241"/>
    <m/>
    <n v="2555"/>
    <n v="110"/>
    <d v="2024-01-04T00:00:00"/>
    <n v="79510"/>
    <n v="3030921.2"/>
    <n v="533.68000000000006"/>
    <n v="-3023830.88"/>
    <x v="2"/>
    <x v="2"/>
    <m/>
    <x v="0"/>
    <x v="12"/>
    <x v="0"/>
    <x v="0"/>
    <x v="0"/>
    <x v="2"/>
    <x v="1"/>
    <x v="2"/>
    <x v="3"/>
    <x v="3"/>
    <x v="1"/>
    <x v="29"/>
    <x v="0"/>
    <x v="0"/>
  </r>
  <r>
    <x v="0"/>
    <x v="95"/>
    <x v="0"/>
    <x v="0"/>
    <x v="4"/>
    <d v="2023-05-04T00:00:00"/>
    <x v="1"/>
    <x v="3"/>
    <x v="3"/>
    <x v="7"/>
    <x v="9"/>
    <s v="ADQ.MANTTO Y SERV. 64/2023"/>
    <d v="2023-05-12T00:00:00"/>
    <x v="0"/>
    <n v="452"/>
    <x v="0"/>
    <x v="94"/>
    <n v="159233"/>
    <x v="8"/>
    <x v="442"/>
    <x v="9"/>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9"/>
    <s v="ANGULAR ASTM A36 3&quot; x 3&quot; x 3/8&quot; x 6 m_x000a_ACINDAR/ARGENTINA  "/>
    <s v="PZA"/>
    <n v="10"/>
    <n v="622.39"/>
    <n v="6223.9"/>
    <x v="0"/>
    <x v="0"/>
    <n v="10"/>
    <n v="6223.9"/>
    <n v="89.423850574712645"/>
    <n v="894.23850574712651"/>
    <n v="777.98750000000007"/>
    <n v="0"/>
    <d v="2023-09-09T00:00:00"/>
    <x v="14"/>
    <s v="09/05/2242"/>
    <n v="466"/>
    <n v="2955"/>
    <n v="543"/>
    <d v="2023-09-22T00:00:00"/>
    <n v="79865"/>
    <n v="2485358.8675000002"/>
    <n v="435.673"/>
    <n v="-2479570.6404999997"/>
    <x v="2"/>
    <x v="2"/>
    <m/>
    <x v="0"/>
    <x v="12"/>
    <x v="0"/>
    <x v="0"/>
    <x v="0"/>
    <x v="2"/>
    <x v="1"/>
    <x v="2"/>
    <x v="3"/>
    <x v="3"/>
    <x v="1"/>
    <x v="29"/>
    <x v="0"/>
    <x v="0"/>
  </r>
  <r>
    <x v="0"/>
    <x v="95"/>
    <x v="0"/>
    <x v="0"/>
    <x v="4"/>
    <d v="2023-05-04T00:00:00"/>
    <x v="1"/>
    <x v="3"/>
    <x v="3"/>
    <x v="7"/>
    <x v="9"/>
    <s v="ADQ.MANTTO Y SERV. 64/2023"/>
    <d v="2023-05-12T00:00:00"/>
    <x v="0"/>
    <n v="452"/>
    <x v="0"/>
    <x v="94"/>
    <n v="159233"/>
    <x v="9"/>
    <x v="443"/>
    <x v="4"/>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1"/>
    <d v="2023-05-22T00:00:00"/>
    <d v="2023-07-11T00:00:00"/>
    <x v="1"/>
    <x v="0"/>
    <x v="0"/>
    <s v="CLQ-23-CD-215/2023 ADQUISICION DE BARRAS REDONDAS DE ACERO, ANGULARES Y PLETINAS PARA MAESTRANZA DE LA EMPRESA MINERA COLQUIRI (MODALIDAD DE CONTRATACION DIRECTA)"/>
    <s v="ADQ.MANTTO Y SERV. 64/2023"/>
    <x v="3"/>
    <n v="10"/>
    <s v="ANGULAR ASTM A36 3&quot; x 3&quot; x 5/16&quot; x 6 m_x000a_AREQUIPA/PERU "/>
    <s v="PZA"/>
    <n v="8"/>
    <n v="491.44"/>
    <n v="3931.52"/>
    <x v="0"/>
    <x v="0"/>
    <n v="8"/>
    <n v="3931.52"/>
    <n v="70.609195402298852"/>
    <n v="564.87356321839081"/>
    <n v="491.44"/>
    <n v="0"/>
    <d v="2023-09-09T00:00:00"/>
    <x v="11"/>
    <s v="09/05/2243"/>
    <n v="466"/>
    <n v="2955"/>
    <n v="543"/>
    <d v="2023-09-22T00:00:00"/>
    <n v="80230"/>
    <n v="1577129.2480000001"/>
    <n v="275.20640000000003"/>
    <n v="-1573472.9343999999"/>
    <x v="2"/>
    <x v="2"/>
    <m/>
    <x v="0"/>
    <x v="12"/>
    <x v="0"/>
    <x v="0"/>
    <x v="0"/>
    <x v="2"/>
    <x v="1"/>
    <x v="2"/>
    <x v="3"/>
    <x v="3"/>
    <x v="1"/>
    <x v="29"/>
    <x v="0"/>
    <x v="0"/>
  </r>
  <r>
    <x v="0"/>
    <x v="95"/>
    <x v="0"/>
    <x v="0"/>
    <x v="4"/>
    <d v="2023-05-04T00:00:00"/>
    <x v="1"/>
    <x v="3"/>
    <x v="3"/>
    <x v="7"/>
    <x v="9"/>
    <s v="ADQ.MANTTO Y SERV. 64/2023"/>
    <d v="2023-05-12T00:00:00"/>
    <x v="0"/>
    <n v="452"/>
    <x v="0"/>
    <x v="94"/>
    <n v="159233"/>
    <x v="12"/>
    <x v="444"/>
    <x v="27"/>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3"/>
    <s v="BARRA REDONDA LISA ASTM A36 Ø = 1 1/2&quot; x L = 6 m_x000a_ABM STEEL/TURQUIA "/>
    <s v="PZA"/>
    <n v="5"/>
    <n v="89"/>
    <n v="445"/>
    <x v="0"/>
    <x v="0"/>
    <n v="5"/>
    <n v="445"/>
    <n v="12.787356321839081"/>
    <n v="63.936781609195407"/>
    <n v="55.625000000000007"/>
    <n v="0"/>
    <d v="2023-08-30T00:00:00"/>
    <x v="17"/>
    <s v="09/05/2246"/>
    <m/>
    <n v="2555"/>
    <n v="110"/>
    <d v="2024-01-09T00:00:00"/>
    <n v="81336"/>
    <n v="180972.6"/>
    <n v="31.150000000000002"/>
    <n v="-180558.75"/>
    <x v="2"/>
    <x v="2"/>
    <m/>
    <x v="0"/>
    <x v="12"/>
    <x v="0"/>
    <x v="0"/>
    <x v="0"/>
    <x v="2"/>
    <x v="1"/>
    <x v="2"/>
    <x v="3"/>
    <x v="3"/>
    <x v="1"/>
    <x v="29"/>
    <x v="0"/>
    <x v="0"/>
  </r>
  <r>
    <x v="0"/>
    <x v="95"/>
    <x v="0"/>
    <x v="0"/>
    <x v="4"/>
    <d v="2023-05-04T00:00:00"/>
    <x v="1"/>
    <x v="3"/>
    <x v="3"/>
    <x v="7"/>
    <x v="9"/>
    <s v="ADQ.MANTTO Y SERV. 64/2023"/>
    <d v="2023-05-12T00:00:00"/>
    <x v="0"/>
    <n v="452"/>
    <x v="0"/>
    <x v="94"/>
    <n v="159233"/>
    <x v="13"/>
    <x v="445"/>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4"/>
    <s v="BARRA REDONDA LISA SAE 1045 Ø = 115 mm x L = 2 m_x000a_ABM STEEL/TURQUIA "/>
    <s v="PZA"/>
    <n v="4"/>
    <n v="1630"/>
    <n v="6520"/>
    <x v="0"/>
    <x v="0"/>
    <n v="4"/>
    <n v="6520"/>
    <n v="234.19540229885058"/>
    <n v="936.78160919540232"/>
    <n v="815"/>
    <n v="0"/>
    <d v="2023-08-30T00:00:00"/>
    <x v="1"/>
    <s v="09/05/2247"/>
    <m/>
    <n v="2555"/>
    <n v="110"/>
    <d v="2024-01-10T00:00:00"/>
    <n v="81701"/>
    <n v="2663452.6"/>
    <n v="456.40000000000003"/>
    <n v="-2657389"/>
    <x v="2"/>
    <x v="2"/>
    <m/>
    <x v="0"/>
    <x v="12"/>
    <x v="0"/>
    <x v="0"/>
    <x v="0"/>
    <x v="2"/>
    <x v="1"/>
    <x v="2"/>
    <x v="3"/>
    <x v="3"/>
    <x v="1"/>
    <x v="29"/>
    <x v="0"/>
    <x v="0"/>
  </r>
  <r>
    <x v="0"/>
    <x v="95"/>
    <x v="0"/>
    <x v="0"/>
    <x v="4"/>
    <d v="2023-05-04T00:00:00"/>
    <x v="1"/>
    <x v="3"/>
    <x v="3"/>
    <x v="7"/>
    <x v="9"/>
    <s v="ADQ.MANTTO Y SERV. 64/2023"/>
    <d v="2023-05-12T00:00:00"/>
    <x v="0"/>
    <n v="452"/>
    <x v="0"/>
    <x v="94"/>
    <n v="159233"/>
    <x v="14"/>
    <x v="446"/>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5"/>
    <s v="BARRA REDONDA LISA SAE 1045 Ø = 130 mm x L = 2 m_x000a_WIN METALS STEEL/CHINA "/>
    <s v="PZA"/>
    <n v="4"/>
    <n v="1890"/>
    <n v="7560"/>
    <x v="0"/>
    <x v="0"/>
    <n v="4"/>
    <n v="7560"/>
    <n v="271.55172413793105"/>
    <n v="1086.2068965517242"/>
    <n v="945"/>
    <n v="0"/>
    <d v="2023-08-30T00:00:00"/>
    <x v="2"/>
    <s v="09/05/2248"/>
    <m/>
    <n v="2555"/>
    <n v="110"/>
    <d v="2024-01-11T00:00:00"/>
    <n v="82067"/>
    <n v="3102132.6"/>
    <n v="529.20000000000005"/>
    <n v="-3095101.8000000007"/>
    <x v="2"/>
    <x v="2"/>
    <m/>
    <x v="0"/>
    <x v="12"/>
    <x v="0"/>
    <x v="0"/>
    <x v="0"/>
    <x v="2"/>
    <x v="1"/>
    <x v="2"/>
    <x v="3"/>
    <x v="3"/>
    <x v="1"/>
    <x v="29"/>
    <x v="0"/>
    <x v="0"/>
  </r>
  <r>
    <x v="0"/>
    <x v="95"/>
    <x v="0"/>
    <x v="0"/>
    <x v="4"/>
    <d v="2023-05-04T00:00:00"/>
    <x v="1"/>
    <x v="3"/>
    <x v="3"/>
    <x v="7"/>
    <x v="9"/>
    <s v="ADQ.MANTTO Y SERV. 64/2023"/>
    <d v="2023-05-12T00:00:00"/>
    <x v="0"/>
    <n v="452"/>
    <x v="0"/>
    <x v="94"/>
    <n v="159233"/>
    <x v="15"/>
    <x v="447"/>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6"/>
    <s v="BARRA REDONDA LISA 1045 Ø = 85 mm x L = 2 m._x000a_ABM STEEL/TURQUIA "/>
    <s v="PZA"/>
    <n v="4"/>
    <n v="1078"/>
    <n v="4312"/>
    <x v="0"/>
    <x v="0"/>
    <n v="4"/>
    <n v="4312"/>
    <n v="154.88505747126436"/>
    <n v="619.54022988505744"/>
    <n v="539"/>
    <n v="0"/>
    <d v="2023-08-30T00:00:00"/>
    <x v="18"/>
    <s v="09/05/2249"/>
    <m/>
    <n v="2555"/>
    <n v="110"/>
    <d v="2024-01-12T00:00:00"/>
    <n v="82432"/>
    <n v="1777233.9199999999"/>
    <n v="301.84000000000003"/>
    <n v="-1773223.76"/>
    <x v="2"/>
    <x v="2"/>
    <m/>
    <x v="0"/>
    <x v="12"/>
    <x v="0"/>
    <x v="0"/>
    <x v="0"/>
    <x v="2"/>
    <x v="1"/>
    <x v="2"/>
    <x v="3"/>
    <x v="3"/>
    <x v="1"/>
    <x v="29"/>
    <x v="0"/>
    <x v="0"/>
  </r>
  <r>
    <x v="0"/>
    <x v="95"/>
    <x v="0"/>
    <x v="0"/>
    <x v="4"/>
    <d v="2023-05-04T00:00:00"/>
    <x v="1"/>
    <x v="3"/>
    <x v="3"/>
    <x v="7"/>
    <x v="9"/>
    <s v="ADQ.MANTTO Y SERV. 64/2023"/>
    <d v="2023-05-12T00:00:00"/>
    <x v="0"/>
    <n v="452"/>
    <x v="0"/>
    <x v="94"/>
    <n v="159233"/>
    <x v="16"/>
    <x v="448"/>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7"/>
    <s v="BARRA REDONDA LISA SAE 1045 Ø = 90 mm x L = 2 m._x000a_WIN METALS STEEL/CHINA "/>
    <s v="PZA"/>
    <n v="4"/>
    <n v="1130"/>
    <n v="4520"/>
    <x v="0"/>
    <x v="0"/>
    <n v="4"/>
    <n v="4520"/>
    <n v="162.35632183908046"/>
    <n v="649.42528735632186"/>
    <n v="565"/>
    <n v="0"/>
    <d v="2023-08-30T00:00:00"/>
    <x v="5"/>
    <s v="09/05/2250"/>
    <m/>
    <n v="2555"/>
    <n v="110"/>
    <d v="2024-01-13T00:00:00"/>
    <n v="82797"/>
    <n v="1871212.2"/>
    <n v="316.40000000000003"/>
    <n v="-1867008.6"/>
    <x v="2"/>
    <x v="2"/>
    <m/>
    <x v="0"/>
    <x v="12"/>
    <x v="0"/>
    <x v="0"/>
    <x v="0"/>
    <x v="2"/>
    <x v="1"/>
    <x v="2"/>
    <x v="3"/>
    <x v="3"/>
    <x v="1"/>
    <x v="29"/>
    <x v="0"/>
    <x v="0"/>
  </r>
  <r>
    <x v="0"/>
    <x v="95"/>
    <x v="0"/>
    <x v="0"/>
    <x v="4"/>
    <d v="2023-05-04T00:00:00"/>
    <x v="1"/>
    <x v="3"/>
    <x v="3"/>
    <x v="7"/>
    <x v="9"/>
    <s v="ADQ.MANTTO Y SERV. 64/2023"/>
    <d v="2023-05-12T00:00:00"/>
    <x v="0"/>
    <n v="452"/>
    <x v="0"/>
    <x v="94"/>
    <n v="159233"/>
    <x v="17"/>
    <x v="449"/>
    <x v="8"/>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8"/>
    <s v="PERFIL C: 3&quot; x 1 1/2&quot; x 1 1/2&quot;, e=1/4&quot; x6 m_x000a_WIN METALS STEEL/CHINA "/>
    <s v="PZA"/>
    <n v="6"/>
    <n v="1083"/>
    <n v="6498"/>
    <x v="0"/>
    <x v="0"/>
    <n v="6"/>
    <n v="6498"/>
    <n v="155.60344827586206"/>
    <n v="933.62068965517233"/>
    <n v="812.24999999999989"/>
    <n v="0"/>
    <d v="2023-08-30T00:00:00"/>
    <x v="7"/>
    <s v="09/05/2251"/>
    <m/>
    <n v="2555"/>
    <n v="110"/>
    <d v="2024-01-14T00:00:00"/>
    <n v="83162"/>
    <n v="2701933.38"/>
    <n v="454.86000000000007"/>
    <n v="-2695890.24"/>
    <x v="2"/>
    <x v="2"/>
    <m/>
    <x v="0"/>
    <x v="12"/>
    <x v="0"/>
    <x v="0"/>
    <x v="0"/>
    <x v="2"/>
    <x v="1"/>
    <x v="2"/>
    <x v="3"/>
    <x v="3"/>
    <x v="1"/>
    <x v="29"/>
    <x v="0"/>
    <x v="0"/>
  </r>
  <r>
    <x v="0"/>
    <x v="95"/>
    <x v="0"/>
    <x v="0"/>
    <x v="4"/>
    <d v="2023-05-04T00:00:00"/>
    <x v="1"/>
    <x v="3"/>
    <x v="3"/>
    <x v="7"/>
    <x v="9"/>
    <s v="ADQ.MANTTO Y SERV. 64/2023"/>
    <d v="2023-05-12T00:00:00"/>
    <x v="0"/>
    <n v="452"/>
    <x v="0"/>
    <x v="94"/>
    <n v="159233"/>
    <x v="18"/>
    <x v="450"/>
    <x v="7"/>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19"/>
    <s v="PERFIL C: 4&quot; x 2&quot; x 2&quot;, e=3/8&quot;x6 m (100x50x3/8x6m)_x000a_WIN METALS STEEL/CHINA "/>
    <s v="PZA"/>
    <n v="2"/>
    <n v="1630"/>
    <n v="3260"/>
    <x v="0"/>
    <x v="0"/>
    <n v="2"/>
    <n v="3260"/>
    <n v="234.19540229885058"/>
    <n v="468.39080459770116"/>
    <n v="407.5"/>
    <n v="0"/>
    <d v="2023-08-30T00:00:00"/>
    <x v="8"/>
    <s v="09/05/2252"/>
    <m/>
    <n v="2555"/>
    <n v="110"/>
    <d v="2024-01-15T00:00:00"/>
    <n v="83528"/>
    <n v="1361506.4000000001"/>
    <n v="228.20000000000002"/>
    <n v="-1358474.6"/>
    <x v="2"/>
    <x v="2"/>
    <m/>
    <x v="0"/>
    <x v="12"/>
    <x v="0"/>
    <x v="0"/>
    <x v="0"/>
    <x v="2"/>
    <x v="1"/>
    <x v="2"/>
    <x v="3"/>
    <x v="3"/>
    <x v="1"/>
    <x v="29"/>
    <x v="0"/>
    <x v="0"/>
  </r>
  <r>
    <x v="0"/>
    <x v="95"/>
    <x v="0"/>
    <x v="0"/>
    <x v="4"/>
    <d v="2023-05-04T00:00:00"/>
    <x v="1"/>
    <x v="3"/>
    <x v="3"/>
    <x v="7"/>
    <x v="9"/>
    <s v="ADQ.MANTTO Y SERV. 64/2023"/>
    <d v="2023-05-12T00:00:00"/>
    <x v="0"/>
    <n v="452"/>
    <x v="0"/>
    <x v="94"/>
    <n v="159233"/>
    <x v="19"/>
    <x v="451"/>
    <x v="7"/>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0"/>
    <s v="PERFIL C: 5&quot; x 2&quot; x 2&quot;, espesor 5/16&quot;x6 m (120x50x5/16&quot;x6m)_x000a_WIN METALS STEEL/CHINA "/>
    <s v="PZA"/>
    <n v="2"/>
    <n v="2300"/>
    <n v="4600"/>
    <x v="0"/>
    <x v="0"/>
    <n v="2"/>
    <n v="4600"/>
    <n v="330.45977011494256"/>
    <n v="660.91954022988511"/>
    <n v="575"/>
    <n v="0"/>
    <d v="2023-08-30T00:00:00"/>
    <x v="13"/>
    <s v="09/05/2253"/>
    <m/>
    <n v="2555"/>
    <n v="110"/>
    <d v="2024-01-16T00:00:00"/>
    <n v="83893"/>
    <n v="1929539"/>
    <n v="322.00000000000006"/>
    <n v="-1925261"/>
    <x v="2"/>
    <x v="2"/>
    <m/>
    <x v="0"/>
    <x v="12"/>
    <x v="0"/>
    <x v="0"/>
    <x v="0"/>
    <x v="2"/>
    <x v="1"/>
    <x v="2"/>
    <x v="3"/>
    <x v="3"/>
    <x v="1"/>
    <x v="29"/>
    <x v="0"/>
    <x v="0"/>
  </r>
  <r>
    <x v="0"/>
    <x v="95"/>
    <x v="0"/>
    <x v="0"/>
    <x v="4"/>
    <d v="2023-05-04T00:00:00"/>
    <x v="1"/>
    <x v="3"/>
    <x v="3"/>
    <x v="7"/>
    <x v="9"/>
    <s v="ADQ.MANTTO Y SERV. 64/2023"/>
    <d v="2023-05-12T00:00:00"/>
    <x v="0"/>
    <n v="452"/>
    <x v="0"/>
    <x v="94"/>
    <n v="159233"/>
    <x v="20"/>
    <x v="452"/>
    <x v="16"/>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1"/>
    <s v="PERFIL I - IPE200x100x12mt 18.0kg/m_x000a_ARCELOR MITTAL/ESPAÑA "/>
    <s v="PZA"/>
    <n v="1"/>
    <n v="7790"/>
    <n v="7790"/>
    <x v="0"/>
    <x v="0"/>
    <n v="1"/>
    <n v="7790"/>
    <n v="1119.2528735632184"/>
    <n v="1119.2528735632184"/>
    <n v="973.75"/>
    <n v="0"/>
    <d v="2023-08-30T00:00:00"/>
    <x v="14"/>
    <s v="09/05/2254"/>
    <m/>
    <n v="2555"/>
    <n v="110"/>
    <d v="2024-01-17T00:00:00"/>
    <n v="84258"/>
    <n v="3281849.1"/>
    <n v="545.30000000000007"/>
    <n v="-3274604.4"/>
    <x v="2"/>
    <x v="2"/>
    <m/>
    <x v="0"/>
    <x v="12"/>
    <x v="0"/>
    <x v="0"/>
    <x v="0"/>
    <x v="2"/>
    <x v="1"/>
    <x v="2"/>
    <x v="3"/>
    <x v="3"/>
    <x v="1"/>
    <x v="29"/>
    <x v="0"/>
    <x v="0"/>
  </r>
  <r>
    <x v="0"/>
    <x v="95"/>
    <x v="0"/>
    <x v="0"/>
    <x v="4"/>
    <d v="2023-05-04T00:00:00"/>
    <x v="1"/>
    <x v="3"/>
    <x v="3"/>
    <x v="7"/>
    <x v="9"/>
    <s v="ADQ.MANTTO Y SERV. 64/2023"/>
    <d v="2023-05-12T00:00:00"/>
    <x v="0"/>
    <n v="452"/>
    <x v="0"/>
    <x v="94"/>
    <n v="159233"/>
    <x v="21"/>
    <x v="453"/>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2"/>
    <s v="PLETINA ASTM A36 1&quot; x 1/4&quot; x 6 m _x000a_MARCA: ARCELOR MITTAL/BRASIL "/>
    <s v="PZA"/>
    <n v="10"/>
    <n v="87"/>
    <n v="870"/>
    <x v="0"/>
    <x v="0"/>
    <n v="10"/>
    <n v="870"/>
    <n v="12.5"/>
    <n v="125"/>
    <n v="108.75"/>
    <n v="0"/>
    <d v="2023-08-05T00:00:00"/>
    <x v="13"/>
    <s v="14/07/2023"/>
    <n v="314"/>
    <n v="189"/>
    <n v="494"/>
    <d v="2023-09-14T00:00:00"/>
    <n v="-22"/>
    <n v="-95.7"/>
    <n v="60.900000000000006"/>
    <n v="904.80000000000007"/>
    <x v="2"/>
    <x v="2"/>
    <m/>
    <x v="0"/>
    <x v="12"/>
    <x v="0"/>
    <x v="0"/>
    <x v="0"/>
    <x v="2"/>
    <x v="1"/>
    <x v="2"/>
    <x v="3"/>
    <x v="3"/>
    <x v="1"/>
    <x v="29"/>
    <x v="0"/>
    <x v="0"/>
  </r>
  <r>
    <x v="0"/>
    <x v="95"/>
    <x v="0"/>
    <x v="0"/>
    <x v="4"/>
    <d v="2023-05-04T00:00:00"/>
    <x v="1"/>
    <x v="3"/>
    <x v="3"/>
    <x v="7"/>
    <x v="9"/>
    <s v="ADQ.MANTTO Y SERV. 64/2023"/>
    <d v="2023-05-12T00:00:00"/>
    <x v="0"/>
    <n v="452"/>
    <x v="0"/>
    <x v="94"/>
    <n v="159233"/>
    <x v="22"/>
    <x v="454"/>
    <x v="9"/>
    <x v="5"/>
    <x v="0"/>
    <x v="5"/>
    <x v="0"/>
    <s v="22/05/2023"/>
    <s v="22/05/2023"/>
    <x v="0"/>
    <x v="0"/>
    <s v="JOAQUIN ANDRES ZAPATA LAFUENTE"/>
    <x v="8"/>
    <s v="JOAQUIN ANDRES ZAPATA LAFUENTE"/>
    <d v="2023-05-31T00:00:00"/>
    <s v="I.T.ADQ.MANTTO Y SERV.55/2023"/>
    <d v="2023-06-19T00:00:00"/>
    <s v="CD-215"/>
    <s v="CD-215-A"/>
    <s v="CD-215"/>
    <n v="16956.82"/>
    <s v="CD-215-A"/>
    <s v="EMC-UAL-218-CD-215/2023"/>
    <s v="INDUSTRIA METALURGICA FERROTODO S.A."/>
    <x v="0"/>
    <x v="1"/>
    <n v="60"/>
    <x v="0"/>
    <d v="2023-05-22T00:00:00"/>
    <d v="2023-07-11T00:00:00"/>
    <x v="1"/>
    <x v="0"/>
    <x v="0"/>
    <s v="CLQ-23-CD-215/2023 ADQUISICION DE BARRAS REDONDAS DE ACERO, ANGULARES Y PLETINAS PARA MAESTRANZA DE LA EMPRESA MINERA COLQUIRI (MODALIDAD DE CONTRATACION DIRECTA)"/>
    <s v="ADQ.MANTTO Y SERV. 64/2023"/>
    <x v="3"/>
    <n v="23"/>
    <s v="PLETINA ASTM A36 1.1/2&quot; x 3/16&quot; x 6 m_x000a_AREQUIPA/PERU "/>
    <s v="PZA"/>
    <n v="10"/>
    <n v="74.84"/>
    <n v="748.40000000000009"/>
    <x v="0"/>
    <x v="0"/>
    <n v="10"/>
    <n v="748.40000000000009"/>
    <n v="10.752873563218392"/>
    <n v="107.52873563218392"/>
    <n v="93.550000000000011"/>
    <n v="0"/>
    <d v="2023-09-09T00:00:00"/>
    <x v="15"/>
    <s v="09/05/2256"/>
    <n v="466"/>
    <n v="2955"/>
    <n v="543"/>
    <d v="2023-09-22T00:00:00"/>
    <n v="84979"/>
    <n v="317991.41800000006"/>
    <n v="52.388000000000012"/>
    <n v="-317295.40600000002"/>
    <x v="2"/>
    <x v="2"/>
    <m/>
    <x v="0"/>
    <x v="12"/>
    <x v="0"/>
    <x v="0"/>
    <x v="0"/>
    <x v="2"/>
    <x v="1"/>
    <x v="2"/>
    <x v="3"/>
    <x v="3"/>
    <x v="1"/>
    <x v="29"/>
    <x v="0"/>
    <x v="0"/>
  </r>
  <r>
    <x v="0"/>
    <x v="95"/>
    <x v="0"/>
    <x v="0"/>
    <x v="4"/>
    <d v="2023-05-04T00:00:00"/>
    <x v="1"/>
    <x v="3"/>
    <x v="3"/>
    <x v="7"/>
    <x v="9"/>
    <s v="ADQ.MANTTO Y SERV. 64/2023"/>
    <d v="2023-05-12T00:00:00"/>
    <x v="0"/>
    <n v="452"/>
    <x v="0"/>
    <x v="94"/>
    <n v="159233"/>
    <x v="23"/>
    <x v="455"/>
    <x v="27"/>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4"/>
    <s v="PLETINA ASTM A36 2&quot; x 1/4&quot; x 6 m MARCA: ARCELOR MITTAL/BRASIL "/>
    <s v="PZA"/>
    <n v="5"/>
    <n v="194"/>
    <n v="970"/>
    <x v="0"/>
    <x v="0"/>
    <n v="5"/>
    <n v="970"/>
    <n v="27.873563218390803"/>
    <n v="139.36781609195401"/>
    <n v="121.24999999999999"/>
    <n v="0"/>
    <d v="2023-08-05T00:00:00"/>
    <x v="13"/>
    <s v="14/07/2023"/>
    <n v="314"/>
    <n v="189"/>
    <n v="494"/>
    <d v="2023-09-14T00:00:00"/>
    <n v="-22"/>
    <n v="-106.7"/>
    <n v="67.900000000000006"/>
    <n v="1008.8000000000001"/>
    <x v="2"/>
    <x v="2"/>
    <m/>
    <x v="0"/>
    <x v="12"/>
    <x v="0"/>
    <x v="0"/>
    <x v="0"/>
    <x v="2"/>
    <x v="1"/>
    <x v="2"/>
    <x v="3"/>
    <x v="3"/>
    <x v="1"/>
    <x v="29"/>
    <x v="0"/>
    <x v="0"/>
  </r>
  <r>
    <x v="0"/>
    <x v="95"/>
    <x v="0"/>
    <x v="0"/>
    <x v="4"/>
    <d v="2023-05-04T00:00:00"/>
    <x v="1"/>
    <x v="3"/>
    <x v="3"/>
    <x v="7"/>
    <x v="9"/>
    <s v="ADQ.MANTTO Y SERV. 64/2023"/>
    <d v="2023-05-12T00:00:00"/>
    <x v="0"/>
    <n v="452"/>
    <x v="0"/>
    <x v="94"/>
    <n v="159233"/>
    <x v="24"/>
    <x v="456"/>
    <x v="9"/>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5"/>
    <s v="PLETINA ASTM A36 2.1/2&quot; x 1/2&quot; x 6 m _x000a_MARCA: ARCELOR MITTAL/BRASIL "/>
    <s v="PZA"/>
    <n v="10"/>
    <n v="461"/>
    <n v="4610"/>
    <x v="0"/>
    <x v="0"/>
    <n v="10"/>
    <n v="4610"/>
    <n v="66.235632183908052"/>
    <n v="662.35632183908046"/>
    <n v="576.25"/>
    <n v="0"/>
    <d v="2023-08-05T00:00:00"/>
    <x v="13"/>
    <s v="14/07/2023"/>
    <n v="314"/>
    <n v="189"/>
    <n v="494"/>
    <d v="2023-09-14T00:00:00"/>
    <n v="-22"/>
    <n v="-507.1"/>
    <n v="322.70000000000005"/>
    <n v="4794.4000000000005"/>
    <x v="2"/>
    <x v="2"/>
    <m/>
    <x v="0"/>
    <x v="12"/>
    <x v="0"/>
    <x v="0"/>
    <x v="0"/>
    <x v="2"/>
    <x v="1"/>
    <x v="2"/>
    <x v="3"/>
    <x v="3"/>
    <x v="1"/>
    <x v="29"/>
    <x v="0"/>
    <x v="0"/>
  </r>
  <r>
    <x v="0"/>
    <x v="95"/>
    <x v="0"/>
    <x v="0"/>
    <x v="4"/>
    <d v="2023-05-04T00:00:00"/>
    <x v="1"/>
    <x v="3"/>
    <x v="3"/>
    <x v="7"/>
    <x v="9"/>
    <s v="ADQ.MANTTO Y SERV. 64/2023"/>
    <d v="2023-05-12T00:00:00"/>
    <x v="0"/>
    <n v="452"/>
    <x v="0"/>
    <x v="94"/>
    <n v="159233"/>
    <x v="25"/>
    <x v="457"/>
    <x v="29"/>
    <x v="5"/>
    <x v="0"/>
    <x v="5"/>
    <x v="0"/>
    <s v="22/05/2023"/>
    <s v="22/05/2023"/>
    <x v="0"/>
    <x v="0"/>
    <s v="JOAQUIN ANDRES ZAPATA LAFUENTE"/>
    <x v="8"/>
    <s v="JOAQUIN ANDRES ZAPATA LAFUENTE"/>
    <d v="2023-05-31T00:00:00"/>
    <s v="I.T.ADQ.MANTTO Y SERV.55/2023"/>
    <d v="2023-06-19T00:00:00"/>
    <s v="CD-215"/>
    <m/>
    <s v="CD-215"/>
    <n v="63369"/>
    <s v="CD-215-C"/>
    <s v="EMC-UAL-216-CD-215/2023"/>
    <s v="BGSUPPLY - EDDIE BARRAL GARCIA"/>
    <x v="0"/>
    <x v="1"/>
    <n v="50"/>
    <x v="0"/>
    <d v="2023-05-22T00:00:00"/>
    <d v="2023-07-11T00:00:00"/>
    <x v="1"/>
    <x v="0"/>
    <x v="0"/>
    <s v="CLQ-23-CD-215/2023 ADQUISICION DE BARRAS REDONDAS DE ACERO, ANGULARES Y PLETINAS PARA MAESTRANZA DE LA EMPRESA MINERA COLQUIRI (MODALIDAD DE CONTRATACION DIRECTA)"/>
    <s v="ADQ.MANTTO Y SERV. 64/2023"/>
    <x v="3"/>
    <n v="26"/>
    <s v="PLETINA ASTM A36 4&quot; x 1&quot; x 6 m_x000a_ACEROS AREQUIPA/PERU "/>
    <s v="PZA"/>
    <n v="4"/>
    <n v="2560"/>
    <n v="10240"/>
    <x v="0"/>
    <x v="0"/>
    <n v="4"/>
    <n v="10240"/>
    <n v="367.81609195402297"/>
    <n v="1471.2643678160919"/>
    <n v="1280"/>
    <n v="0"/>
    <d v="2023-08-30T00:00:00"/>
    <x v="1"/>
    <s v="09/05/2259"/>
    <m/>
    <n v="2555"/>
    <n v="110"/>
    <d v="2024-01-22T00:00:00"/>
    <n v="86084"/>
    <n v="4407500.7999999998"/>
    <n v="716.80000000000007"/>
    <n v="-4397977.5999999996"/>
    <x v="2"/>
    <x v="2"/>
    <m/>
    <x v="0"/>
    <x v="12"/>
    <x v="0"/>
    <x v="0"/>
    <x v="0"/>
    <x v="2"/>
    <x v="1"/>
    <x v="2"/>
    <x v="3"/>
    <x v="3"/>
    <x v="1"/>
    <x v="29"/>
    <x v="0"/>
    <x v="0"/>
  </r>
  <r>
    <x v="0"/>
    <x v="95"/>
    <x v="0"/>
    <x v="0"/>
    <x v="4"/>
    <d v="2023-05-04T00:00:00"/>
    <x v="1"/>
    <x v="3"/>
    <x v="3"/>
    <x v="7"/>
    <x v="9"/>
    <s v="ADQ.MANTTO Y SERV. 64/2023"/>
    <d v="2023-05-12T00:00:00"/>
    <x v="0"/>
    <n v="452"/>
    <x v="0"/>
    <x v="94"/>
    <n v="159233"/>
    <x v="26"/>
    <x v="458"/>
    <x v="27"/>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7"/>
    <s v="PLETINA ASTM A36 4&quot; x 1/2&quot; x 6 m _x000a_MARCA: ARCELOR MITTAL/BRASIL "/>
    <s v="PZA"/>
    <n v="5"/>
    <n v="778"/>
    <n v="3890"/>
    <x v="0"/>
    <x v="0"/>
    <n v="5"/>
    <n v="3890"/>
    <n v="111.7816091954023"/>
    <n v="558.90804597701151"/>
    <n v="486.25"/>
    <n v="0"/>
    <d v="2023-08-05T00:00:00"/>
    <x v="13"/>
    <s v="14/07/2023"/>
    <n v="314"/>
    <n v="189"/>
    <n v="494"/>
    <d v="2023-09-14T00:00:00"/>
    <n v="-22"/>
    <n v="-427.90000000000003"/>
    <n v="272.3"/>
    <n v="4045.5999999999995"/>
    <x v="2"/>
    <x v="2"/>
    <m/>
    <x v="0"/>
    <x v="12"/>
    <x v="0"/>
    <x v="0"/>
    <x v="0"/>
    <x v="2"/>
    <x v="1"/>
    <x v="2"/>
    <x v="3"/>
    <x v="3"/>
    <x v="1"/>
    <x v="29"/>
    <x v="0"/>
    <x v="0"/>
  </r>
  <r>
    <x v="0"/>
    <x v="95"/>
    <x v="0"/>
    <x v="0"/>
    <x v="4"/>
    <d v="2023-05-04T00:00:00"/>
    <x v="1"/>
    <x v="3"/>
    <x v="3"/>
    <x v="7"/>
    <x v="9"/>
    <s v="ADQ.MANTTO Y SERV. 64/2023"/>
    <d v="2023-05-12T00:00:00"/>
    <x v="0"/>
    <n v="452"/>
    <x v="0"/>
    <x v="94"/>
    <n v="159233"/>
    <x v="27"/>
    <x v="459"/>
    <x v="27"/>
    <x v="5"/>
    <x v="0"/>
    <x v="5"/>
    <x v="0"/>
    <s v="22/05/2023"/>
    <s v="22/05/2023"/>
    <x v="0"/>
    <x v="0"/>
    <s v="JOAQUIN ANDRES ZAPATA LAFUENTE"/>
    <x v="8"/>
    <s v="JOAQUIN ANDRES ZAPATA LAFUENTE"/>
    <d v="2023-05-31T00:00:00"/>
    <s v="I.T.ADQ.MANTTO Y SERV.55/2023"/>
    <d v="2023-06-19T00:00:00"/>
    <s v="CD-215"/>
    <s v="CD-215-B"/>
    <s v="CD-215"/>
    <n v="27840"/>
    <s v="CD-215-B"/>
    <s v="EMC-UAL-217-CD-215/2023"/>
    <s v="DISTRIBUIDORA TORNIVOL - PACIFICA ELIZABETH CASTELO GUTIERREZ"/>
    <x v="0"/>
    <x v="1"/>
    <n v="25"/>
    <x v="0"/>
    <d v="2023-05-22T00:00:00"/>
    <d v="2023-07-11T00:00:00"/>
    <x v="1"/>
    <x v="0"/>
    <x v="0"/>
    <s v="CLQ-23-CD-215/2023 ADQUISICION DE BARRAS REDONDAS DE ACERO, ANGULARES Y PLETINAS PARA MAESTRANZA DE LA EMPRESA MINERA COLQUIRI (MODALIDAD DE CONTRATACION DIRECTA)"/>
    <s v="ADQ.MANTTO Y SERV. 64/2023"/>
    <x v="3"/>
    <n v="28"/>
    <s v="PLETINA ASTM A36 4&quot; x 3/8&quot; x 6 m _x000a_MARCA: ARCELOR MITTAL/BRASIL "/>
    <s v="PZA"/>
    <n v="5"/>
    <n v="564"/>
    <n v="2820"/>
    <x v="0"/>
    <x v="0"/>
    <n v="5"/>
    <n v="2820"/>
    <n v="81.034482758620683"/>
    <n v="405.17241379310343"/>
    <n v="352.5"/>
    <n v="0"/>
    <d v="2023-08-05T00:00:00"/>
    <x v="13"/>
    <s v="14/07/2023"/>
    <n v="314"/>
    <n v="189"/>
    <n v="494"/>
    <d v="2023-09-14T00:00:00"/>
    <n v="-22"/>
    <n v="-310.2"/>
    <n v="197.4"/>
    <n v="2932.7999999999997"/>
    <x v="2"/>
    <x v="2"/>
    <m/>
    <x v="0"/>
    <x v="12"/>
    <x v="0"/>
    <x v="0"/>
    <x v="0"/>
    <x v="2"/>
    <x v="1"/>
    <x v="2"/>
    <x v="3"/>
    <x v="3"/>
    <x v="1"/>
    <x v="29"/>
    <x v="0"/>
    <x v="0"/>
  </r>
  <r>
    <x v="0"/>
    <x v="96"/>
    <x v="0"/>
    <x v="0"/>
    <x v="4"/>
    <d v="2023-05-04T00:00:00"/>
    <x v="1"/>
    <x v="12"/>
    <x v="12"/>
    <x v="7"/>
    <x v="9"/>
    <s v="ADQ.MANTTO Y SERV. 63/2023"/>
    <d v="2023-05-12T00:00:00"/>
    <x v="0"/>
    <n v="440"/>
    <x v="0"/>
    <x v="95"/>
    <n v="246238.05"/>
    <x v="0"/>
    <x v="460"/>
    <x v="39"/>
    <x v="5"/>
    <x v="53"/>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
    <s v="410171 Stud, DIN 939 M12x35-A2-70 CONDICIONES TÉCNICAS_x000a_EQUIPO: BOMBA GRINDEX MATADOR H INOX. SERIE 1910623,  1910625, 2118270_x000a_Marca: GRINDEX_x000a_Modelo: Matador H_x000a_Potencia: 20 KW_x000a_Tensión: 415 Vac_x000a_N° de fases:  3 fases_x000a_-_x0009_Plazo de entrega: 30 días calendario_x000a_-_x0009_Manuales: debe contar con ficha técnica de las piezas_x000a_-_x0009_Lugar de entrega: Almacenes de la Empresa Minera Colquiri._x000a_Garantía mínima de 1 año"/>
    <s v="PZA"/>
    <n v="16"/>
    <n v="69.400000000000006"/>
    <n v="1110.4000000000001"/>
    <x v="0"/>
    <x v="0"/>
    <n v="4"/>
    <n v="277.60000000000002"/>
    <n v="9.9712643678160937"/>
    <n v="39.885057471264375"/>
    <n v="34.700000000000003"/>
    <n v="0"/>
    <d v="2023-08-09T00:00:00"/>
    <x v="5"/>
    <s v="09/05/2262"/>
    <n v="125"/>
    <n v="2555"/>
    <n v="110"/>
    <d v="2024-01-25T00:00:00"/>
    <n v="87201"/>
    <n v="121034.98800000001"/>
    <n v="19.432000000000002"/>
    <n v="-120776.82"/>
    <x v="2"/>
    <x v="2"/>
    <m/>
    <x v="0"/>
    <x v="12"/>
    <x v="0"/>
    <x v="0"/>
    <x v="0"/>
    <x v="2"/>
    <x v="1"/>
    <x v="2"/>
    <x v="3"/>
    <x v="3"/>
    <x v="1"/>
    <x v="29"/>
    <x v="0"/>
    <x v="0"/>
  </r>
  <r>
    <x v="0"/>
    <x v="96"/>
    <x v="0"/>
    <x v="0"/>
    <x v="4"/>
    <d v="2023-05-04T00:00:00"/>
    <x v="1"/>
    <x v="12"/>
    <x v="12"/>
    <x v="7"/>
    <x v="9"/>
    <s v="ADQ.MANTTO Y SERV. 63/2023"/>
    <d v="2023-05-12T00:00:00"/>
    <x v="0"/>
    <n v="440"/>
    <x v="0"/>
    <x v="95"/>
    <n v="246238.05"/>
    <x v="1"/>
    <x v="461"/>
    <x v="39"/>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2"/>
    <s v="132424 Plain Washer, SS 3577-12-A2-170HV "/>
    <s v="PZA"/>
    <n v="16"/>
    <n v="43.13"/>
    <n v="690.08"/>
    <x v="0"/>
    <x v="0"/>
    <n v="4"/>
    <n v="172.52"/>
    <n v="6.1968390804597702"/>
    <n v="24.787356321839081"/>
    <n v="21.565000000000001"/>
    <n v="0"/>
    <d v="2023-08-09T00:00:00"/>
    <x v="7"/>
    <s v="09/05/2263"/>
    <n v="125"/>
    <n v="2555"/>
    <n v="110"/>
    <d v="2024-01-26T00:00:00"/>
    <n v="87566"/>
    <n v="75534.431599999996"/>
    <n v="12.076400000000001"/>
    <n v="-75373.987999999998"/>
    <x v="2"/>
    <x v="2"/>
    <m/>
    <x v="0"/>
    <x v="12"/>
    <x v="0"/>
    <x v="0"/>
    <x v="0"/>
    <x v="2"/>
    <x v="1"/>
    <x v="2"/>
    <x v="3"/>
    <x v="3"/>
    <x v="1"/>
    <x v="29"/>
    <x v="0"/>
    <x v="0"/>
  </r>
  <r>
    <x v="0"/>
    <x v="96"/>
    <x v="0"/>
    <x v="0"/>
    <x v="4"/>
    <d v="2023-05-04T00:00:00"/>
    <x v="1"/>
    <x v="12"/>
    <x v="12"/>
    <x v="7"/>
    <x v="9"/>
    <s v="ADQ.MANTTO Y SERV. 63/2023"/>
    <d v="2023-05-12T00:00:00"/>
    <x v="0"/>
    <n v="440"/>
    <x v="0"/>
    <x v="95"/>
    <n v="246238.05"/>
    <x v="2"/>
    <x v="462"/>
    <x v="39"/>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3"/>
    <s v="410011 Hexagon Nut, M12-A4-70 "/>
    <s v="PZA"/>
    <n v="16"/>
    <n v="14.38"/>
    <n v="230.08"/>
    <x v="0"/>
    <x v="0"/>
    <n v="0"/>
    <n v="0"/>
    <n v="2.0660919540229887"/>
    <n v="0"/>
    <n v="0"/>
    <n v="0"/>
    <d v="2023-08-09T00:00:00"/>
    <x v="8"/>
    <s v="09/05/2264"/>
    <n v="125"/>
    <n v="2555"/>
    <n v="110"/>
    <d v="2024-01-27T00:00:00"/>
    <n v="87932"/>
    <n v="0"/>
    <n v="0"/>
    <n v="0"/>
    <x v="2"/>
    <x v="2"/>
    <m/>
    <x v="0"/>
    <x v="12"/>
    <x v="0"/>
    <x v="0"/>
    <x v="0"/>
    <x v="2"/>
    <x v="1"/>
    <x v="2"/>
    <x v="3"/>
    <x v="3"/>
    <x v="1"/>
    <x v="29"/>
    <x v="0"/>
    <x v="0"/>
  </r>
  <r>
    <x v="0"/>
    <x v="96"/>
    <x v="0"/>
    <x v="0"/>
    <x v="4"/>
    <d v="2023-05-04T00:00:00"/>
    <x v="1"/>
    <x v="12"/>
    <x v="12"/>
    <x v="7"/>
    <x v="9"/>
    <s v="ADQ.MANTTO Y SERV. 63/2023"/>
    <d v="2023-05-12T00:00:00"/>
    <x v="0"/>
    <n v="440"/>
    <x v="0"/>
    <x v="95"/>
    <n v="246238.05"/>
    <x v="3"/>
    <x v="463"/>
    <x v="29"/>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4"/>
    <s v="5104300 Seal Housing Cov.Coa "/>
    <s v="PZA"/>
    <n v="4"/>
    <n v="9337.5"/>
    <n v="37350"/>
    <x v="0"/>
    <x v="0"/>
    <n v="0"/>
    <n v="0"/>
    <n v="1341.594827586207"/>
    <n v="0"/>
    <n v="0"/>
    <n v="0"/>
    <d v="2023-08-09T00:00:00"/>
    <x v="13"/>
    <s v="09/05/2265"/>
    <n v="125"/>
    <n v="2555"/>
    <n v="110"/>
    <d v="2024-01-28T00:00:00"/>
    <n v="88297"/>
    <n v="0"/>
    <n v="0"/>
    <n v="0"/>
    <x v="2"/>
    <x v="2"/>
    <m/>
    <x v="0"/>
    <x v="12"/>
    <x v="0"/>
    <x v="0"/>
    <x v="0"/>
    <x v="2"/>
    <x v="1"/>
    <x v="2"/>
    <x v="3"/>
    <x v="3"/>
    <x v="1"/>
    <x v="29"/>
    <x v="0"/>
    <x v="0"/>
  </r>
  <r>
    <x v="0"/>
    <x v="96"/>
    <x v="0"/>
    <x v="0"/>
    <x v="4"/>
    <d v="2023-05-04T00:00:00"/>
    <x v="1"/>
    <x v="12"/>
    <x v="12"/>
    <x v="7"/>
    <x v="9"/>
    <s v="ADQ.MANTTO Y SERV. 63/2023"/>
    <d v="2023-05-12T00:00:00"/>
    <x v="0"/>
    <n v="440"/>
    <x v="0"/>
    <x v="95"/>
    <n v="246238.05"/>
    <x v="4"/>
    <x v="464"/>
    <x v="16"/>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5"/>
    <s v="5101800 Diffuser Coat. Matador H 8106 "/>
    <s v="PZA"/>
    <n v="1"/>
    <n v="20740"/>
    <n v="20740"/>
    <x v="0"/>
    <x v="0"/>
    <n v="0"/>
    <n v="0"/>
    <n v="2979.8850574712642"/>
    <n v="0"/>
    <n v="0"/>
    <n v="0"/>
    <d v="2023-08-09T00:00:00"/>
    <x v="14"/>
    <s v="09/05/2266"/>
    <n v="125"/>
    <n v="2555"/>
    <n v="110"/>
    <d v="2024-01-29T00:00:00"/>
    <n v="88662"/>
    <n v="0"/>
    <n v="0"/>
    <n v="0"/>
    <x v="2"/>
    <x v="2"/>
    <m/>
    <x v="0"/>
    <x v="12"/>
    <x v="0"/>
    <x v="0"/>
    <x v="0"/>
    <x v="2"/>
    <x v="1"/>
    <x v="2"/>
    <x v="3"/>
    <x v="3"/>
    <x v="1"/>
    <x v="29"/>
    <x v="0"/>
    <x v="0"/>
  </r>
  <r>
    <x v="0"/>
    <x v="96"/>
    <x v="0"/>
    <x v="0"/>
    <x v="4"/>
    <d v="2023-05-04T00:00:00"/>
    <x v="1"/>
    <x v="12"/>
    <x v="12"/>
    <x v="7"/>
    <x v="9"/>
    <s v="ADQ.MANTTO Y SERV. 63/2023"/>
    <d v="2023-05-12T00:00:00"/>
    <x v="0"/>
    <n v="440"/>
    <x v="0"/>
    <x v="95"/>
    <n v="246238.05"/>
    <x v="5"/>
    <x v="465"/>
    <x v="16"/>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6"/>
    <s v="5138602 Impeller stainless, Matador H 50Hz "/>
    <s v="PZA"/>
    <n v="1"/>
    <n v="28925"/>
    <n v="28925"/>
    <x v="0"/>
    <x v="0"/>
    <n v="0"/>
    <n v="0"/>
    <n v="4155.8908045977014"/>
    <n v="0"/>
    <n v="0"/>
    <n v="0"/>
    <d v="2023-08-09T00:00:00"/>
    <x v="11"/>
    <s v="09/05/2267"/>
    <n v="125"/>
    <n v="2555"/>
    <n v="110"/>
    <d v="2024-01-30T00:00:00"/>
    <n v="89027"/>
    <n v="0"/>
    <n v="0"/>
    <n v="0"/>
    <x v="2"/>
    <x v="2"/>
    <m/>
    <x v="0"/>
    <x v="12"/>
    <x v="0"/>
    <x v="0"/>
    <x v="0"/>
    <x v="2"/>
    <x v="1"/>
    <x v="2"/>
    <x v="3"/>
    <x v="3"/>
    <x v="1"/>
    <x v="29"/>
    <x v="0"/>
    <x v="0"/>
  </r>
  <r>
    <x v="0"/>
    <x v="96"/>
    <x v="0"/>
    <x v="0"/>
    <x v="4"/>
    <d v="2023-05-04T00:00:00"/>
    <x v="1"/>
    <x v="12"/>
    <x v="12"/>
    <x v="7"/>
    <x v="9"/>
    <s v="ADQ.MANTTO Y SERV. 63/2023"/>
    <d v="2023-05-12T00:00:00"/>
    <x v="0"/>
    <n v="440"/>
    <x v="0"/>
    <x v="95"/>
    <n v="246238.05"/>
    <x v="6"/>
    <x v="466"/>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7"/>
    <s v="5139001 Suction cover stainless, Matador H, 8106.181 "/>
    <s v="PZA"/>
    <n v="2"/>
    <n v="13250"/>
    <n v="26500"/>
    <x v="0"/>
    <x v="0"/>
    <n v="0"/>
    <n v="0"/>
    <n v="1903.7356321839081"/>
    <n v="0"/>
    <n v="0"/>
    <n v="0"/>
    <d v="2023-08-09T00:00:00"/>
    <x v="15"/>
    <s v="09/05/2268"/>
    <n v="125"/>
    <n v="2555"/>
    <n v="110"/>
    <d v="2024-01-31T00:00:00"/>
    <n v="89393"/>
    <n v="0"/>
    <n v="0"/>
    <n v="0"/>
    <x v="2"/>
    <x v="2"/>
    <m/>
    <x v="0"/>
    <x v="12"/>
    <x v="0"/>
    <x v="0"/>
    <x v="0"/>
    <x v="2"/>
    <x v="1"/>
    <x v="2"/>
    <x v="3"/>
    <x v="3"/>
    <x v="1"/>
    <x v="29"/>
    <x v="0"/>
    <x v="0"/>
  </r>
  <r>
    <x v="0"/>
    <x v="96"/>
    <x v="0"/>
    <x v="0"/>
    <x v="4"/>
    <d v="2023-05-04T00:00:00"/>
    <x v="1"/>
    <x v="12"/>
    <x v="12"/>
    <x v="7"/>
    <x v="9"/>
    <s v="ADQ.MANTTO Y SERV. 63/2023"/>
    <d v="2023-05-12T00:00:00"/>
    <x v="0"/>
    <n v="440"/>
    <x v="0"/>
    <x v="95"/>
    <n v="246238.05"/>
    <x v="7"/>
    <x v="467"/>
    <x v="45"/>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8"/>
    <s v="5177600 O-ring kit Matador 8106.181 "/>
    <s v="PZA"/>
    <n v="3"/>
    <n v="3696.68"/>
    <n v="11090.039999999999"/>
    <x v="0"/>
    <x v="0"/>
    <n v="0"/>
    <n v="0"/>
    <n v="531.13218390804593"/>
    <n v="0"/>
    <n v="0"/>
    <n v="0"/>
    <d v="2023-08-09T00:00:00"/>
    <x v="16"/>
    <s v="09/05/2269"/>
    <n v="125"/>
    <n v="2555"/>
    <n v="110"/>
    <d v="2024-02-01T00:00:00"/>
    <n v="89758"/>
    <n v="0"/>
    <n v="0"/>
    <n v="0"/>
    <x v="2"/>
    <x v="2"/>
    <m/>
    <x v="0"/>
    <x v="12"/>
    <x v="0"/>
    <x v="0"/>
    <x v="0"/>
    <x v="2"/>
    <x v="1"/>
    <x v="2"/>
    <x v="3"/>
    <x v="3"/>
    <x v="1"/>
    <x v="29"/>
    <x v="0"/>
    <x v="0"/>
  </r>
  <r>
    <x v="0"/>
    <x v="96"/>
    <x v="0"/>
    <x v="0"/>
    <x v="4"/>
    <d v="2023-05-04T00:00:00"/>
    <x v="1"/>
    <x v="12"/>
    <x v="12"/>
    <x v="7"/>
    <x v="9"/>
    <s v="ADQ.MANTTO Y SERV. 63/2023"/>
    <d v="2023-05-12T00:00:00"/>
    <x v="0"/>
    <n v="440"/>
    <x v="0"/>
    <x v="95"/>
    <n v="246238.05"/>
    <x v="8"/>
    <x v="468"/>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9"/>
    <s v="5086900 Air Release Valve "/>
    <s v="PZA"/>
    <n v="2"/>
    <n v="645"/>
    <n v="1290"/>
    <x v="0"/>
    <x v="0"/>
    <n v="0"/>
    <n v="0"/>
    <n v="92.672413793103445"/>
    <n v="0"/>
    <n v="0"/>
    <n v="0"/>
    <d v="2023-08-09T00:00:00"/>
    <x v="17"/>
    <s v="09/05/2270"/>
    <n v="125"/>
    <n v="2555"/>
    <n v="110"/>
    <d v="2024-02-02T00:00:00"/>
    <n v="90123"/>
    <n v="0"/>
    <n v="0"/>
    <n v="0"/>
    <x v="2"/>
    <x v="2"/>
    <m/>
    <x v="0"/>
    <x v="12"/>
    <x v="0"/>
    <x v="0"/>
    <x v="0"/>
    <x v="2"/>
    <x v="1"/>
    <x v="2"/>
    <x v="3"/>
    <x v="3"/>
    <x v="1"/>
    <x v="29"/>
    <x v="0"/>
    <x v="0"/>
  </r>
  <r>
    <x v="0"/>
    <x v="96"/>
    <x v="0"/>
    <x v="0"/>
    <x v="4"/>
    <d v="2023-05-04T00:00:00"/>
    <x v="1"/>
    <x v="12"/>
    <x v="12"/>
    <x v="7"/>
    <x v="9"/>
    <s v="ADQ.MANTTO Y SERV. 63/2023"/>
    <d v="2023-05-12T00:00:00"/>
    <x v="0"/>
    <n v="440"/>
    <x v="0"/>
    <x v="95"/>
    <n v="246238.05"/>
    <x v="9"/>
    <x v="469"/>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0"/>
    <s v="5091900 Discharge connection, 4&quot; Hose Master, Matador (Minor Major version 180) "/>
    <s v="PZA"/>
    <n v="2"/>
    <n v="2927.5"/>
    <n v="5855"/>
    <x v="0"/>
    <x v="0"/>
    <n v="0"/>
    <n v="0"/>
    <n v="420.61781609195401"/>
    <n v="0"/>
    <n v="0"/>
    <n v="0"/>
    <d v="2023-08-09T00:00:00"/>
    <x v="1"/>
    <s v="09/05/2271"/>
    <n v="125"/>
    <n v="2555"/>
    <n v="110"/>
    <d v="2024-02-03T00:00:00"/>
    <n v="90488"/>
    <n v="0"/>
    <n v="0"/>
    <n v="0"/>
    <x v="2"/>
    <x v="2"/>
    <m/>
    <x v="0"/>
    <x v="12"/>
    <x v="0"/>
    <x v="0"/>
    <x v="0"/>
    <x v="2"/>
    <x v="1"/>
    <x v="2"/>
    <x v="3"/>
    <x v="3"/>
    <x v="1"/>
    <x v="29"/>
    <x v="0"/>
    <x v="0"/>
  </r>
  <r>
    <x v="0"/>
    <x v="96"/>
    <x v="0"/>
    <x v="0"/>
    <x v="4"/>
    <d v="2023-05-04T00:00:00"/>
    <x v="1"/>
    <x v="12"/>
    <x v="12"/>
    <x v="7"/>
    <x v="9"/>
    <s v="ADQ.MANTTO Y SERV. 63/2023"/>
    <d v="2023-05-12T00:00:00"/>
    <x v="0"/>
    <n v="440"/>
    <x v="0"/>
    <x v="95"/>
    <n v="246238.05"/>
    <x v="10"/>
    <x v="470"/>
    <x v="16"/>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1"/>
    <s v="5174000 Stator housing Matador 8106.181 Al "/>
    <s v="PZA"/>
    <n v="1"/>
    <n v="28325"/>
    <n v="28325"/>
    <x v="0"/>
    <x v="0"/>
    <n v="0"/>
    <n v="0"/>
    <n v="4069.6839080459772"/>
    <n v="0"/>
    <n v="0"/>
    <n v="0"/>
    <d v="2023-08-09T00:00:00"/>
    <x v="2"/>
    <s v="09/05/2272"/>
    <n v="125"/>
    <n v="2555"/>
    <n v="110"/>
    <d v="2024-02-04T00:00:00"/>
    <n v="90854"/>
    <n v="0"/>
    <n v="0"/>
    <n v="0"/>
    <x v="2"/>
    <x v="2"/>
    <m/>
    <x v="0"/>
    <x v="12"/>
    <x v="0"/>
    <x v="0"/>
    <x v="0"/>
    <x v="2"/>
    <x v="1"/>
    <x v="2"/>
    <x v="3"/>
    <x v="3"/>
    <x v="1"/>
    <x v="29"/>
    <x v="0"/>
    <x v="0"/>
  </r>
  <r>
    <x v="0"/>
    <x v="96"/>
    <x v="0"/>
    <x v="0"/>
    <x v="4"/>
    <d v="2023-05-04T00:00:00"/>
    <x v="1"/>
    <x v="12"/>
    <x v="12"/>
    <x v="7"/>
    <x v="9"/>
    <s v="ADQ.MANTTO Y SERV. 63/2023"/>
    <d v="2023-05-12T00:00:00"/>
    <x v="0"/>
    <n v="440"/>
    <x v="0"/>
    <x v="95"/>
    <n v="246238.05"/>
    <x v="11"/>
    <x v="471"/>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2"/>
    <s v="5003901 Thermal Detectors, 130 °C "/>
    <s v="PZA"/>
    <n v="2"/>
    <n v="860"/>
    <n v="1720"/>
    <x v="0"/>
    <x v="0"/>
    <n v="0"/>
    <n v="0"/>
    <n v="123.56321839080459"/>
    <n v="0"/>
    <n v="0"/>
    <n v="0"/>
    <d v="2023-08-09T00:00:00"/>
    <x v="18"/>
    <s v="09/05/2273"/>
    <n v="125"/>
    <n v="2555"/>
    <n v="110"/>
    <d v="2024-02-05T00:00:00"/>
    <n v="91219"/>
    <n v="0"/>
    <n v="0"/>
    <n v="0"/>
    <x v="2"/>
    <x v="2"/>
    <m/>
    <x v="0"/>
    <x v="12"/>
    <x v="0"/>
    <x v="0"/>
    <x v="0"/>
    <x v="2"/>
    <x v="1"/>
    <x v="2"/>
    <x v="3"/>
    <x v="3"/>
    <x v="1"/>
    <x v="29"/>
    <x v="0"/>
    <x v="0"/>
  </r>
  <r>
    <x v="0"/>
    <x v="96"/>
    <x v="0"/>
    <x v="0"/>
    <x v="4"/>
    <d v="2023-05-04T00:00:00"/>
    <x v="1"/>
    <x v="12"/>
    <x v="12"/>
    <x v="7"/>
    <x v="9"/>
    <s v="ADQ.MANTTO Y SERV. 63/2023"/>
    <d v="2023-05-12T00:00:00"/>
    <x v="0"/>
    <n v="440"/>
    <x v="0"/>
    <x v="95"/>
    <n v="246238.05"/>
    <x v="12"/>
    <x v="472"/>
    <x v="7"/>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3"/>
    <s v="5178400 Basic repair kit Matador 8106.181 "/>
    <s v="PZA"/>
    <n v="2"/>
    <n v="25925"/>
    <n v="51850"/>
    <x v="0"/>
    <x v="0"/>
    <n v="0"/>
    <n v="0"/>
    <n v="3724.8563218390805"/>
    <n v="0"/>
    <n v="0"/>
    <n v="0"/>
    <d v="2023-08-09T00:00:00"/>
    <x v="5"/>
    <s v="09/05/2274"/>
    <n v="125"/>
    <n v="2555"/>
    <n v="110"/>
    <d v="2024-02-06T00:00:00"/>
    <n v="91584"/>
    <n v="0"/>
    <n v="0"/>
    <n v="0"/>
    <x v="2"/>
    <x v="2"/>
    <m/>
    <x v="0"/>
    <x v="12"/>
    <x v="0"/>
    <x v="0"/>
    <x v="0"/>
    <x v="2"/>
    <x v="1"/>
    <x v="2"/>
    <x v="3"/>
    <x v="3"/>
    <x v="1"/>
    <x v="29"/>
    <x v="0"/>
    <x v="0"/>
  </r>
  <r>
    <x v="0"/>
    <x v="96"/>
    <x v="0"/>
    <x v="0"/>
    <x v="4"/>
    <d v="2023-05-04T00:00:00"/>
    <x v="1"/>
    <x v="12"/>
    <x v="12"/>
    <x v="7"/>
    <x v="9"/>
    <s v="ADQ.MANTTO Y SERV. 63/2023"/>
    <d v="2023-05-12T00:00:00"/>
    <x v="0"/>
    <n v="440"/>
    <x v="0"/>
    <x v="95"/>
    <n v="246238.05"/>
    <x v="13"/>
    <x v="473"/>
    <x v="39"/>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4"/>
    <s v="133063 Inspection Screw "/>
    <s v="PZA"/>
    <n v="16"/>
    <n v="62.32"/>
    <n v="997.12"/>
    <x v="0"/>
    <x v="0"/>
    <n v="0"/>
    <n v="0"/>
    <n v="8.9540229885057467"/>
    <n v="0"/>
    <n v="0"/>
    <n v="0"/>
    <d v="2023-08-09T00:00:00"/>
    <x v="7"/>
    <s v="09/05/2275"/>
    <n v="125"/>
    <n v="2555"/>
    <n v="110"/>
    <d v="2024-02-07T00:00:00"/>
    <n v="91949"/>
    <n v="0"/>
    <n v="0"/>
    <n v="0"/>
    <x v="2"/>
    <x v="2"/>
    <m/>
    <x v="0"/>
    <x v="12"/>
    <x v="0"/>
    <x v="0"/>
    <x v="0"/>
    <x v="2"/>
    <x v="1"/>
    <x v="2"/>
    <x v="3"/>
    <x v="3"/>
    <x v="1"/>
    <x v="29"/>
    <x v="0"/>
    <x v="0"/>
  </r>
  <r>
    <x v="0"/>
    <x v="96"/>
    <x v="0"/>
    <x v="0"/>
    <x v="4"/>
    <d v="2023-05-04T00:00:00"/>
    <x v="1"/>
    <x v="12"/>
    <x v="12"/>
    <x v="7"/>
    <x v="9"/>
    <s v="ADQ.MANTTO Y SERV. 63/2023"/>
    <d v="2023-05-12T00:00:00"/>
    <x v="0"/>
    <n v="440"/>
    <x v="0"/>
    <x v="95"/>
    <n v="246238.05"/>
    <x v="14"/>
    <x v="474"/>
    <x v="16"/>
    <x v="5"/>
    <x v="0"/>
    <x v="5"/>
    <x v="0"/>
    <s v="22/05/2023"/>
    <s v="22/05/2023"/>
    <x v="0"/>
    <x v="0"/>
    <s v="RUBEN SALAZAR VILLCA"/>
    <x v="8"/>
    <s v="RUBEN SALAZAR VILLCA"/>
    <d v="2023-05-29T00:00:00"/>
    <s v="I.T.ADQ.MANTTO Y SERV.53/2023"/>
    <d v="2023-06-19T00:00:00"/>
    <s v="CD-217"/>
    <s v="CD-217"/>
    <s v="CD-217"/>
    <n v="246197.72"/>
    <s v="CD-217"/>
    <s v="EMC-UAL-212-CD-217/2023"/>
    <s v="DELTA INDUSTRIAL S.R.L."/>
    <x v="0"/>
    <x v="1"/>
    <n v="30"/>
    <x v="0"/>
    <d v="2023-05-18T00:00:00"/>
    <d v="2023-07-10T00:00:00"/>
    <x v="1"/>
    <x v="0"/>
    <x v="0"/>
    <s v="CLQ-23-CD-217/2023 ADQUISICION DE REPUESTOS PARA BOMBAS SUMERGIBLES GRINDEX DE LA EMPRESA MINERA COLQUIRI (MODALIDAD DE CONTRATACION DIRECTA)"/>
    <s v="ADQ.MANTTO Y SERV. 63/2023"/>
    <x v="12"/>
    <n v="15"/>
    <s v="5174100 Adapter Matador 8106.181, 8106.082 MSHA "/>
    <s v="PZA"/>
    <n v="1"/>
    <n v="29525"/>
    <n v="29525"/>
    <x v="0"/>
    <x v="0"/>
    <n v="0"/>
    <n v="0"/>
    <n v="4242.0977011494251"/>
    <n v="0"/>
    <n v="0"/>
    <n v="0"/>
    <d v="2023-08-09T00:00:00"/>
    <x v="8"/>
    <s v="09/05/2276"/>
    <n v="125"/>
    <n v="2555"/>
    <n v="110"/>
    <d v="2024-02-08T00:00:00"/>
    <n v="92315"/>
    <n v="0"/>
    <n v="0"/>
    <n v="0"/>
    <x v="2"/>
    <x v="2"/>
    <m/>
    <x v="0"/>
    <x v="12"/>
    <x v="0"/>
    <x v="0"/>
    <x v="0"/>
    <x v="2"/>
    <x v="1"/>
    <x v="2"/>
    <x v="3"/>
    <x v="3"/>
    <x v="1"/>
    <x v="29"/>
    <x v="0"/>
    <x v="0"/>
  </r>
  <r>
    <x v="0"/>
    <x v="97"/>
    <x v="0"/>
    <x v="0"/>
    <x v="4"/>
    <d v="2023-05-05T00:00:00"/>
    <x v="1"/>
    <x v="13"/>
    <x v="13"/>
    <x v="7"/>
    <x v="9"/>
    <s v="ADQ.MANTTO Y SERV. 67/2023"/>
    <d v="2023-05-12T00:00:00"/>
    <x v="0"/>
    <n v="451"/>
    <x v="0"/>
    <x v="96"/>
    <n v="585501"/>
    <x v="0"/>
    <x v="475"/>
    <x v="23"/>
    <x v="61"/>
    <x v="54"/>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
    <s v="CABLE DE SOLDAR 70 MM2 750V 70°C  CONDICIONES TÉCNICAS_x000a_Plazo de entrega: 50 días calendario_x000a_Certificación: debe contar con certificación de la calidad del material utilizado._x000a_Ficha técnica: adjuntar de cada ítem_x000a_Lugar de entrega: Almacenes de la Empresa Minera Colquiri._x000a_Garantía mínima de 1 año."/>
    <s v="m"/>
    <n v="200"/>
    <n v="75.069999999999993"/>
    <n v="15013.999999999998"/>
    <x v="0"/>
    <x v="0"/>
    <n v="274"/>
    <n v="20569.179999999997"/>
    <n v="10.785919540229884"/>
    <n v="2955.3419540229879"/>
    <n v="2571.1474999999996"/>
    <n v="0"/>
    <d v="2023-08-24T00:00:00"/>
    <x v="13"/>
    <s v="09/05/2277"/>
    <n v="125"/>
    <n v="2555"/>
    <n v="110"/>
    <d v="2024-02-09T00:00:00"/>
    <n v="92665"/>
    <n v="9530215.3234999981"/>
    <n v="1439.8425999999999"/>
    <n v="-9511085.9860999975"/>
    <x v="2"/>
    <x v="2"/>
    <m/>
    <x v="0"/>
    <x v="12"/>
    <x v="0"/>
    <x v="0"/>
    <x v="0"/>
    <x v="2"/>
    <x v="1"/>
    <x v="2"/>
    <x v="3"/>
    <x v="3"/>
    <x v="1"/>
    <x v="29"/>
    <x v="0"/>
    <x v="0"/>
  </r>
  <r>
    <x v="0"/>
    <x v="97"/>
    <x v="0"/>
    <x v="0"/>
    <x v="4"/>
    <d v="2023-05-05T00:00:00"/>
    <x v="1"/>
    <x v="13"/>
    <x v="13"/>
    <x v="7"/>
    <x v="9"/>
    <s v="ADQ.MANTTO Y SERV. 67/2023"/>
    <d v="2023-05-12T00:00:00"/>
    <x v="0"/>
    <n v="451"/>
    <x v="0"/>
    <x v="96"/>
    <n v="585501"/>
    <x v="2"/>
    <x v="476"/>
    <x v="28"/>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3"/>
    <s v="CABLE FLEX 1 X 1 MM2 750V 70°C AZUL  "/>
    <s v="m"/>
    <n v="400"/>
    <n v="1.07"/>
    <n v="428"/>
    <x v="0"/>
    <x v="0"/>
    <n v="276"/>
    <n v="295.32"/>
    <n v="0.15373563218390807"/>
    <n v="42.431034482758626"/>
    <n v="36.915000000000006"/>
    <n v="0"/>
    <d v="2023-08-24T00:00:00"/>
    <x v="11"/>
    <s v="09/05/2279"/>
    <n v="125"/>
    <n v="2555"/>
    <n v="110"/>
    <d v="2024-02-11T00:00:00"/>
    <n v="93395"/>
    <n v="137907.057"/>
    <n v="20.672400000000003"/>
    <n v="-137632.4094"/>
    <x v="2"/>
    <x v="2"/>
    <m/>
    <x v="0"/>
    <x v="12"/>
    <x v="0"/>
    <x v="0"/>
    <x v="0"/>
    <x v="2"/>
    <x v="1"/>
    <x v="2"/>
    <x v="3"/>
    <x v="3"/>
    <x v="1"/>
    <x v="29"/>
    <x v="0"/>
    <x v="0"/>
  </r>
  <r>
    <x v="0"/>
    <x v="97"/>
    <x v="0"/>
    <x v="0"/>
    <x v="4"/>
    <d v="2023-05-05T00:00:00"/>
    <x v="1"/>
    <x v="13"/>
    <x v="13"/>
    <x v="7"/>
    <x v="9"/>
    <s v="ADQ.MANTTO Y SERV. 67/2023"/>
    <d v="2023-05-12T00:00:00"/>
    <x v="0"/>
    <n v="451"/>
    <x v="0"/>
    <x v="96"/>
    <n v="585501"/>
    <x v="3"/>
    <x v="477"/>
    <x v="28"/>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4"/>
    <s v="CABLE FLEX 1 X 1 MM2 750V 70°C ROJO  "/>
    <s v="m"/>
    <n v="400"/>
    <n v="1.07"/>
    <n v="428"/>
    <x v="0"/>
    <x v="0"/>
    <n v="277"/>
    <n v="296.39000000000004"/>
    <n v="0.15373563218390807"/>
    <n v="42.584770114942536"/>
    <n v="37.048750000000005"/>
    <n v="0"/>
    <d v="2023-08-24T00:00:00"/>
    <x v="15"/>
    <s v="09/05/2280"/>
    <n v="125"/>
    <n v="2555"/>
    <n v="110"/>
    <d v="2024-02-12T00:00:00"/>
    <n v="93761"/>
    <n v="138949.11395000003"/>
    <n v="20.747300000000006"/>
    <n v="-138673.47125"/>
    <x v="2"/>
    <x v="2"/>
    <m/>
    <x v="0"/>
    <x v="12"/>
    <x v="0"/>
    <x v="0"/>
    <x v="0"/>
    <x v="2"/>
    <x v="1"/>
    <x v="2"/>
    <x v="3"/>
    <x v="3"/>
    <x v="1"/>
    <x v="29"/>
    <x v="0"/>
    <x v="0"/>
  </r>
  <r>
    <x v="0"/>
    <x v="97"/>
    <x v="0"/>
    <x v="0"/>
    <x v="4"/>
    <d v="2023-05-05T00:00:00"/>
    <x v="1"/>
    <x v="13"/>
    <x v="13"/>
    <x v="7"/>
    <x v="9"/>
    <s v="ADQ.MANTTO Y SERV. 67/2023"/>
    <d v="2023-05-12T00:00:00"/>
    <x v="0"/>
    <n v="451"/>
    <x v="0"/>
    <x v="96"/>
    <n v="585501"/>
    <x v="4"/>
    <x v="478"/>
    <x v="28"/>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5"/>
    <s v="CABLE FLEX 1 X 1 MM2 750V 70°C AMARILLO  "/>
    <s v="m"/>
    <n v="400"/>
    <n v="1.07"/>
    <n v="428"/>
    <x v="0"/>
    <x v="0"/>
    <n v="278"/>
    <n v="297.46000000000004"/>
    <n v="0.15373563218390807"/>
    <n v="42.738505747126439"/>
    <n v="37.182500000000005"/>
    <n v="0"/>
    <d v="2023-08-24T00:00:00"/>
    <x v="16"/>
    <s v="09/05/2281"/>
    <n v="125"/>
    <n v="2555"/>
    <n v="110"/>
    <d v="2024-02-13T00:00:00"/>
    <n v="94126"/>
    <n v="139993.59980000003"/>
    <n v="20.822200000000006"/>
    <n v="-139716.96200000003"/>
    <x v="2"/>
    <x v="2"/>
    <m/>
    <x v="0"/>
    <x v="12"/>
    <x v="0"/>
    <x v="0"/>
    <x v="0"/>
    <x v="2"/>
    <x v="1"/>
    <x v="2"/>
    <x v="3"/>
    <x v="3"/>
    <x v="1"/>
    <x v="29"/>
    <x v="0"/>
    <x v="0"/>
  </r>
  <r>
    <x v="0"/>
    <x v="97"/>
    <x v="0"/>
    <x v="0"/>
    <x v="4"/>
    <d v="2023-05-05T00:00:00"/>
    <x v="1"/>
    <x v="13"/>
    <x v="13"/>
    <x v="7"/>
    <x v="9"/>
    <s v="ADQ.MANTTO Y SERV. 67/2023"/>
    <d v="2023-05-12T00:00:00"/>
    <x v="0"/>
    <n v="451"/>
    <x v="0"/>
    <x v="96"/>
    <n v="585501"/>
    <x v="5"/>
    <x v="479"/>
    <x v="28"/>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6"/>
    <s v="CABLE FLEX 1 X 1 MM2 750V 70°C NEGRO  "/>
    <s v="m"/>
    <n v="400"/>
    <n v="1.07"/>
    <n v="428"/>
    <x v="0"/>
    <x v="0"/>
    <n v="279"/>
    <n v="298.53000000000003"/>
    <n v="0.15373563218390807"/>
    <n v="42.892241379310349"/>
    <n v="37.316250000000004"/>
    <n v="0"/>
    <d v="2023-08-24T00:00:00"/>
    <x v="17"/>
    <s v="09/05/2282"/>
    <n v="125"/>
    <n v="2555"/>
    <n v="110"/>
    <d v="2024-02-14T00:00:00"/>
    <n v="94491"/>
    <n v="141041.99115000002"/>
    <n v="20.897100000000005"/>
    <n v="-140764.35825000002"/>
    <x v="2"/>
    <x v="2"/>
    <m/>
    <x v="0"/>
    <x v="12"/>
    <x v="0"/>
    <x v="0"/>
    <x v="0"/>
    <x v="2"/>
    <x v="1"/>
    <x v="2"/>
    <x v="3"/>
    <x v="3"/>
    <x v="1"/>
    <x v="29"/>
    <x v="0"/>
    <x v="0"/>
  </r>
  <r>
    <x v="0"/>
    <x v="97"/>
    <x v="0"/>
    <x v="0"/>
    <x v="4"/>
    <d v="2023-05-05T00:00:00"/>
    <x v="1"/>
    <x v="13"/>
    <x v="13"/>
    <x v="7"/>
    <x v="9"/>
    <s v="ADQ.MANTTO Y SERV. 67/2023"/>
    <d v="2023-05-12T00:00:00"/>
    <x v="0"/>
    <n v="451"/>
    <x v="0"/>
    <x v="96"/>
    <n v="585501"/>
    <x v="6"/>
    <x v="480"/>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7"/>
    <s v="CABLE FLEX 750V C5 2.5 AZUL 30112501092_x000a_CORDEIRO/FLEXIVEL/BRASIL  "/>
    <s v="m"/>
    <n v="500"/>
    <n v="2.38"/>
    <n v="1190"/>
    <x v="0"/>
    <x v="0"/>
    <n v="280"/>
    <n v="666.4"/>
    <n v="0.34195402298850575"/>
    <n v="95.747126436781613"/>
    <n v="83.3"/>
    <n v="0"/>
    <d v="2023-08-24T00:00:00"/>
    <x v="1"/>
    <s v="09/05/2283"/>
    <n v="125"/>
    <n v="2555"/>
    <n v="110"/>
    <d v="2024-02-15T00:00:00"/>
    <n v="94856"/>
    <n v="316060.19199999998"/>
    <n v="46.648000000000003"/>
    <n v="-315440.43999999994"/>
    <x v="2"/>
    <x v="2"/>
    <m/>
    <x v="0"/>
    <x v="12"/>
    <x v="0"/>
    <x v="0"/>
    <x v="0"/>
    <x v="2"/>
    <x v="1"/>
    <x v="2"/>
    <x v="3"/>
    <x v="3"/>
    <x v="1"/>
    <x v="29"/>
    <x v="0"/>
    <x v="0"/>
  </r>
  <r>
    <x v="0"/>
    <x v="97"/>
    <x v="0"/>
    <x v="0"/>
    <x v="4"/>
    <d v="2023-05-05T00:00:00"/>
    <x v="1"/>
    <x v="13"/>
    <x v="13"/>
    <x v="7"/>
    <x v="9"/>
    <s v="ADQ.MANTTO Y SERV. 67/2023"/>
    <d v="2023-05-12T00:00:00"/>
    <x v="0"/>
    <n v="451"/>
    <x v="0"/>
    <x v="96"/>
    <n v="585501"/>
    <x v="7"/>
    <x v="481"/>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8"/>
    <s v="CABLE FLEX 750V C5  PVC 1 X 2.5 BLANCO 30112501096_x000a_CORDEIRO/FLEXIVEL/BRASIL  "/>
    <s v="m"/>
    <n v="500"/>
    <n v="2.38"/>
    <n v="1190"/>
    <x v="0"/>
    <x v="0"/>
    <n v="281"/>
    <n v="668.78"/>
    <n v="0.34195402298850575"/>
    <n v="96.089080459770116"/>
    <n v="83.597499999999997"/>
    <n v="0"/>
    <d v="2023-08-24T00:00:00"/>
    <x v="2"/>
    <s v="09/05/2284"/>
    <n v="125"/>
    <n v="2555"/>
    <n v="110"/>
    <d v="2024-02-16T00:00:00"/>
    <n v="95222"/>
    <n v="318412.84580000001"/>
    <n v="46.814600000000006"/>
    <n v="-317790.88039999997"/>
    <x v="2"/>
    <x v="2"/>
    <m/>
    <x v="0"/>
    <x v="12"/>
    <x v="0"/>
    <x v="0"/>
    <x v="0"/>
    <x v="2"/>
    <x v="1"/>
    <x v="2"/>
    <x v="3"/>
    <x v="3"/>
    <x v="1"/>
    <x v="29"/>
    <x v="0"/>
    <x v="0"/>
  </r>
  <r>
    <x v="0"/>
    <x v="97"/>
    <x v="0"/>
    <x v="0"/>
    <x v="4"/>
    <d v="2023-05-05T00:00:00"/>
    <x v="1"/>
    <x v="13"/>
    <x v="13"/>
    <x v="7"/>
    <x v="9"/>
    <s v="ADQ.MANTTO Y SERV. 67/2023"/>
    <d v="2023-05-12T00:00:00"/>
    <x v="0"/>
    <n v="451"/>
    <x v="0"/>
    <x v="96"/>
    <n v="585501"/>
    <x v="8"/>
    <x v="482"/>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9"/>
    <s v="CABLE FLEX 750V C8 1 X 4 BLANCO 30112501106_x000a_CORDEIRO/FLEXIVEL/BRASIL "/>
    <s v="m"/>
    <n v="500"/>
    <n v="3.68"/>
    <n v="1840"/>
    <x v="0"/>
    <x v="0"/>
    <n v="282"/>
    <n v="1037.76"/>
    <n v="0.52873563218390807"/>
    <n v="149.10344827586206"/>
    <n v="129.72"/>
    <n v="0"/>
    <d v="2023-08-24T00:00:00"/>
    <x v="18"/>
    <s v="09/05/2285"/>
    <n v="125"/>
    <n v="2555"/>
    <n v="110"/>
    <d v="2024-02-17T00:00:00"/>
    <n v="95587"/>
    <n v="495981.82560000004"/>
    <n v="72.643200000000007"/>
    <n v="-495016.70879999996"/>
    <x v="2"/>
    <x v="2"/>
    <m/>
    <x v="0"/>
    <x v="12"/>
    <x v="0"/>
    <x v="0"/>
    <x v="0"/>
    <x v="2"/>
    <x v="1"/>
    <x v="2"/>
    <x v="3"/>
    <x v="3"/>
    <x v="1"/>
    <x v="29"/>
    <x v="0"/>
    <x v="0"/>
  </r>
  <r>
    <x v="0"/>
    <x v="97"/>
    <x v="0"/>
    <x v="0"/>
    <x v="4"/>
    <d v="2023-05-05T00:00:00"/>
    <x v="1"/>
    <x v="13"/>
    <x v="13"/>
    <x v="7"/>
    <x v="9"/>
    <s v="ADQ.MANTTO Y SERV. 67/2023"/>
    <d v="2023-05-12T00:00:00"/>
    <x v="0"/>
    <n v="451"/>
    <x v="0"/>
    <x v="96"/>
    <n v="585501"/>
    <x v="9"/>
    <x v="483"/>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0"/>
    <s v="CABLE FLEX 750V C5 4 MM NEGRO 30112501106_x000a_CORDEIRO/FLEXIVEL/BRASIL "/>
    <s v="m"/>
    <n v="500"/>
    <n v="3.7"/>
    <n v="1850"/>
    <x v="0"/>
    <x v="0"/>
    <n v="283"/>
    <n v="1047.1000000000001"/>
    <n v="0.5316091954022989"/>
    <n v="150.44540229885058"/>
    <n v="130.88750000000002"/>
    <n v="0"/>
    <d v="2023-08-24T00:00:00"/>
    <x v="5"/>
    <s v="09/05/2286"/>
    <n v="125"/>
    <n v="2555"/>
    <n v="110"/>
    <d v="2024-02-18T00:00:00"/>
    <n v="95952"/>
    <n v="502356.69600000011"/>
    <n v="73.297000000000011"/>
    <n v="-501382.89300000016"/>
    <x v="2"/>
    <x v="2"/>
    <m/>
    <x v="0"/>
    <x v="12"/>
    <x v="0"/>
    <x v="0"/>
    <x v="0"/>
    <x v="2"/>
    <x v="1"/>
    <x v="2"/>
    <x v="3"/>
    <x v="3"/>
    <x v="1"/>
    <x v="29"/>
    <x v="0"/>
    <x v="0"/>
  </r>
  <r>
    <x v="0"/>
    <x v="97"/>
    <x v="0"/>
    <x v="0"/>
    <x v="4"/>
    <d v="2023-05-05T00:00:00"/>
    <x v="1"/>
    <x v="13"/>
    <x v="13"/>
    <x v="7"/>
    <x v="9"/>
    <s v="ADQ.MANTTO Y SERV. 67/2023"/>
    <d v="2023-05-12T00:00:00"/>
    <x v="0"/>
    <n v="451"/>
    <x v="0"/>
    <x v="96"/>
    <n v="585501"/>
    <x v="10"/>
    <x v="484"/>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1"/>
    <s v="CABLE FLEX 1 X 2.5 MM2 750V 70°C VD/AM  "/>
    <s v="m"/>
    <n v="500"/>
    <n v="2.41"/>
    <n v="1205"/>
    <x v="0"/>
    <x v="0"/>
    <n v="284"/>
    <n v="684.44"/>
    <n v="0.34626436781609199"/>
    <n v="98.33908045977013"/>
    <n v="85.555000000000007"/>
    <n v="0"/>
    <d v="2023-08-24T00:00:00"/>
    <x v="7"/>
    <s v="09/05/2287"/>
    <n v="125"/>
    <n v="2555"/>
    <n v="110"/>
    <d v="2024-02-19T00:00:00"/>
    <n v="96317"/>
    <n v="329616.03740000003"/>
    <n v="47.910800000000009"/>
    <n v="-328979.50820000004"/>
    <x v="2"/>
    <x v="2"/>
    <m/>
    <x v="0"/>
    <x v="12"/>
    <x v="0"/>
    <x v="0"/>
    <x v="0"/>
    <x v="2"/>
    <x v="1"/>
    <x v="2"/>
    <x v="3"/>
    <x v="3"/>
    <x v="1"/>
    <x v="29"/>
    <x v="0"/>
    <x v="0"/>
  </r>
  <r>
    <x v="0"/>
    <x v="97"/>
    <x v="0"/>
    <x v="0"/>
    <x v="4"/>
    <d v="2023-05-05T00:00:00"/>
    <x v="1"/>
    <x v="13"/>
    <x v="13"/>
    <x v="7"/>
    <x v="9"/>
    <s v="ADQ.MANTTO Y SERV. 67/2023"/>
    <d v="2023-05-12T00:00:00"/>
    <x v="0"/>
    <n v="451"/>
    <x v="0"/>
    <x v="96"/>
    <n v="585501"/>
    <x v="11"/>
    <x v="485"/>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2"/>
    <s v="CABLE FLEX 1 X 6 MM2 750V 70°C VD/AM  "/>
    <s v="m"/>
    <n v="500"/>
    <n v="5.58"/>
    <n v="2790"/>
    <x v="0"/>
    <x v="0"/>
    <n v="285"/>
    <n v="1590.3"/>
    <n v="0.80172413793103448"/>
    <n v="228.49137931034483"/>
    <n v="198.78749999999999"/>
    <n v="0"/>
    <d v="2023-08-24T00:00:00"/>
    <x v="8"/>
    <s v="09/05/2288"/>
    <n v="125"/>
    <n v="2555"/>
    <n v="110"/>
    <d v="2024-02-20T00:00:00"/>
    <n v="96683"/>
    <n v="768774.87450000003"/>
    <n v="111.32100000000001"/>
    <n v="-767295.89549999998"/>
    <x v="2"/>
    <x v="2"/>
    <m/>
    <x v="0"/>
    <x v="12"/>
    <x v="0"/>
    <x v="0"/>
    <x v="0"/>
    <x v="2"/>
    <x v="1"/>
    <x v="2"/>
    <x v="3"/>
    <x v="3"/>
    <x v="1"/>
    <x v="29"/>
    <x v="0"/>
    <x v="0"/>
  </r>
  <r>
    <x v="0"/>
    <x v="97"/>
    <x v="0"/>
    <x v="0"/>
    <x v="4"/>
    <d v="2023-05-05T00:00:00"/>
    <x v="1"/>
    <x v="13"/>
    <x v="13"/>
    <x v="7"/>
    <x v="9"/>
    <s v="ADQ.MANTTO Y SERV. 67/2023"/>
    <d v="2023-05-12T00:00:00"/>
    <x v="0"/>
    <n v="451"/>
    <x v="0"/>
    <x v="96"/>
    <n v="585501"/>
    <x v="12"/>
    <x v="486"/>
    <x v="23"/>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3"/>
    <s v="CABLE FLEX 1 X 10 MM2 750V 70°C VERDE AMARILLO "/>
    <s v="m"/>
    <n v="200"/>
    <n v="9.6999999999999993"/>
    <n v="1939.9999999999998"/>
    <x v="0"/>
    <x v="0"/>
    <n v="286"/>
    <n v="2774.2"/>
    <n v="1.3936781609195401"/>
    <n v="398.59195402298849"/>
    <n v="346.77499999999998"/>
    <n v="0"/>
    <d v="2023-08-24T00:00:00"/>
    <x v="13"/>
    <s v="09/05/2289"/>
    <n v="125"/>
    <n v="2555"/>
    <n v="110"/>
    <d v="2024-02-21T00:00:00"/>
    <n v="97048"/>
    <n v="1346152.808"/>
    <n v="194.19400000000002"/>
    <n v="-1343572.8019999999"/>
    <x v="2"/>
    <x v="2"/>
    <m/>
    <x v="0"/>
    <x v="12"/>
    <x v="0"/>
    <x v="0"/>
    <x v="0"/>
    <x v="2"/>
    <x v="1"/>
    <x v="2"/>
    <x v="3"/>
    <x v="3"/>
    <x v="1"/>
    <x v="29"/>
    <x v="0"/>
    <x v="0"/>
  </r>
  <r>
    <x v="0"/>
    <x v="97"/>
    <x v="0"/>
    <x v="0"/>
    <x v="4"/>
    <d v="2023-05-05T00:00:00"/>
    <x v="1"/>
    <x v="13"/>
    <x v="13"/>
    <x v="7"/>
    <x v="9"/>
    <s v="ADQ.MANTTO Y SERV. 67/2023"/>
    <d v="2023-05-12T00:00:00"/>
    <x v="0"/>
    <n v="451"/>
    <x v="0"/>
    <x v="96"/>
    <n v="585501"/>
    <x v="13"/>
    <x v="487"/>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4"/>
    <s v="CABLE FLEX 1 X 10 MM2 750V 70°C NEGRO  "/>
    <s v="m"/>
    <n v="500"/>
    <n v="9.6999999999999993"/>
    <n v="4850"/>
    <x v="0"/>
    <x v="0"/>
    <n v="287"/>
    <n v="2783.8999999999996"/>
    <n v="1.3936781609195401"/>
    <n v="399.98563218390802"/>
    <n v="347.98749999999995"/>
    <n v="0"/>
    <d v="2023-08-24T00:00:00"/>
    <x v="14"/>
    <s v="09/05/2290"/>
    <n v="125"/>
    <n v="2555"/>
    <n v="110"/>
    <d v="2024-02-22T00:00:00"/>
    <n v="97413"/>
    <n v="1355940.2534999999"/>
    <n v="194.87299999999999"/>
    <n v="-1353351.2264999999"/>
    <x v="2"/>
    <x v="2"/>
    <m/>
    <x v="0"/>
    <x v="12"/>
    <x v="0"/>
    <x v="0"/>
    <x v="0"/>
    <x v="2"/>
    <x v="1"/>
    <x v="2"/>
    <x v="3"/>
    <x v="3"/>
    <x v="1"/>
    <x v="29"/>
    <x v="0"/>
    <x v="0"/>
  </r>
  <r>
    <x v="0"/>
    <x v="97"/>
    <x v="0"/>
    <x v="0"/>
    <x v="4"/>
    <d v="2023-05-05T00:00:00"/>
    <x v="1"/>
    <x v="13"/>
    <x v="13"/>
    <x v="7"/>
    <x v="9"/>
    <s v="ADQ.MANTTO Y SERV. 67/2023"/>
    <d v="2023-05-12T00:00:00"/>
    <x v="0"/>
    <n v="451"/>
    <x v="0"/>
    <x v="96"/>
    <n v="585501"/>
    <x v="14"/>
    <x v="488"/>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5"/>
    <s v="CABLE FLEX 750V 1 X 25 MM2 "/>
    <s v="m"/>
    <n v="500"/>
    <n v="23.46"/>
    <n v="11730"/>
    <x v="0"/>
    <x v="0"/>
    <n v="288"/>
    <n v="6756.4800000000005"/>
    <n v="3.3706896551724141"/>
    <n v="970.75862068965523"/>
    <n v="844.56000000000006"/>
    <n v="0"/>
    <d v="2023-08-24T00:00:00"/>
    <x v="11"/>
    <s v="09/05/2291"/>
    <n v="125"/>
    <n v="2555"/>
    <n v="110"/>
    <d v="2024-02-23T00:00:00"/>
    <n v="97778"/>
    <n v="3303175.5072000003"/>
    <n v="472.95360000000005"/>
    <n v="-3296891.9808000005"/>
    <x v="2"/>
    <x v="2"/>
    <m/>
    <x v="0"/>
    <x v="12"/>
    <x v="0"/>
    <x v="0"/>
    <x v="0"/>
    <x v="2"/>
    <x v="1"/>
    <x v="2"/>
    <x v="3"/>
    <x v="3"/>
    <x v="1"/>
    <x v="29"/>
    <x v="0"/>
    <x v="0"/>
  </r>
  <r>
    <x v="0"/>
    <x v="97"/>
    <x v="0"/>
    <x v="0"/>
    <x v="4"/>
    <d v="2023-05-05T00:00:00"/>
    <x v="1"/>
    <x v="13"/>
    <x v="13"/>
    <x v="7"/>
    <x v="9"/>
    <s v="ADQ.MANTTO Y SERV. 67/2023"/>
    <d v="2023-05-12T00:00:00"/>
    <x v="0"/>
    <n v="451"/>
    <x v="0"/>
    <x v="96"/>
    <n v="585501"/>
    <x v="15"/>
    <x v="489"/>
    <x v="23"/>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6"/>
    <s v="CABLE FLEX 1 X 50 MM2 0.6/1KV 90°C NEGRO  "/>
    <s v="m"/>
    <n v="200"/>
    <n v="48.13"/>
    <n v="9626"/>
    <x v="0"/>
    <x v="0"/>
    <n v="289"/>
    <n v="13909.570000000002"/>
    <n v="6.9152298850574718"/>
    <n v="1998.5014367816093"/>
    <n v="1738.6962500000002"/>
    <n v="0"/>
    <d v="2023-08-24T00:00:00"/>
    <x v="15"/>
    <s v="09/05/2292"/>
    <n v="125"/>
    <n v="2555"/>
    <n v="110"/>
    <d v="2024-02-24T00:00:00"/>
    <n v="98144"/>
    <n v="6825704.1904000007"/>
    <n v="973.66990000000021"/>
    <n v="-6812768.2903000005"/>
    <x v="2"/>
    <x v="2"/>
    <m/>
    <x v="0"/>
    <x v="12"/>
    <x v="0"/>
    <x v="0"/>
    <x v="0"/>
    <x v="2"/>
    <x v="1"/>
    <x v="2"/>
    <x v="3"/>
    <x v="3"/>
    <x v="1"/>
    <x v="29"/>
    <x v="0"/>
    <x v="0"/>
  </r>
  <r>
    <x v="0"/>
    <x v="97"/>
    <x v="0"/>
    <x v="0"/>
    <x v="4"/>
    <d v="2023-05-05T00:00:00"/>
    <x v="1"/>
    <x v="13"/>
    <x v="13"/>
    <x v="7"/>
    <x v="9"/>
    <s v="ADQ.MANTTO Y SERV. 67/2023"/>
    <d v="2023-05-12T00:00:00"/>
    <x v="0"/>
    <n v="451"/>
    <x v="0"/>
    <x v="96"/>
    <n v="585501"/>
    <x v="16"/>
    <x v="490"/>
    <x v="36"/>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7"/>
    <s v="CABLE COBRE 1KV HEPR/ST2 C5 NBL 2 X 2.5 PR/A 3081750209112_x000a_CORDEIRO/HEPR/BRASIL "/>
    <s v="m"/>
    <n v="1000"/>
    <n v="7.13"/>
    <n v="7130"/>
    <x v="0"/>
    <x v="0"/>
    <n v="290"/>
    <n v="2067.6999999999998"/>
    <n v="1.0244252873563218"/>
    <n v="297.08333333333331"/>
    <n v="258.46249999999998"/>
    <n v="0"/>
    <d v="2023-08-24T00:00:00"/>
    <x v="16"/>
    <s v="09/05/2293"/>
    <n v="125"/>
    <n v="2555"/>
    <n v="110"/>
    <d v="2024-02-25T00:00:00"/>
    <n v="98509"/>
    <n v="1018435.2964999999"/>
    <n v="144.739"/>
    <n v="-1016512.3354999999"/>
    <x v="2"/>
    <x v="2"/>
    <m/>
    <x v="0"/>
    <x v="12"/>
    <x v="0"/>
    <x v="0"/>
    <x v="0"/>
    <x v="2"/>
    <x v="1"/>
    <x v="2"/>
    <x v="3"/>
    <x v="3"/>
    <x v="1"/>
    <x v="29"/>
    <x v="0"/>
    <x v="0"/>
  </r>
  <r>
    <x v="0"/>
    <x v="97"/>
    <x v="0"/>
    <x v="0"/>
    <x v="4"/>
    <d v="2023-05-05T00:00:00"/>
    <x v="1"/>
    <x v="13"/>
    <x v="13"/>
    <x v="7"/>
    <x v="9"/>
    <s v="ADQ.MANTTO Y SERV. 67/2023"/>
    <d v="2023-05-12T00:00:00"/>
    <x v="0"/>
    <n v="451"/>
    <x v="0"/>
    <x v="96"/>
    <n v="585501"/>
    <x v="17"/>
    <x v="491"/>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18"/>
    <s v="CABLE FLEXIBLE 2 X 6 MM2 0.6/1KV 90°C  "/>
    <s v="m"/>
    <n v="500"/>
    <n v="13.76"/>
    <n v="6880"/>
    <x v="0"/>
    <x v="0"/>
    <n v="291"/>
    <n v="4004.16"/>
    <n v="1.9770114942528736"/>
    <n v="575.31034482758616"/>
    <n v="500.52"/>
    <n v="0"/>
    <d v="2023-08-24T00:00:00"/>
    <x v="17"/>
    <s v="09/05/2294"/>
    <n v="125"/>
    <n v="2555"/>
    <n v="110"/>
    <d v="2024-02-26T00:00:00"/>
    <n v="98874"/>
    <n v="1979536.5791999998"/>
    <n v="280.2912"/>
    <n v="-1975812.7104000002"/>
    <x v="2"/>
    <x v="2"/>
    <m/>
    <x v="0"/>
    <x v="12"/>
    <x v="0"/>
    <x v="0"/>
    <x v="0"/>
    <x v="2"/>
    <x v="1"/>
    <x v="2"/>
    <x v="3"/>
    <x v="3"/>
    <x v="1"/>
    <x v="29"/>
    <x v="0"/>
    <x v="0"/>
  </r>
  <r>
    <x v="0"/>
    <x v="97"/>
    <x v="0"/>
    <x v="0"/>
    <x v="4"/>
    <d v="2023-05-05T00:00:00"/>
    <x v="1"/>
    <x v="13"/>
    <x v="13"/>
    <x v="7"/>
    <x v="9"/>
    <s v="ADQ.MANTTO Y SERV. 67/2023"/>
    <d v="2023-05-12T00:00:00"/>
    <x v="0"/>
    <n v="451"/>
    <x v="0"/>
    <x v="96"/>
    <n v="585501"/>
    <x v="18"/>
    <x v="492"/>
    <x v="10"/>
    <x v="61"/>
    <x v="0"/>
    <x v="5"/>
    <x v="0"/>
    <s v="22/05/2023"/>
    <s v="22/05/2023"/>
    <x v="0"/>
    <x v="0"/>
    <s v="OSCAR MIRKO MIRANDA ROMERO "/>
    <x v="8"/>
    <s v="OSCAR MIRKO MIRANDA ROMERO "/>
    <d v="2023-05-24T00:00:00"/>
    <s v="I.T.ADQ.MANTTO Y SERV.47/2023"/>
    <d v="2023-06-12T00:00:00"/>
    <s v="CD-225-B"/>
    <s v="CD-225-B"/>
    <s v="CD-225"/>
    <n v="19735"/>
    <s v="CD-225-B"/>
    <s v="EMC-UAL-198-CD-225/2023"/>
    <s v="HILLER ELECTRIC S.A."/>
    <x v="0"/>
    <x v="1"/>
    <n v="50"/>
    <x v="0"/>
    <d v="2023-05-19T00:00:00"/>
    <d v="2023-07-05T00:00:00"/>
    <x v="1"/>
    <x v="0"/>
    <x v="0"/>
    <s v="CLQ-23-CD-225/2023 ADQUISICION DE CONDUCTORES ELECTRICOS DE BAJA TENSION PARA TALLER ELECTRICO DE LA EMPRESA MINERA COLQUIRI (MODALIDAD DE CONTRATACION DIRECTA)"/>
    <s v="ADQ.MANTTO Y SERV. 67/2023"/>
    <x v="14"/>
    <n v="19"/>
    <s v="CORTOX FLEX 1KV C5 3 X 4 PR/AZ/VD_x000a_CORDEIRO/FLEX/BRASIL "/>
    <s v="m"/>
    <n v="500"/>
    <n v="13.07"/>
    <n v="6535"/>
    <x v="0"/>
    <x v="0"/>
    <n v="292"/>
    <n v="3816.44"/>
    <n v="1.8778735632183909"/>
    <n v="548.33908045977012"/>
    <n v="477.05500000000001"/>
    <n v="0"/>
    <d v="2023-08-24T00:00:00"/>
    <x v="1"/>
    <s v="09/05/2295"/>
    <n v="125"/>
    <n v="2555"/>
    <n v="110"/>
    <d v="2024-02-27T00:00:00"/>
    <n v="99239"/>
    <n v="1893698.4458000001"/>
    <n v="267.1508"/>
    <n v="-1890149.1566000001"/>
    <x v="2"/>
    <x v="2"/>
    <m/>
    <x v="0"/>
    <x v="12"/>
    <x v="0"/>
    <x v="0"/>
    <x v="0"/>
    <x v="2"/>
    <x v="1"/>
    <x v="2"/>
    <x v="3"/>
    <x v="3"/>
    <x v="1"/>
    <x v="29"/>
    <x v="0"/>
    <x v="0"/>
  </r>
  <r>
    <x v="0"/>
    <x v="97"/>
    <x v="0"/>
    <x v="0"/>
    <x v="4"/>
    <d v="2023-05-05T00:00:00"/>
    <x v="1"/>
    <x v="13"/>
    <x v="13"/>
    <x v="7"/>
    <x v="9"/>
    <s v="ADQ.MANTTO Y SERV. 67/2023"/>
    <d v="2023-05-12T00:00:00"/>
    <x v="0"/>
    <n v="451"/>
    <x v="0"/>
    <x v="96"/>
    <n v="585501"/>
    <x v="19"/>
    <x v="493"/>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0"/>
    <s v="CABLE FLEXIBLE 3 X 16 MM2 0.6/1KV 90°C  "/>
    <s v="m"/>
    <n v="500"/>
    <n v="48.83"/>
    <n v="24415"/>
    <x v="0"/>
    <x v="0"/>
    <n v="293"/>
    <n v="14307.189999999999"/>
    <n v="7.0158045977011492"/>
    <n v="2055.6307471264367"/>
    <n v="1788.3987500000001"/>
    <n v="0"/>
    <d v="2023-08-24T00:00:00"/>
    <x v="2"/>
    <s v="09/05/2296"/>
    <n v="125"/>
    <n v="2555"/>
    <n v="110"/>
    <d v="2024-02-28T00:00:00"/>
    <n v="99605"/>
    <n v="7125338.2997499993"/>
    <n v="1001.5033"/>
    <n v="-7112032.6130499998"/>
    <x v="2"/>
    <x v="2"/>
    <m/>
    <x v="0"/>
    <x v="12"/>
    <x v="0"/>
    <x v="0"/>
    <x v="0"/>
    <x v="2"/>
    <x v="1"/>
    <x v="2"/>
    <x v="3"/>
    <x v="3"/>
    <x v="1"/>
    <x v="29"/>
    <x v="0"/>
    <x v="0"/>
  </r>
  <r>
    <x v="0"/>
    <x v="97"/>
    <x v="0"/>
    <x v="0"/>
    <x v="4"/>
    <d v="2023-05-05T00:00:00"/>
    <x v="1"/>
    <x v="13"/>
    <x v="13"/>
    <x v="7"/>
    <x v="9"/>
    <s v="ADQ.MANTTO Y SERV. 67/2023"/>
    <d v="2023-05-12T00:00:00"/>
    <x v="0"/>
    <n v="451"/>
    <x v="0"/>
    <x v="96"/>
    <n v="585501"/>
    <x v="20"/>
    <x v="494"/>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1"/>
    <s v="CABLE FLEXIBLE 3 X 25 MM2 0.6/1KV 90°C  "/>
    <s v="m"/>
    <n v="500"/>
    <n v="76.25"/>
    <n v="38125"/>
    <x v="0"/>
    <x v="0"/>
    <n v="294"/>
    <n v="22417.5"/>
    <n v="10.955459770114942"/>
    <n v="3220.905172413793"/>
    <n v="2802.1875"/>
    <n v="0"/>
    <d v="2023-08-24T00:00:00"/>
    <x v="18"/>
    <s v="09/05/2297"/>
    <n v="125"/>
    <n v="2555"/>
    <n v="110"/>
    <d v="2024-02-29T00:00:00"/>
    <n v="99970"/>
    <n v="11205387.375"/>
    <n v="1569.2250000000001"/>
    <n v="-11184539.1"/>
    <x v="2"/>
    <x v="2"/>
    <m/>
    <x v="0"/>
    <x v="12"/>
    <x v="0"/>
    <x v="0"/>
    <x v="0"/>
    <x v="2"/>
    <x v="1"/>
    <x v="2"/>
    <x v="3"/>
    <x v="3"/>
    <x v="1"/>
    <x v="29"/>
    <x v="0"/>
    <x v="0"/>
  </r>
  <r>
    <x v="0"/>
    <x v="97"/>
    <x v="0"/>
    <x v="0"/>
    <x v="4"/>
    <d v="2023-05-05T00:00:00"/>
    <x v="1"/>
    <x v="13"/>
    <x v="13"/>
    <x v="7"/>
    <x v="9"/>
    <s v="ADQ.MANTTO Y SERV. 67/2023"/>
    <d v="2023-05-12T00:00:00"/>
    <x v="0"/>
    <n v="451"/>
    <x v="0"/>
    <x v="96"/>
    <n v="585501"/>
    <x v="21"/>
    <x v="495"/>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2"/>
    <s v="CABLE FLEXIBLE 3 X 35 MM2 0.6/1KV 90°C "/>
    <s v="m"/>
    <n v="500"/>
    <n v="105.83"/>
    <n v="52915"/>
    <x v="0"/>
    <x v="0"/>
    <n v="295"/>
    <n v="31219.85"/>
    <n v="15.205459770114942"/>
    <n v="4485.6106321839079"/>
    <n v="3902.4812499999998"/>
    <n v="0"/>
    <d v="2023-08-24T00:00:00"/>
    <x v="5"/>
    <s v="09/05/2298"/>
    <n v="125"/>
    <n v="2555"/>
    <n v="110"/>
    <d v="2024-03-01T00:00:00"/>
    <n v="100335"/>
    <n v="15662218.248750001"/>
    <n v="2185.3895000000002"/>
    <n v="-15633183.788249997"/>
    <x v="2"/>
    <x v="2"/>
    <m/>
    <x v="0"/>
    <x v="12"/>
    <x v="0"/>
    <x v="0"/>
    <x v="0"/>
    <x v="2"/>
    <x v="1"/>
    <x v="2"/>
    <x v="3"/>
    <x v="3"/>
    <x v="1"/>
    <x v="29"/>
    <x v="0"/>
    <x v="0"/>
  </r>
  <r>
    <x v="0"/>
    <x v="97"/>
    <x v="0"/>
    <x v="0"/>
    <x v="4"/>
    <d v="2023-05-05T00:00:00"/>
    <x v="1"/>
    <x v="13"/>
    <x v="13"/>
    <x v="7"/>
    <x v="9"/>
    <s v="ADQ.MANTTO Y SERV. 67/2023"/>
    <d v="2023-05-12T00:00:00"/>
    <x v="0"/>
    <n v="451"/>
    <x v="0"/>
    <x v="96"/>
    <n v="585501"/>
    <x v="22"/>
    <x v="496"/>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3"/>
    <s v="CABLE FLEXIBLE 3 X 50 MM2 0.6/1KV 90°C  "/>
    <s v="m"/>
    <n v="500"/>
    <n v="155.55000000000001"/>
    <n v="77775"/>
    <x v="0"/>
    <x v="0"/>
    <n v="296"/>
    <n v="46042.8"/>
    <n v="22.349137931034484"/>
    <n v="6615.3448275862074"/>
    <n v="5755.35"/>
    <n v="0"/>
    <d v="2023-08-24T00:00:00"/>
    <x v="7"/>
    <s v="09/05/2299"/>
    <n v="125"/>
    <n v="2555"/>
    <n v="110"/>
    <d v="2024-03-02T00:00:00"/>
    <n v="100700"/>
    <n v="23182549.800000001"/>
    <n v="3222.9960000000005"/>
    <n v="-23139729.996000003"/>
    <x v="2"/>
    <x v="2"/>
    <m/>
    <x v="0"/>
    <x v="12"/>
    <x v="0"/>
    <x v="0"/>
    <x v="0"/>
    <x v="2"/>
    <x v="1"/>
    <x v="2"/>
    <x v="3"/>
    <x v="3"/>
    <x v="1"/>
    <x v="29"/>
    <x v="0"/>
    <x v="0"/>
  </r>
  <r>
    <x v="0"/>
    <x v="97"/>
    <x v="0"/>
    <x v="0"/>
    <x v="4"/>
    <d v="2023-05-05T00:00:00"/>
    <x v="1"/>
    <x v="13"/>
    <x v="13"/>
    <x v="7"/>
    <x v="9"/>
    <s v="ADQ.MANTTO Y SERV. 67/2023"/>
    <d v="2023-05-12T00:00:00"/>
    <x v="0"/>
    <n v="451"/>
    <x v="0"/>
    <x v="96"/>
    <n v="585501"/>
    <x v="23"/>
    <x v="497"/>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4"/>
    <s v="CABLE FLEXIBLE 3 X 70 MM2 0.6/1KV 90°C  "/>
    <s v="m"/>
    <n v="500"/>
    <n v="211.1"/>
    <n v="105550"/>
    <x v="0"/>
    <x v="0"/>
    <n v="297"/>
    <n v="62696.7"/>
    <n v="30.330459770114942"/>
    <n v="9008.1465517241377"/>
    <n v="7837.0874999999996"/>
    <n v="0"/>
    <d v="2023-08-24T00:00:00"/>
    <x v="8"/>
    <s v="09/05/2300"/>
    <n v="125"/>
    <n v="2555"/>
    <n v="110"/>
    <d v="2024-03-03T00:00:00"/>
    <n v="101065"/>
    <n v="31682209.927500002"/>
    <n v="4388.7690000000002"/>
    <n v="-31623901.9965"/>
    <x v="2"/>
    <x v="2"/>
    <m/>
    <x v="0"/>
    <x v="12"/>
    <x v="0"/>
    <x v="0"/>
    <x v="0"/>
    <x v="2"/>
    <x v="1"/>
    <x v="2"/>
    <x v="3"/>
    <x v="3"/>
    <x v="1"/>
    <x v="29"/>
    <x v="0"/>
    <x v="0"/>
  </r>
  <r>
    <x v="0"/>
    <x v="97"/>
    <x v="0"/>
    <x v="0"/>
    <x v="4"/>
    <d v="2023-05-05T00:00:00"/>
    <x v="1"/>
    <x v="13"/>
    <x v="13"/>
    <x v="7"/>
    <x v="9"/>
    <s v="ADQ.MANTTO Y SERV. 67/2023"/>
    <d v="2023-05-12T00:00:00"/>
    <x v="0"/>
    <n v="451"/>
    <x v="0"/>
    <x v="96"/>
    <n v="585501"/>
    <x v="24"/>
    <x v="498"/>
    <x v="10"/>
    <x v="61"/>
    <x v="0"/>
    <x v="5"/>
    <x v="0"/>
    <s v="22/05/2023"/>
    <s v="22/05/2023"/>
    <x v="0"/>
    <x v="0"/>
    <s v="OSCAR MIRKO MIRANDA ROMERO "/>
    <x v="8"/>
    <s v="OSCAR MIRKO MIRANDA ROMERO "/>
    <d v="2023-05-24T00:00:00"/>
    <s v="I.T.ADQ.MANTTO Y SERV.47/2023"/>
    <d v="2023-06-12T00:00:00"/>
    <s v="CD-225-A"/>
    <s v="CD-225-A"/>
    <s v="CD-225"/>
    <n v="499787"/>
    <s v="CD-225-A"/>
    <s v="EMC-UAL-197-CD-225/2023"/>
    <s v="ELECTRORED BOLIVIA S.R.L."/>
    <x v="0"/>
    <x v="1"/>
    <n v="50"/>
    <x v="0"/>
    <d v="2023-05-19T00:00:00"/>
    <d v="2023-07-05T00:00:00"/>
    <x v="1"/>
    <x v="0"/>
    <x v="0"/>
    <s v="CLQ-23-CD-225/2023 ADQUISICION DE CONDUCTORES ELECTRICOS DE BAJA TENSION PARA TALLER ELECTRICO DE LA EMPRESA MINERA COLQUIRI (MODALIDAD DE CONTRATACION DIRECTA)"/>
    <s v="ADQ.MANTTO Y SERV. 67/2023"/>
    <x v="14"/>
    <n v="25"/>
    <s v="CABLE FLEXIBLE 3 X 95 MM2 0.6/1KV 90°C  "/>
    <s v="m"/>
    <n v="500"/>
    <n v="290.52"/>
    <n v="145260"/>
    <x v="0"/>
    <x v="0"/>
    <n v="298"/>
    <n v="86574.959999999992"/>
    <n v="41.741379310344826"/>
    <n v="12438.931034482757"/>
    <n v="10821.869999999999"/>
    <n v="0"/>
    <d v="2023-08-24T00:00:00"/>
    <x v="13"/>
    <s v="09/05/2301"/>
    <n v="125"/>
    <n v="2555"/>
    <n v="110"/>
    <d v="2024-03-04T00:00:00"/>
    <n v="101430"/>
    <n v="43906490.963999994"/>
    <n v="6060.2471999999998"/>
    <n v="-43825976.251199998"/>
    <x v="2"/>
    <x v="2"/>
    <m/>
    <x v="0"/>
    <x v="12"/>
    <x v="0"/>
    <x v="0"/>
    <x v="0"/>
    <x v="2"/>
    <x v="1"/>
    <x v="2"/>
    <x v="3"/>
    <x v="3"/>
    <x v="1"/>
    <x v="29"/>
    <x v="0"/>
    <x v="0"/>
  </r>
  <r>
    <x v="0"/>
    <x v="98"/>
    <x v="0"/>
    <x v="0"/>
    <x v="4"/>
    <d v="2023-05-04T00:00:00"/>
    <x v="1"/>
    <x v="13"/>
    <x v="13"/>
    <x v="7"/>
    <x v="9"/>
    <s v="ADQ.MANTTO Y SERV. 65/2023"/>
    <d v="2023-05-16T00:00:00"/>
    <x v="0"/>
    <n v="453"/>
    <x v="0"/>
    <x v="97"/>
    <n v="94986.2"/>
    <x v="0"/>
    <x v="499"/>
    <x v="5"/>
    <x v="0"/>
    <x v="55"/>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
    <s v="ALAMBRE DE COBRE ESMALTADO REDONDO N°15 AWG, 200°C_x000a_IRCE/BRASIL CONDICIONES TECNICAS_x000a_•_x0009_Plazo de entrega: 30 días calendario_x000a_•_x0009_Manuales: debe contar con ficha técnica_x000a_•_x0009_Lugar de entrega: Almacenes de la Empresa Minera Colquiri._x000a_•_x0009_Garantía mínima de 1 año"/>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1"/>
    <x v="500"/>
    <x v="22"/>
    <x v="0"/>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
    <s v="ALAMBRE DE COBRE ESMALTADO REDONDO N°16 AWG, 200°C_x000a_IRCE/BRASIL "/>
    <s v="KG"/>
    <n v="300"/>
    <n v="113"/>
    <n v="33900"/>
    <x v="0"/>
    <x v="0"/>
    <n v="300"/>
    <n v="33900"/>
    <n v="16.235632183908045"/>
    <n v="4870.6896551724139"/>
    <n v="4237.5"/>
    <n v="0"/>
    <d v="2023-07-19T00:00:00"/>
    <x v="8"/>
    <s v="23/06/2023"/>
    <n v="266"/>
    <n v="600024019"/>
    <n v="373"/>
    <d v="2023-08-18T00:00:00"/>
    <n v="-26"/>
    <n v="-4407"/>
    <n v="2373"/>
    <n v="35934"/>
    <x v="2"/>
    <x v="2"/>
    <m/>
    <x v="0"/>
    <x v="12"/>
    <x v="0"/>
    <x v="0"/>
    <x v="0"/>
    <x v="2"/>
    <x v="1"/>
    <x v="2"/>
    <x v="3"/>
    <x v="3"/>
    <x v="1"/>
    <x v="29"/>
    <x v="0"/>
    <x v="0"/>
  </r>
  <r>
    <x v="0"/>
    <x v="98"/>
    <x v="0"/>
    <x v="0"/>
    <x v="4"/>
    <d v="2023-05-04T00:00:00"/>
    <x v="1"/>
    <x v="13"/>
    <x v="13"/>
    <x v="7"/>
    <x v="9"/>
    <s v="ADQ.MANTTO Y SERV. 65/2023"/>
    <d v="2023-05-16T00:00:00"/>
    <x v="0"/>
    <n v="453"/>
    <x v="0"/>
    <x v="97"/>
    <n v="94986.2"/>
    <x v="2"/>
    <x v="501"/>
    <x v="5"/>
    <x v="0"/>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3"/>
    <s v="ALAMBRE DE COBRE ESMALTADO REDONDO N°17 AWG, 200°C_x000a_IRCE/BRASIL "/>
    <s v="KG"/>
    <n v="100"/>
    <n v="113"/>
    <n v="11300"/>
    <x v="0"/>
    <x v="0"/>
    <n v="100"/>
    <n v="11300"/>
    <n v="16.235632183908045"/>
    <n v="1623.5632183908044"/>
    <n v="1412.4999999999998"/>
    <n v="0"/>
    <d v="2023-07-19T00:00:00"/>
    <x v="8"/>
    <s v="23/06/2023"/>
    <n v="266"/>
    <n v="600024019"/>
    <n v="373"/>
    <d v="2023-08-18T00:00:00"/>
    <n v="-26"/>
    <n v="-1469"/>
    <n v="791.00000000000011"/>
    <n v="11978"/>
    <x v="2"/>
    <x v="2"/>
    <m/>
    <x v="0"/>
    <x v="12"/>
    <x v="0"/>
    <x v="0"/>
    <x v="0"/>
    <x v="2"/>
    <x v="1"/>
    <x v="2"/>
    <x v="3"/>
    <x v="3"/>
    <x v="1"/>
    <x v="29"/>
    <x v="0"/>
    <x v="0"/>
  </r>
  <r>
    <x v="0"/>
    <x v="98"/>
    <x v="0"/>
    <x v="0"/>
    <x v="4"/>
    <d v="2023-05-04T00:00:00"/>
    <x v="1"/>
    <x v="13"/>
    <x v="13"/>
    <x v="7"/>
    <x v="9"/>
    <s v="ADQ.MANTTO Y SERV. 65/2023"/>
    <d v="2023-05-16T00:00:00"/>
    <x v="0"/>
    <n v="453"/>
    <x v="0"/>
    <x v="97"/>
    <n v="94986.2"/>
    <x v="3"/>
    <x v="502"/>
    <x v="1"/>
    <x v="0"/>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4"/>
    <s v="ALAMBRE DE COBRE ESMALTADO REDONDO N°18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4"/>
    <x v="503"/>
    <x v="1"/>
    <x v="0"/>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5"/>
    <s v="ALAMBRE DE COBRE ESMALTADO REDONDO N°19 AWG, 200°C_x000a_IRCE/BRASIL "/>
    <s v="KG"/>
    <n v="80"/>
    <n v="113"/>
    <n v="9040"/>
    <x v="0"/>
    <x v="0"/>
    <n v="80"/>
    <n v="9040"/>
    <n v="16.235632183908045"/>
    <n v="1298.8505747126437"/>
    <n v="1130"/>
    <n v="0"/>
    <d v="2023-07-19T00:00:00"/>
    <x v="8"/>
    <s v="23/06/2023"/>
    <n v="266"/>
    <n v="600024019"/>
    <n v="373"/>
    <d v="2023-08-18T00:00:00"/>
    <n v="-26"/>
    <n v="-1175.2"/>
    <n v="632.80000000000007"/>
    <n v="9582.4000000000015"/>
    <x v="2"/>
    <x v="2"/>
    <m/>
    <x v="0"/>
    <x v="12"/>
    <x v="0"/>
    <x v="0"/>
    <x v="0"/>
    <x v="2"/>
    <x v="1"/>
    <x v="2"/>
    <x v="3"/>
    <x v="3"/>
    <x v="1"/>
    <x v="29"/>
    <x v="0"/>
    <x v="0"/>
  </r>
  <r>
    <x v="0"/>
    <x v="98"/>
    <x v="0"/>
    <x v="0"/>
    <x v="4"/>
    <d v="2023-05-04T00:00:00"/>
    <x v="1"/>
    <x v="13"/>
    <x v="13"/>
    <x v="7"/>
    <x v="9"/>
    <s v="ADQ.MANTTO Y SERV. 65/2023"/>
    <d v="2023-05-16T00:00:00"/>
    <x v="0"/>
    <n v="453"/>
    <x v="0"/>
    <x v="97"/>
    <n v="94986.2"/>
    <x v="5"/>
    <x v="504"/>
    <x v="87"/>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6"/>
    <s v="BARNIZ ISALKID  SAO MARCO SM-206/AR TRANSPARENTE, 1 LITRO_x000a_SAO MARCO/BRASIL "/>
    <s v="PZA"/>
    <n v="14"/>
    <n v="40"/>
    <n v="560"/>
    <x v="0"/>
    <x v="0"/>
    <n v="14"/>
    <n v="560"/>
    <n v="5.7471264367816088"/>
    <n v="80.459770114942529"/>
    <n v="70"/>
    <n v="0"/>
    <d v="2023-07-19T00:00:00"/>
    <x v="8"/>
    <s v="23/06/2023"/>
    <n v="266"/>
    <n v="600024019"/>
    <n v="373"/>
    <d v="2023-08-18T00:00:00"/>
    <n v="-26"/>
    <n v="-72.8"/>
    <n v="39.200000000000003"/>
    <n v="593.59999999999991"/>
    <x v="2"/>
    <x v="2"/>
    <m/>
    <x v="0"/>
    <x v="12"/>
    <x v="0"/>
    <x v="0"/>
    <x v="0"/>
    <x v="2"/>
    <x v="1"/>
    <x v="2"/>
    <x v="3"/>
    <x v="3"/>
    <x v="1"/>
    <x v="29"/>
    <x v="0"/>
    <x v="0"/>
  </r>
  <r>
    <x v="0"/>
    <x v="98"/>
    <x v="0"/>
    <x v="0"/>
    <x v="4"/>
    <d v="2023-05-04T00:00:00"/>
    <x v="1"/>
    <x v="13"/>
    <x v="13"/>
    <x v="7"/>
    <x v="9"/>
    <s v="ADQ.MANTTO Y SERV. 65/2023"/>
    <d v="2023-05-16T00:00:00"/>
    <x v="0"/>
    <n v="453"/>
    <x v="0"/>
    <x v="97"/>
    <n v="94986.2"/>
    <x v="6"/>
    <x v="505"/>
    <x v="9"/>
    <x v="61"/>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7"/>
    <s v="PAPEL MYLAR 025MM _x000a_RVD/BRASIL "/>
    <s v="M"/>
    <n v="10"/>
    <n v="33.39"/>
    <n v="333.9"/>
    <x v="0"/>
    <x v="0"/>
    <n v="10"/>
    <n v="333.9"/>
    <n v="4.7974137931034484"/>
    <n v="47.974137931034484"/>
    <n v="41.737500000000004"/>
    <n v="0"/>
    <d v="2023-07-19T00:00:00"/>
    <x v="8"/>
    <s v="23/06/2023"/>
    <n v="266"/>
    <n v="600024019"/>
    <n v="373"/>
    <d v="2023-08-18T00:00:00"/>
    <n v="-26"/>
    <n v="-43.406999999999996"/>
    <n v="23.373000000000001"/>
    <n v="353.93399999999997"/>
    <x v="2"/>
    <x v="2"/>
    <m/>
    <x v="0"/>
    <x v="12"/>
    <x v="0"/>
    <x v="0"/>
    <x v="0"/>
    <x v="2"/>
    <x v="1"/>
    <x v="2"/>
    <x v="3"/>
    <x v="3"/>
    <x v="1"/>
    <x v="29"/>
    <x v="0"/>
    <x v="0"/>
  </r>
  <r>
    <x v="0"/>
    <x v="98"/>
    <x v="0"/>
    <x v="0"/>
    <x v="4"/>
    <d v="2023-05-04T00:00:00"/>
    <x v="1"/>
    <x v="13"/>
    <x v="13"/>
    <x v="7"/>
    <x v="9"/>
    <s v="ADQ.MANTTO Y SERV. 65/2023"/>
    <d v="2023-05-16T00:00:00"/>
    <x v="0"/>
    <n v="453"/>
    <x v="0"/>
    <x v="97"/>
    <n v="94986.2"/>
    <x v="7"/>
    <x v="506"/>
    <x v="26"/>
    <x v="61"/>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8"/>
    <s v="PAPEL MYLAR 030MM_x000a_RVD/BRASIL "/>
    <s v="M"/>
    <n v="20"/>
    <n v="40.840000000000003"/>
    <n v="816.80000000000007"/>
    <x v="0"/>
    <x v="0"/>
    <n v="20"/>
    <n v="816.80000000000007"/>
    <n v="5.8678160919540234"/>
    <n v="117.35632183908046"/>
    <n v="102.10000000000001"/>
    <n v="0"/>
    <d v="2023-07-19T00:00:00"/>
    <x v="8"/>
    <s v="23/06/2023"/>
    <n v="266"/>
    <n v="600024019"/>
    <n v="373"/>
    <d v="2023-08-18T00:00:00"/>
    <n v="-26"/>
    <n v="-106.18400000000001"/>
    <n v="57.176000000000009"/>
    <n v="865.80799999999999"/>
    <x v="2"/>
    <x v="2"/>
    <m/>
    <x v="0"/>
    <x v="12"/>
    <x v="0"/>
    <x v="0"/>
    <x v="0"/>
    <x v="2"/>
    <x v="1"/>
    <x v="2"/>
    <x v="3"/>
    <x v="3"/>
    <x v="1"/>
    <x v="29"/>
    <x v="0"/>
    <x v="0"/>
  </r>
  <r>
    <x v="0"/>
    <x v="98"/>
    <x v="0"/>
    <x v="0"/>
    <x v="4"/>
    <d v="2023-05-04T00:00:00"/>
    <x v="1"/>
    <x v="13"/>
    <x v="13"/>
    <x v="7"/>
    <x v="9"/>
    <s v="ADQ.MANTTO Y SERV. 65/2023"/>
    <d v="2023-05-16T00:00:00"/>
    <x v="0"/>
    <n v="453"/>
    <x v="0"/>
    <x v="97"/>
    <n v="94986.2"/>
    <x v="8"/>
    <x v="507"/>
    <x v="9"/>
    <x v="61"/>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9"/>
    <s v="PAPEL MYLAR 035MM_x000a_RVD/BRASIL "/>
    <s v="M"/>
    <n v="10"/>
    <n v="47.48"/>
    <n v="474.79999999999995"/>
    <x v="0"/>
    <x v="0"/>
    <n v="10"/>
    <n v="474.79999999999995"/>
    <n v="6.8218390804597693"/>
    <n v="68.218390804597689"/>
    <n v="59.349999999999987"/>
    <n v="0"/>
    <d v="2023-07-19T00:00:00"/>
    <x v="8"/>
    <s v="23/06/2023"/>
    <n v="266"/>
    <n v="600024019"/>
    <n v="373"/>
    <d v="2023-08-18T00:00:00"/>
    <n v="-26"/>
    <n v="-61.723999999999997"/>
    <n v="33.235999999999997"/>
    <n v="503.2879999999999"/>
    <x v="2"/>
    <x v="2"/>
    <m/>
    <x v="0"/>
    <x v="12"/>
    <x v="0"/>
    <x v="0"/>
    <x v="0"/>
    <x v="2"/>
    <x v="1"/>
    <x v="2"/>
    <x v="3"/>
    <x v="3"/>
    <x v="1"/>
    <x v="29"/>
    <x v="0"/>
    <x v="0"/>
  </r>
  <r>
    <x v="0"/>
    <x v="98"/>
    <x v="0"/>
    <x v="0"/>
    <x v="4"/>
    <d v="2023-05-04T00:00:00"/>
    <x v="1"/>
    <x v="13"/>
    <x v="13"/>
    <x v="7"/>
    <x v="9"/>
    <s v="ADQ.MANTTO Y SERV. 65/2023"/>
    <d v="2023-05-16T00:00:00"/>
    <x v="0"/>
    <n v="453"/>
    <x v="0"/>
    <x v="97"/>
    <n v="94986.2"/>
    <x v="9"/>
    <x v="508"/>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0"/>
    <s v="ESPAGUETTI AB TRAMAPLAST  130 °C 1,5/2KV 0,80 MM_x000a_TRAMAPLAST/BRASIL "/>
    <s v="PZA"/>
    <n v="20"/>
    <n v="0.46"/>
    <n v="9.2000000000000011"/>
    <x v="0"/>
    <x v="0"/>
    <n v="20"/>
    <n v="9.2000000000000011"/>
    <n v="6.6091954022988508E-2"/>
    <n v="1.3218390804597702"/>
    <n v="1.1500000000000001"/>
    <n v="0"/>
    <d v="2023-07-19T00:00:00"/>
    <x v="8"/>
    <s v="23/06/2023"/>
    <n v="266"/>
    <n v="600024019"/>
    <n v="373"/>
    <d v="2023-08-18T00:00:00"/>
    <n v="-26"/>
    <n v="-1.1960000000000002"/>
    <n v="0.64400000000000013"/>
    <n v="9.7520000000000007"/>
    <x v="2"/>
    <x v="2"/>
    <m/>
    <x v="0"/>
    <x v="12"/>
    <x v="0"/>
    <x v="0"/>
    <x v="0"/>
    <x v="2"/>
    <x v="1"/>
    <x v="2"/>
    <x v="3"/>
    <x v="3"/>
    <x v="1"/>
    <x v="29"/>
    <x v="0"/>
    <x v="0"/>
  </r>
  <r>
    <x v="0"/>
    <x v="98"/>
    <x v="0"/>
    <x v="0"/>
    <x v="4"/>
    <d v="2023-05-04T00:00:00"/>
    <x v="1"/>
    <x v="13"/>
    <x v="13"/>
    <x v="7"/>
    <x v="9"/>
    <s v="ADQ.MANTTO Y SERV. 65/2023"/>
    <d v="2023-05-16T00:00:00"/>
    <x v="0"/>
    <n v="453"/>
    <x v="0"/>
    <x v="97"/>
    <n v="94986.2"/>
    <x v="10"/>
    <x v="509"/>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1"/>
    <s v="ESPAGUETTI AB TRAMAPLAST  130 °C 1,5/2KV 1,0 MM_x000a_TRAMAPLAST/BRASIL "/>
    <s v="PZA"/>
    <n v="20"/>
    <n v="0.47"/>
    <n v="9.3999999999999986"/>
    <x v="0"/>
    <x v="0"/>
    <n v="20"/>
    <n v="9.3999999999999986"/>
    <n v="6.7528735632183909E-2"/>
    <n v="1.3505747126436782"/>
    <n v="1.175"/>
    <n v="0"/>
    <d v="2023-07-19T00:00:00"/>
    <x v="8"/>
    <s v="23/06/2023"/>
    <n v="266"/>
    <n v="600024019"/>
    <n v="373"/>
    <d v="2023-08-18T00:00:00"/>
    <n v="-26"/>
    <n v="-1.222"/>
    <n v="0.65799999999999992"/>
    <n v="9.9639999999999986"/>
    <x v="2"/>
    <x v="2"/>
    <m/>
    <x v="0"/>
    <x v="12"/>
    <x v="0"/>
    <x v="0"/>
    <x v="0"/>
    <x v="2"/>
    <x v="1"/>
    <x v="2"/>
    <x v="3"/>
    <x v="3"/>
    <x v="1"/>
    <x v="29"/>
    <x v="0"/>
    <x v="0"/>
  </r>
  <r>
    <x v="0"/>
    <x v="98"/>
    <x v="0"/>
    <x v="0"/>
    <x v="4"/>
    <d v="2023-05-04T00:00:00"/>
    <x v="1"/>
    <x v="13"/>
    <x v="13"/>
    <x v="7"/>
    <x v="9"/>
    <s v="ADQ.MANTTO Y SERV. 65/2023"/>
    <d v="2023-05-16T00:00:00"/>
    <x v="0"/>
    <n v="453"/>
    <x v="0"/>
    <x v="97"/>
    <n v="94986.2"/>
    <x v="11"/>
    <x v="510"/>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2"/>
    <s v="ESPAGUETTI AB TRAMAPLAST  130 °C 1,5/2KV 2,0 MM_x000a_TRAMAPLAST/BRASIL "/>
    <s v="PZA"/>
    <n v="20"/>
    <n v="0.69"/>
    <n v="13.799999999999999"/>
    <x v="0"/>
    <x v="0"/>
    <n v="20"/>
    <n v="13.799999999999999"/>
    <n v="9.9137931034482749E-2"/>
    <n v="1.982758620689655"/>
    <n v="1.7249999999999999"/>
    <n v="0"/>
    <d v="2023-07-19T00:00:00"/>
    <x v="8"/>
    <s v="23/06/2023"/>
    <n v="266"/>
    <n v="600024019"/>
    <n v="373"/>
    <d v="2023-08-18T00:00:00"/>
    <n v="-26"/>
    <n v="-1.7939999999999998"/>
    <n v="0.96599999999999997"/>
    <n v="14.628"/>
    <x v="2"/>
    <x v="2"/>
    <m/>
    <x v="0"/>
    <x v="12"/>
    <x v="0"/>
    <x v="0"/>
    <x v="0"/>
    <x v="2"/>
    <x v="1"/>
    <x v="2"/>
    <x v="3"/>
    <x v="3"/>
    <x v="1"/>
    <x v="29"/>
    <x v="0"/>
    <x v="0"/>
  </r>
  <r>
    <x v="0"/>
    <x v="98"/>
    <x v="0"/>
    <x v="0"/>
    <x v="4"/>
    <d v="2023-05-04T00:00:00"/>
    <x v="1"/>
    <x v="13"/>
    <x v="13"/>
    <x v="7"/>
    <x v="9"/>
    <s v="ADQ.MANTTO Y SERV. 65/2023"/>
    <d v="2023-05-16T00:00:00"/>
    <x v="0"/>
    <n v="453"/>
    <x v="0"/>
    <x v="97"/>
    <n v="94986.2"/>
    <x v="12"/>
    <x v="511"/>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3"/>
    <s v="ESPAGUETTI AB TRAMAPLAST 130 °C 1,5/2KV 3,0 MM_x000a_TRAMAPLAST/BRASIL "/>
    <s v="PZA"/>
    <n v="20"/>
    <n v="1.1399999999999999"/>
    <n v="22.799999999999997"/>
    <x v="0"/>
    <x v="0"/>
    <n v="20"/>
    <n v="22.799999999999997"/>
    <n v="0.16379310344827586"/>
    <n v="3.2758620689655169"/>
    <n v="2.8499999999999996"/>
    <n v="0"/>
    <d v="2023-07-19T00:00:00"/>
    <x v="8"/>
    <s v="23/06/2023"/>
    <n v="266"/>
    <n v="600024019"/>
    <n v="373"/>
    <d v="2023-08-18T00:00:00"/>
    <n v="-26"/>
    <n v="-2.964"/>
    <n v="1.5959999999999999"/>
    <n v="24.167999999999996"/>
    <x v="2"/>
    <x v="2"/>
    <m/>
    <x v="0"/>
    <x v="12"/>
    <x v="0"/>
    <x v="0"/>
    <x v="0"/>
    <x v="2"/>
    <x v="1"/>
    <x v="2"/>
    <x v="3"/>
    <x v="3"/>
    <x v="1"/>
    <x v="29"/>
    <x v="0"/>
    <x v="0"/>
  </r>
  <r>
    <x v="0"/>
    <x v="98"/>
    <x v="0"/>
    <x v="0"/>
    <x v="4"/>
    <d v="2023-05-04T00:00:00"/>
    <x v="1"/>
    <x v="13"/>
    <x v="13"/>
    <x v="7"/>
    <x v="9"/>
    <s v="ADQ.MANTTO Y SERV. 65/2023"/>
    <d v="2023-05-16T00:00:00"/>
    <x v="0"/>
    <n v="453"/>
    <x v="0"/>
    <x v="97"/>
    <n v="94986.2"/>
    <x v="13"/>
    <x v="512"/>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4"/>
    <s v="ESPAGUETTI AB TRAMAPLAST 130 °C 1,5/2KV 4,0 MM_x000a_TRAMAPLAST/BRASIL "/>
    <s v="PZA"/>
    <n v="20"/>
    <n v="1.63"/>
    <n v="32.599999999999994"/>
    <x v="0"/>
    <x v="0"/>
    <n v="20"/>
    <n v="32.599999999999994"/>
    <n v="0.23419540229885055"/>
    <n v="4.6839080459770113"/>
    <n v="4.0750000000000002"/>
    <n v="0"/>
    <d v="2023-07-19T00:00:00"/>
    <x v="8"/>
    <s v="23/06/2023"/>
    <n v="266"/>
    <n v="600024019"/>
    <n v="373"/>
    <d v="2023-08-18T00:00:00"/>
    <n v="-26"/>
    <n v="-4.2379999999999995"/>
    <n v="2.282"/>
    <n v="34.555999999999997"/>
    <x v="2"/>
    <x v="2"/>
    <m/>
    <x v="0"/>
    <x v="12"/>
    <x v="0"/>
    <x v="0"/>
    <x v="0"/>
    <x v="2"/>
    <x v="1"/>
    <x v="2"/>
    <x v="3"/>
    <x v="3"/>
    <x v="1"/>
    <x v="29"/>
    <x v="0"/>
    <x v="0"/>
  </r>
  <r>
    <x v="0"/>
    <x v="98"/>
    <x v="0"/>
    <x v="0"/>
    <x v="4"/>
    <d v="2023-05-04T00:00:00"/>
    <x v="1"/>
    <x v="13"/>
    <x v="13"/>
    <x v="7"/>
    <x v="9"/>
    <s v="ADQ.MANTTO Y SERV. 65/2023"/>
    <d v="2023-05-16T00:00:00"/>
    <x v="0"/>
    <n v="453"/>
    <x v="0"/>
    <x v="97"/>
    <n v="94986.2"/>
    <x v="14"/>
    <x v="513"/>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5"/>
    <s v="ESPAGUETTI AB TRAMAPLAST 130 °C 1,5/2KV 5,0 MM_x000a_TRAMAPLAST/BRASIL "/>
    <s v="PZA"/>
    <n v="20"/>
    <n v="2.13"/>
    <n v="42.599999999999994"/>
    <x v="0"/>
    <x v="0"/>
    <n v="20"/>
    <n v="42.599999999999994"/>
    <n v="0.30603448275862066"/>
    <n v="6.1206896551724128"/>
    <n v="5.3249999999999993"/>
    <n v="0"/>
    <d v="2023-07-19T00:00:00"/>
    <x v="8"/>
    <s v="23/06/2023"/>
    <n v="266"/>
    <n v="600024019"/>
    <n v="373"/>
    <d v="2023-08-18T00:00:00"/>
    <n v="-26"/>
    <n v="-5.5379999999999994"/>
    <n v="2.9819999999999998"/>
    <n v="45.155999999999992"/>
    <x v="2"/>
    <x v="2"/>
    <m/>
    <x v="0"/>
    <x v="12"/>
    <x v="0"/>
    <x v="0"/>
    <x v="0"/>
    <x v="2"/>
    <x v="1"/>
    <x v="2"/>
    <x v="3"/>
    <x v="3"/>
    <x v="1"/>
    <x v="29"/>
    <x v="0"/>
    <x v="0"/>
  </r>
  <r>
    <x v="0"/>
    <x v="98"/>
    <x v="0"/>
    <x v="0"/>
    <x v="4"/>
    <d v="2023-05-04T00:00:00"/>
    <x v="1"/>
    <x v="13"/>
    <x v="13"/>
    <x v="7"/>
    <x v="9"/>
    <s v="ADQ.MANTTO Y SERV. 65/2023"/>
    <d v="2023-05-16T00:00:00"/>
    <x v="0"/>
    <n v="453"/>
    <x v="0"/>
    <x v="97"/>
    <n v="94986.2"/>
    <x v="15"/>
    <x v="514"/>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6"/>
    <s v="ESPAGUETTI AB TRAMAPLAST 130 °C 1,5/2KV 6,0 MM_x000a_TRAMAPLAST/BRASIL "/>
    <s v="PZA"/>
    <n v="60"/>
    <n v="2.52"/>
    <n v="151.19999999999999"/>
    <x v="0"/>
    <x v="0"/>
    <n v="60"/>
    <n v="151.19999999999999"/>
    <n v="0.36206896551724138"/>
    <n v="21.724137931034484"/>
    <n v="18.900000000000002"/>
    <n v="0"/>
    <d v="2023-07-19T00:00:00"/>
    <x v="8"/>
    <s v="23/06/2023"/>
    <n v="266"/>
    <n v="600024019"/>
    <n v="373"/>
    <d v="2023-08-18T00:00:00"/>
    <n v="-26"/>
    <n v="-19.655999999999999"/>
    <n v="10.584"/>
    <n v="160.27199999999999"/>
    <x v="2"/>
    <x v="2"/>
    <m/>
    <x v="0"/>
    <x v="12"/>
    <x v="0"/>
    <x v="0"/>
    <x v="0"/>
    <x v="2"/>
    <x v="1"/>
    <x v="2"/>
    <x v="3"/>
    <x v="3"/>
    <x v="1"/>
    <x v="29"/>
    <x v="0"/>
    <x v="0"/>
  </r>
  <r>
    <x v="0"/>
    <x v="98"/>
    <x v="0"/>
    <x v="0"/>
    <x v="4"/>
    <d v="2023-05-04T00:00:00"/>
    <x v="1"/>
    <x v="13"/>
    <x v="13"/>
    <x v="7"/>
    <x v="9"/>
    <s v="ADQ.MANTTO Y SERV. 65/2023"/>
    <d v="2023-05-16T00:00:00"/>
    <x v="0"/>
    <n v="453"/>
    <x v="0"/>
    <x v="97"/>
    <n v="94986.2"/>
    <x v="16"/>
    <x v="515"/>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7"/>
    <s v="ESPAGUETTI AB TRAMAPLAST 130 °C 1,5/2KV 8,0 MM_x000a_TRAMAPLAST/BRASIL "/>
    <s v="PZA"/>
    <n v="60"/>
    <n v="3.88"/>
    <n v="232.79999999999998"/>
    <x v="0"/>
    <x v="0"/>
    <n v="60"/>
    <n v="232.79999999999998"/>
    <n v="0.55747126436781613"/>
    <n v="33.448275862068968"/>
    <n v="29.1"/>
    <n v="0"/>
    <d v="2023-07-19T00:00:00"/>
    <x v="8"/>
    <s v="23/06/2023"/>
    <n v="266"/>
    <n v="600024019"/>
    <n v="373"/>
    <d v="2023-08-18T00:00:00"/>
    <n v="-26"/>
    <n v="-30.263999999999996"/>
    <n v="16.295999999999999"/>
    <n v="246.76799999999997"/>
    <x v="2"/>
    <x v="2"/>
    <m/>
    <x v="0"/>
    <x v="12"/>
    <x v="0"/>
    <x v="0"/>
    <x v="0"/>
    <x v="2"/>
    <x v="1"/>
    <x v="2"/>
    <x v="3"/>
    <x v="3"/>
    <x v="1"/>
    <x v="29"/>
    <x v="0"/>
    <x v="0"/>
  </r>
  <r>
    <x v="0"/>
    <x v="98"/>
    <x v="0"/>
    <x v="0"/>
    <x v="4"/>
    <d v="2023-05-04T00:00:00"/>
    <x v="1"/>
    <x v="13"/>
    <x v="13"/>
    <x v="7"/>
    <x v="9"/>
    <s v="ADQ.MANTTO Y SERV. 65/2023"/>
    <d v="2023-05-16T00:00:00"/>
    <x v="0"/>
    <n v="453"/>
    <x v="0"/>
    <x v="97"/>
    <n v="94986.2"/>
    <x v="17"/>
    <x v="516"/>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8"/>
    <s v="ESPAGUETTI AB TRAMAPLAST 130 °C 1,5/2KV 10 MM_x000a_TRAMAPLAST/BRASIL "/>
    <s v="PZA"/>
    <n v="60"/>
    <n v="4.6900000000000004"/>
    <n v="281.40000000000003"/>
    <x v="0"/>
    <x v="0"/>
    <n v="60"/>
    <n v="281.40000000000003"/>
    <n v="0.67385057471264376"/>
    <n v="40.431034482758626"/>
    <n v="35.175000000000004"/>
    <n v="0"/>
    <d v="2023-07-19T00:00:00"/>
    <x v="8"/>
    <s v="23/06/2023"/>
    <n v="266"/>
    <n v="600024019"/>
    <n v="373"/>
    <d v="2023-08-18T00:00:00"/>
    <n v="-26"/>
    <n v="-36.582000000000001"/>
    <n v="19.698000000000004"/>
    <n v="298.28400000000005"/>
    <x v="2"/>
    <x v="2"/>
    <m/>
    <x v="0"/>
    <x v="12"/>
    <x v="0"/>
    <x v="0"/>
    <x v="0"/>
    <x v="2"/>
    <x v="1"/>
    <x v="2"/>
    <x v="3"/>
    <x v="3"/>
    <x v="1"/>
    <x v="29"/>
    <x v="0"/>
    <x v="0"/>
  </r>
  <r>
    <x v="0"/>
    <x v="98"/>
    <x v="0"/>
    <x v="0"/>
    <x v="4"/>
    <d v="2023-05-04T00:00:00"/>
    <x v="1"/>
    <x v="13"/>
    <x v="13"/>
    <x v="7"/>
    <x v="9"/>
    <s v="ADQ.MANTTO Y SERV. 65/2023"/>
    <d v="2023-05-16T00:00:00"/>
    <x v="0"/>
    <n v="453"/>
    <x v="0"/>
    <x v="97"/>
    <n v="94986.2"/>
    <x v="18"/>
    <x v="517"/>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19"/>
    <s v="ESPAGUETTI AB TRAMAPLAST 130 °C 1,5/2KV 12 MM_x000a_TRAMAPLAST/BRASIL "/>
    <s v="PZA"/>
    <n v="60"/>
    <n v="5.52"/>
    <n v="331.2"/>
    <x v="0"/>
    <x v="0"/>
    <n v="60"/>
    <n v="331.2"/>
    <n v="0.79310344827586199"/>
    <n v="47.586206896551722"/>
    <n v="41.4"/>
    <n v="0"/>
    <d v="2023-07-19T00:00:00"/>
    <x v="8"/>
    <s v="23/06/2023"/>
    <n v="266"/>
    <n v="600024019"/>
    <n v="373"/>
    <d v="2023-08-18T00:00:00"/>
    <n v="-26"/>
    <n v="-43.055999999999997"/>
    <n v="23.184000000000001"/>
    <n v="351.07199999999995"/>
    <x v="2"/>
    <x v="2"/>
    <m/>
    <x v="0"/>
    <x v="12"/>
    <x v="0"/>
    <x v="0"/>
    <x v="0"/>
    <x v="2"/>
    <x v="1"/>
    <x v="2"/>
    <x v="3"/>
    <x v="3"/>
    <x v="1"/>
    <x v="29"/>
    <x v="0"/>
    <x v="0"/>
  </r>
  <r>
    <x v="0"/>
    <x v="98"/>
    <x v="0"/>
    <x v="0"/>
    <x v="4"/>
    <d v="2023-05-04T00:00:00"/>
    <x v="1"/>
    <x v="13"/>
    <x v="13"/>
    <x v="7"/>
    <x v="9"/>
    <s v="ADQ.MANTTO Y SERV. 65/2023"/>
    <d v="2023-05-16T00:00:00"/>
    <x v="0"/>
    <n v="453"/>
    <x v="0"/>
    <x v="97"/>
    <n v="94986.2"/>
    <x v="19"/>
    <x v="518"/>
    <x v="2"/>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0"/>
    <s v="ESPAGUETTI AB TRAMAPLAST 130 °C 1,5/2KV 14 MM_x000a_TRAMAPLAST/BRASIL "/>
    <s v="PZA"/>
    <n v="60"/>
    <n v="7.17"/>
    <n v="430.2"/>
    <x v="0"/>
    <x v="0"/>
    <n v="60"/>
    <n v="430.2"/>
    <n v="1.0301724137931034"/>
    <n v="61.810344827586206"/>
    <n v="53.774999999999999"/>
    <n v="0"/>
    <d v="2023-07-19T00:00:00"/>
    <x v="8"/>
    <s v="23/06/2023"/>
    <n v="266"/>
    <n v="600024019"/>
    <n v="373"/>
    <d v="2023-08-18T00:00:00"/>
    <n v="-26"/>
    <n v="-55.925999999999995"/>
    <n v="30.114000000000001"/>
    <n v="456.012"/>
    <x v="2"/>
    <x v="2"/>
    <m/>
    <x v="0"/>
    <x v="12"/>
    <x v="0"/>
    <x v="0"/>
    <x v="0"/>
    <x v="2"/>
    <x v="1"/>
    <x v="2"/>
    <x v="3"/>
    <x v="3"/>
    <x v="1"/>
    <x v="29"/>
    <x v="0"/>
    <x v="0"/>
  </r>
  <r>
    <x v="0"/>
    <x v="98"/>
    <x v="0"/>
    <x v="0"/>
    <x v="4"/>
    <d v="2023-05-04T00:00:00"/>
    <x v="1"/>
    <x v="13"/>
    <x v="13"/>
    <x v="7"/>
    <x v="9"/>
    <s v="ADQ.MANTTO Y SERV. 65/2023"/>
    <d v="2023-05-16T00:00:00"/>
    <x v="0"/>
    <n v="453"/>
    <x v="0"/>
    <x v="97"/>
    <n v="94986.2"/>
    <x v="20"/>
    <x v="519"/>
    <x v="25"/>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1"/>
    <s v="ESPAGUETTI AB TRAMAPLAST 130 °C 1,5/2KV 16 MM_x000a_TRAMAPLAST/BRASIL "/>
    <s v="PZA"/>
    <n v="40"/>
    <n v="8.34"/>
    <n v="333.6"/>
    <x v="0"/>
    <x v="0"/>
    <n v="40"/>
    <n v="333.6"/>
    <n v="1.1982758620689655"/>
    <n v="47.931034482758619"/>
    <n v="41.699999999999996"/>
    <n v="0"/>
    <d v="2023-07-19T00:00:00"/>
    <x v="8"/>
    <s v="23/06/2023"/>
    <n v="266"/>
    <n v="600024019"/>
    <n v="373"/>
    <d v="2023-08-18T00:00:00"/>
    <n v="-26"/>
    <n v="-43.368000000000002"/>
    <n v="23.352000000000004"/>
    <n v="353.61599999999999"/>
    <x v="2"/>
    <x v="2"/>
    <m/>
    <x v="0"/>
    <x v="12"/>
    <x v="0"/>
    <x v="0"/>
    <x v="0"/>
    <x v="2"/>
    <x v="1"/>
    <x v="2"/>
    <x v="3"/>
    <x v="3"/>
    <x v="1"/>
    <x v="29"/>
    <x v="0"/>
    <x v="0"/>
  </r>
  <r>
    <x v="0"/>
    <x v="98"/>
    <x v="0"/>
    <x v="0"/>
    <x v="4"/>
    <d v="2023-05-04T00:00:00"/>
    <x v="1"/>
    <x v="13"/>
    <x v="13"/>
    <x v="7"/>
    <x v="9"/>
    <s v="ADQ.MANTTO Y SERV. 65/2023"/>
    <d v="2023-05-16T00:00:00"/>
    <x v="0"/>
    <n v="453"/>
    <x v="0"/>
    <x v="97"/>
    <n v="94986.2"/>
    <x v="21"/>
    <x v="520"/>
    <x v="26"/>
    <x v="5"/>
    <x v="0"/>
    <x v="5"/>
    <x v="0"/>
    <s v="24/05/2023"/>
    <s v="24/05/2023"/>
    <x v="0"/>
    <x v="0"/>
    <s v="OSCAR MIRKO MIRANDA ROMERO "/>
    <x v="6"/>
    <s v="OSCAR MIRKO MIRANDA ROMERO "/>
    <d v="2023-05-26T00:00:00"/>
    <s v="I.T.ADQ.MANTTO Y SERV.53/2023"/>
    <d v="2023-06-06T00:00:00"/>
    <s v="CD-220"/>
    <s v="CD-220-A"/>
    <s v="CD-220"/>
    <n v="78715.7"/>
    <s v="CD-220-A"/>
    <s v="EMC-UAL-178-CD-220/2023"/>
    <s v="ELECTRORED BOLIVIA S.R.L."/>
    <x v="0"/>
    <x v="1"/>
    <n v="30"/>
    <x v="0"/>
    <d v="2023-05-19T00:00:00"/>
    <d v="2023-06-19T00:00:00"/>
    <x v="1"/>
    <x v="0"/>
    <x v="0"/>
    <s v="CLQ-23-CD-220/2023 ADQUISICION DE ALAMBRES ESMALTADO Y AISLANTES PARA TALLER ELECTRICO DE LA EMPRESA MINERA COLQUIRI (MODALIDAD DE CONTRATACION DIRECTA)"/>
    <s v="ADQ.MANTTO Y SERV. 65/2023"/>
    <x v="14"/>
    <n v="22"/>
    <s v="ESPAGUETTI TRANCASIL “A” 180 ºC 1.5KV 1 MM_x000a_TRANCASIL/BRASIL "/>
    <s v="PZA"/>
    <n v="20"/>
    <n v="2.97"/>
    <n v="59.400000000000006"/>
    <x v="0"/>
    <x v="0"/>
    <n v="20"/>
    <n v="59.400000000000006"/>
    <n v="0.42672413793103453"/>
    <n v="8.5344827586206904"/>
    <n v="7.4250000000000007"/>
    <n v="0"/>
    <d v="2023-07-19T00:00:00"/>
    <x v="8"/>
    <s v="23/06/2023"/>
    <n v="266"/>
    <n v="600024019"/>
    <n v="373"/>
    <d v="2023-08-18T00:00:00"/>
    <n v="-26"/>
    <n v="-7.7220000000000004"/>
    <n v="4.1580000000000004"/>
    <n v="62.964000000000013"/>
    <x v="2"/>
    <x v="2"/>
    <m/>
    <x v="0"/>
    <x v="12"/>
    <x v="0"/>
    <x v="0"/>
    <x v="0"/>
    <x v="2"/>
    <x v="1"/>
    <x v="2"/>
    <x v="3"/>
    <x v="3"/>
    <x v="1"/>
    <x v="29"/>
    <x v="0"/>
    <x v="0"/>
  </r>
  <r>
    <x v="0"/>
    <x v="98"/>
    <x v="0"/>
    <x v="0"/>
    <x v="4"/>
    <d v="2023-05-04T00:00:00"/>
    <x v="1"/>
    <x v="13"/>
    <x v="13"/>
    <x v="7"/>
    <x v="9"/>
    <s v="ADQ.MANTTO Y SERV. 65/2023"/>
    <d v="2023-05-16T00:00:00"/>
    <x v="0"/>
    <n v="453"/>
    <x v="0"/>
    <x v="97"/>
    <n v="94986.2"/>
    <x v="22"/>
    <x v="521"/>
    <x v="26"/>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3"/>
    <s v="ESPAGUETTI 180 ºC 1.5KV 2 MM _x000a_FIBRA DE VIDRIO Y ALGODÓN BARNIZADO_x000a_TRAMAR/BRASIL "/>
    <s v="PZA"/>
    <n v="20"/>
    <n v="4"/>
    <n v="80"/>
    <x v="0"/>
    <x v="0"/>
    <n v="20"/>
    <n v="80"/>
    <n v="0.57471264367816088"/>
    <n v="11.494252873563218"/>
    <n v="10"/>
    <n v="0"/>
    <d v="2023-07-19T00:00:00"/>
    <x v="13"/>
    <s v="11/07/2023"/>
    <n v="308"/>
    <n v="178"/>
    <n v="374"/>
    <d v="2023-08-18T00:00:00"/>
    <n v="-8"/>
    <n v="-3.2"/>
    <n v="5.6000000000000005"/>
    <n v="77.600000000000009"/>
    <x v="2"/>
    <x v="2"/>
    <m/>
    <x v="0"/>
    <x v="12"/>
    <x v="0"/>
    <x v="0"/>
    <x v="0"/>
    <x v="2"/>
    <x v="1"/>
    <x v="2"/>
    <x v="3"/>
    <x v="3"/>
    <x v="1"/>
    <x v="29"/>
    <x v="0"/>
    <x v="0"/>
  </r>
  <r>
    <x v="0"/>
    <x v="98"/>
    <x v="0"/>
    <x v="0"/>
    <x v="4"/>
    <d v="2023-05-04T00:00:00"/>
    <x v="1"/>
    <x v="13"/>
    <x v="13"/>
    <x v="7"/>
    <x v="9"/>
    <s v="ADQ.MANTTO Y SERV. 65/2023"/>
    <d v="2023-05-16T00:00:00"/>
    <x v="0"/>
    <n v="453"/>
    <x v="0"/>
    <x v="97"/>
    <n v="94986.2"/>
    <x v="23"/>
    <x v="522"/>
    <x v="26"/>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4"/>
    <s v="ESPAGUETTI 180 ºC 1.5KV 3 MM_x000a_FIBRA DE VIDRIO Y ALGODÓN BARNIZADO_x000a_TRAMAR/BRASIL "/>
    <s v="PZA"/>
    <n v="20"/>
    <n v="4.5999999999999996"/>
    <n v="92"/>
    <x v="0"/>
    <x v="0"/>
    <n v="20"/>
    <n v="92"/>
    <n v="0.66091954022988497"/>
    <n v="13.2183908045977"/>
    <n v="11.499999999999998"/>
    <n v="0"/>
    <d v="2023-07-19T00:00:00"/>
    <x v="13"/>
    <s v="11/07/2023"/>
    <n v="308"/>
    <n v="178"/>
    <n v="374"/>
    <d v="2023-08-18T00:00:00"/>
    <n v="-8"/>
    <n v="-3.68"/>
    <n v="6.44"/>
    <n v="89.240000000000009"/>
    <x v="2"/>
    <x v="2"/>
    <m/>
    <x v="0"/>
    <x v="12"/>
    <x v="0"/>
    <x v="0"/>
    <x v="0"/>
    <x v="2"/>
    <x v="1"/>
    <x v="2"/>
    <x v="3"/>
    <x v="3"/>
    <x v="1"/>
    <x v="29"/>
    <x v="0"/>
    <x v="0"/>
  </r>
  <r>
    <x v="0"/>
    <x v="98"/>
    <x v="0"/>
    <x v="0"/>
    <x v="4"/>
    <d v="2023-05-04T00:00:00"/>
    <x v="1"/>
    <x v="13"/>
    <x v="13"/>
    <x v="7"/>
    <x v="9"/>
    <s v="ADQ.MANTTO Y SERV. 65/2023"/>
    <d v="2023-05-16T00:00:00"/>
    <x v="0"/>
    <n v="453"/>
    <x v="0"/>
    <x v="97"/>
    <n v="94986.2"/>
    <x v="24"/>
    <x v="523"/>
    <x v="26"/>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5"/>
    <s v="ESPAGUETTI 180 ºC 1.5KV 4 MM_x000a_FIBRA DE VIDRIO Y ALGODÓN BARNIZADO_x000a_TRAMAR/BRASIL "/>
    <s v="PZA"/>
    <n v="20"/>
    <n v="5.5"/>
    <n v="110"/>
    <x v="0"/>
    <x v="0"/>
    <n v="20"/>
    <n v="110"/>
    <n v="0.79022988505747127"/>
    <n v="15.804597701149426"/>
    <n v="13.75"/>
    <n v="0"/>
    <d v="2023-07-19T00:00:00"/>
    <x v="13"/>
    <s v="11/07/2023"/>
    <n v="308"/>
    <n v="178"/>
    <n v="374"/>
    <d v="2023-08-18T00:00:00"/>
    <n v="-8"/>
    <n v="-4.4000000000000004"/>
    <n v="7.7000000000000011"/>
    <n v="106.7"/>
    <x v="2"/>
    <x v="2"/>
    <m/>
    <x v="0"/>
    <x v="12"/>
    <x v="0"/>
    <x v="0"/>
    <x v="0"/>
    <x v="2"/>
    <x v="1"/>
    <x v="2"/>
    <x v="3"/>
    <x v="3"/>
    <x v="1"/>
    <x v="29"/>
    <x v="0"/>
    <x v="0"/>
  </r>
  <r>
    <x v="0"/>
    <x v="98"/>
    <x v="0"/>
    <x v="0"/>
    <x v="4"/>
    <d v="2023-05-04T00:00:00"/>
    <x v="1"/>
    <x v="13"/>
    <x v="13"/>
    <x v="7"/>
    <x v="9"/>
    <s v="ADQ.MANTTO Y SERV. 65/2023"/>
    <d v="2023-05-16T00:00:00"/>
    <x v="0"/>
    <n v="453"/>
    <x v="0"/>
    <x v="97"/>
    <n v="94986.2"/>
    <x v="25"/>
    <x v="524"/>
    <x v="26"/>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6"/>
    <s v="ESPAGUETTI 180 ºC 1.5KV 5 MM_x000a_FIBRA DE VIDRIO Y ALGODÓN BARNIZADO_x000a_TRAMAR/BRASIL "/>
    <s v="PZA"/>
    <n v="20"/>
    <n v="7.5"/>
    <n v="150"/>
    <x v="0"/>
    <x v="0"/>
    <n v="20"/>
    <n v="150"/>
    <n v="1.0775862068965518"/>
    <n v="21.551724137931036"/>
    <n v="18.75"/>
    <n v="0"/>
    <d v="2023-07-19T00:00:00"/>
    <x v="13"/>
    <s v="11/07/2023"/>
    <n v="308"/>
    <n v="178"/>
    <n v="374"/>
    <d v="2023-08-18T00:00:00"/>
    <n v="-8"/>
    <n v="-6"/>
    <n v="10.500000000000002"/>
    <n v="145.5"/>
    <x v="2"/>
    <x v="2"/>
    <m/>
    <x v="0"/>
    <x v="12"/>
    <x v="0"/>
    <x v="0"/>
    <x v="0"/>
    <x v="2"/>
    <x v="1"/>
    <x v="2"/>
    <x v="3"/>
    <x v="3"/>
    <x v="1"/>
    <x v="29"/>
    <x v="0"/>
    <x v="0"/>
  </r>
  <r>
    <x v="0"/>
    <x v="98"/>
    <x v="0"/>
    <x v="0"/>
    <x v="4"/>
    <d v="2023-05-04T00:00:00"/>
    <x v="1"/>
    <x v="13"/>
    <x v="13"/>
    <x v="7"/>
    <x v="9"/>
    <s v="ADQ.MANTTO Y SERV. 65/2023"/>
    <d v="2023-05-16T00:00:00"/>
    <x v="0"/>
    <n v="453"/>
    <x v="0"/>
    <x v="97"/>
    <n v="94986.2"/>
    <x v="26"/>
    <x v="525"/>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7"/>
    <s v="ESPAGUETTI 180 ºC 1.5KV 6 MM_x000a_FIBRA DE VIDRIO Y ALGODÓN BARNIZADO_x000a_TRAMAR/BRASIL "/>
    <s v="PZA"/>
    <n v="60"/>
    <n v="9.3000000000000007"/>
    <n v="558"/>
    <x v="0"/>
    <x v="0"/>
    <n v="60"/>
    <n v="558"/>
    <n v="1.3362068965517242"/>
    <n v="80.172413793103459"/>
    <n v="69.750000000000014"/>
    <n v="0"/>
    <d v="2023-07-19T00:00:00"/>
    <x v="13"/>
    <s v="11/07/2023"/>
    <n v="308"/>
    <n v="178"/>
    <n v="374"/>
    <d v="2023-08-18T00:00:00"/>
    <n v="-8"/>
    <n v="-22.32"/>
    <n v="39.06"/>
    <n v="541.26"/>
    <x v="2"/>
    <x v="2"/>
    <m/>
    <x v="0"/>
    <x v="12"/>
    <x v="0"/>
    <x v="0"/>
    <x v="0"/>
    <x v="2"/>
    <x v="1"/>
    <x v="2"/>
    <x v="3"/>
    <x v="3"/>
    <x v="1"/>
    <x v="29"/>
    <x v="0"/>
    <x v="0"/>
  </r>
  <r>
    <x v="0"/>
    <x v="98"/>
    <x v="0"/>
    <x v="0"/>
    <x v="4"/>
    <d v="2023-05-04T00:00:00"/>
    <x v="1"/>
    <x v="13"/>
    <x v="13"/>
    <x v="7"/>
    <x v="9"/>
    <s v="ADQ.MANTTO Y SERV. 65/2023"/>
    <d v="2023-05-16T00:00:00"/>
    <x v="0"/>
    <n v="453"/>
    <x v="0"/>
    <x v="97"/>
    <n v="94986.2"/>
    <x v="27"/>
    <x v="526"/>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8"/>
    <s v="ESPAGUETTI 180 ºC 1.5KV 8 MM_x000a_FIBRA DE VIDRIO Y ALGODÓN BARNIZADO_x000a_TRAMAR/BRASIL "/>
    <s v="PZA"/>
    <n v="60"/>
    <n v="14"/>
    <n v="840"/>
    <x v="0"/>
    <x v="0"/>
    <n v="60"/>
    <n v="840"/>
    <n v="2.0114942528735633"/>
    <n v="120.68965517241379"/>
    <n v="105"/>
    <n v="0"/>
    <d v="2023-07-19T00:00:00"/>
    <x v="13"/>
    <s v="11/07/2023"/>
    <n v="308"/>
    <n v="178"/>
    <n v="374"/>
    <d v="2023-08-18T00:00:00"/>
    <n v="-8"/>
    <n v="-33.6"/>
    <n v="58.800000000000004"/>
    <n v="814.80000000000007"/>
    <x v="2"/>
    <x v="2"/>
    <m/>
    <x v="0"/>
    <x v="12"/>
    <x v="0"/>
    <x v="0"/>
    <x v="0"/>
    <x v="2"/>
    <x v="1"/>
    <x v="2"/>
    <x v="3"/>
    <x v="3"/>
    <x v="1"/>
    <x v="29"/>
    <x v="0"/>
    <x v="0"/>
  </r>
  <r>
    <x v="0"/>
    <x v="98"/>
    <x v="0"/>
    <x v="0"/>
    <x v="4"/>
    <d v="2023-05-04T00:00:00"/>
    <x v="1"/>
    <x v="13"/>
    <x v="13"/>
    <x v="7"/>
    <x v="9"/>
    <s v="ADQ.MANTTO Y SERV. 65/2023"/>
    <d v="2023-05-16T00:00:00"/>
    <x v="0"/>
    <n v="453"/>
    <x v="0"/>
    <x v="97"/>
    <n v="94986.2"/>
    <x v="28"/>
    <x v="527"/>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29"/>
    <s v="ESPAGUETTI 180 ºC 1.5KV 10 MM_x000a_FIBRA DE VIDRIO Y ALGODÓN BARNIZADO_x000a_TRAMAR/BRASIL "/>
    <s v="PZA"/>
    <n v="60"/>
    <n v="19"/>
    <n v="1140"/>
    <x v="0"/>
    <x v="0"/>
    <n v="60"/>
    <n v="1140"/>
    <n v="2.7298850574712645"/>
    <n v="163.79310344827587"/>
    <n v="142.5"/>
    <n v="0"/>
    <d v="2023-07-19T00:00:00"/>
    <x v="13"/>
    <s v="11/07/2023"/>
    <n v="308"/>
    <n v="178"/>
    <n v="374"/>
    <d v="2023-08-18T00:00:00"/>
    <n v="-8"/>
    <n v="-45.6"/>
    <n v="79.800000000000011"/>
    <n v="1105.8"/>
    <x v="2"/>
    <x v="2"/>
    <m/>
    <x v="0"/>
    <x v="12"/>
    <x v="0"/>
    <x v="0"/>
    <x v="0"/>
    <x v="2"/>
    <x v="1"/>
    <x v="2"/>
    <x v="3"/>
    <x v="3"/>
    <x v="1"/>
    <x v="29"/>
    <x v="0"/>
    <x v="0"/>
  </r>
  <r>
    <x v="0"/>
    <x v="98"/>
    <x v="0"/>
    <x v="0"/>
    <x v="4"/>
    <d v="2023-05-04T00:00:00"/>
    <x v="1"/>
    <x v="13"/>
    <x v="13"/>
    <x v="7"/>
    <x v="9"/>
    <s v="ADQ.MANTTO Y SERV. 65/2023"/>
    <d v="2023-05-16T00:00:00"/>
    <x v="0"/>
    <n v="453"/>
    <x v="0"/>
    <x v="97"/>
    <n v="94986.2"/>
    <x v="29"/>
    <x v="528"/>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0"/>
    <s v="ESPAGUETTI 180 ºC 1.5KV 12 MM_x000a_FIBRA DE VIDRIO Y ALGODÓN BARNIZADO_x000a_TRAMAR/BRASIL "/>
    <s v="PZA"/>
    <n v="60"/>
    <n v="21.5"/>
    <n v="1290"/>
    <x v="0"/>
    <x v="0"/>
    <n v="60"/>
    <n v="1290"/>
    <n v="3.0890804597701149"/>
    <n v="185.34482758620689"/>
    <n v="161.25"/>
    <n v="0"/>
    <d v="2023-07-19T00:00:00"/>
    <x v="13"/>
    <s v="11/07/2023"/>
    <n v="308"/>
    <n v="178"/>
    <n v="374"/>
    <d v="2023-08-18T00:00:00"/>
    <n v="-8"/>
    <n v="-51.6"/>
    <n v="90.300000000000011"/>
    <n v="1251.3"/>
    <x v="2"/>
    <x v="2"/>
    <m/>
    <x v="0"/>
    <x v="12"/>
    <x v="0"/>
    <x v="0"/>
    <x v="0"/>
    <x v="2"/>
    <x v="1"/>
    <x v="2"/>
    <x v="3"/>
    <x v="3"/>
    <x v="1"/>
    <x v="29"/>
    <x v="0"/>
    <x v="0"/>
  </r>
  <r>
    <x v="0"/>
    <x v="98"/>
    <x v="0"/>
    <x v="0"/>
    <x v="4"/>
    <d v="2023-05-04T00:00:00"/>
    <x v="1"/>
    <x v="13"/>
    <x v="13"/>
    <x v="7"/>
    <x v="9"/>
    <s v="ADQ.MANTTO Y SERV. 65/2023"/>
    <d v="2023-05-16T00:00:00"/>
    <x v="0"/>
    <n v="453"/>
    <x v="0"/>
    <x v="97"/>
    <n v="94986.2"/>
    <x v="30"/>
    <x v="529"/>
    <x v="2"/>
    <x v="5"/>
    <x v="0"/>
    <x v="5"/>
    <x v="0"/>
    <s v="24/05/2023"/>
    <s v="24/05/2023"/>
    <x v="0"/>
    <x v="0"/>
    <s v="OSCAR MIRKO MIRANDA ROMERO "/>
    <x v="6"/>
    <s v="OSCAR MIRKO MIRANDA ROMERO "/>
    <d v="2023-05-26T00:00:00"/>
    <s v="I.T.ADQ.MANTTO Y SERV.53/2023"/>
    <d v="2023-06-06T00:00:00"/>
    <s v="CD-220"/>
    <s v="CD-220-B"/>
    <s v="CD-220"/>
    <n v="6060"/>
    <s v="CD-220-B"/>
    <s v="EMC-UAL-179-CD-220/2023"/>
    <s v="ENERGYTRON INGENIERIA S.R.L."/>
    <x v="0"/>
    <x v="1"/>
    <n v="30"/>
    <x v="0"/>
    <d v="2023-05-24T00:00:00"/>
    <d v="2023-06-19T00:00:00"/>
    <x v="1"/>
    <x v="0"/>
    <x v="0"/>
    <s v="CLQ-23-CD-220/2023 ADQUISICION DE ALAMBRES ESMALTADO Y AISLANTES PARA TALLER ELECTRICO DE LA EMPRESA MINERA COLQUIRI (MODALIDAD DE CONTRATACION DIRECTA)"/>
    <s v="ADQ.MANTTO Y SERV. 65/2023"/>
    <x v="14"/>
    <n v="31"/>
    <s v="ESPAGUETTI 180 ºC 1.5KV 14 MM_x000a_FIBRA DE VIDRIO Y ALGODÓN BARNIZADO_x000a_TRAMAR/BRASIL "/>
    <s v="PZA"/>
    <n v="60"/>
    <n v="30"/>
    <n v="1800"/>
    <x v="0"/>
    <x v="0"/>
    <n v="60"/>
    <n v="1800"/>
    <n v="4.3103448275862073"/>
    <n v="258.62068965517244"/>
    <n v="225.00000000000003"/>
    <n v="0"/>
    <d v="2023-07-19T00:00:00"/>
    <x v="13"/>
    <s v="11/07/2023"/>
    <n v="308"/>
    <n v="178"/>
    <n v="374"/>
    <d v="2023-08-18T00:00:00"/>
    <n v="-8"/>
    <n v="-72"/>
    <n v="126.00000000000001"/>
    <n v="1746"/>
    <x v="2"/>
    <x v="2"/>
    <m/>
    <x v="0"/>
    <x v="12"/>
    <x v="0"/>
    <x v="0"/>
    <x v="0"/>
    <x v="2"/>
    <x v="1"/>
    <x v="2"/>
    <x v="3"/>
    <x v="3"/>
    <x v="1"/>
    <x v="29"/>
    <x v="0"/>
    <x v="0"/>
  </r>
  <r>
    <x v="0"/>
    <x v="99"/>
    <x v="0"/>
    <x v="0"/>
    <x v="4"/>
    <d v="2023-05-04T00:00:00"/>
    <x v="1"/>
    <x v="13"/>
    <x v="13"/>
    <x v="7"/>
    <x v="9"/>
    <s v="ADQ.MANTTO Y SERV. 65/2023"/>
    <d v="2023-05-16T00:00:00"/>
    <x v="0"/>
    <n v="454"/>
    <x v="0"/>
    <x v="98"/>
    <n v="84970.37"/>
    <x v="0"/>
    <x v="530"/>
    <x v="88"/>
    <x v="5"/>
    <x v="0"/>
    <x v="5"/>
    <x v="0"/>
    <s v="24/05/2023"/>
    <s v="24/05/2023"/>
    <x v="0"/>
    <x v="0"/>
    <s v="OSCAR MIRKO MIRANDA ROMERO "/>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1"/>
    <s v="CINTA AISLANTE PREMIUM DE ¾”X20 MTS. X 18MM SCOTCH SUPER 33+ 3M _x000a_3M/SCOTCH SUPER 33+/USA "/>
    <s v="PZA"/>
    <n v="306"/>
    <n v="63.4"/>
    <n v="19400.399999999998"/>
    <x v="0"/>
    <x v="0"/>
    <n v="306"/>
    <n v="19400.399999999998"/>
    <n v="9.1091954022988499"/>
    <n v="2787.4137931034479"/>
    <n v="2425.0499999999997"/>
    <n v="0"/>
    <d v="2023-07-06T00:00:00"/>
    <x v="13"/>
    <s v="03/07/2023"/>
    <n v="275"/>
    <n v="15"/>
    <n v="375"/>
    <d v="2023-08-18T00:00:00"/>
    <n v="-3"/>
    <n v="-291.00599999999997"/>
    <n v="1358.028"/>
    <n v="18333.378000000001"/>
    <x v="2"/>
    <x v="2"/>
    <m/>
    <x v="0"/>
    <x v="12"/>
    <x v="0"/>
    <x v="0"/>
    <x v="0"/>
    <x v="2"/>
    <x v="1"/>
    <x v="2"/>
    <x v="3"/>
    <x v="3"/>
    <x v="1"/>
    <x v="29"/>
    <x v="0"/>
    <x v="0"/>
  </r>
  <r>
    <x v="0"/>
    <x v="99"/>
    <x v="0"/>
    <x v="0"/>
    <x v="4"/>
    <d v="2023-05-04T00:00:00"/>
    <x v="1"/>
    <x v="13"/>
    <x v="13"/>
    <x v="7"/>
    <x v="9"/>
    <s v="ADQ.MANTTO Y SERV. 65/2023"/>
    <d v="2023-05-16T00:00:00"/>
    <x v="0"/>
    <n v="454"/>
    <x v="0"/>
    <x v="98"/>
    <n v="84970.37"/>
    <x v="2"/>
    <x v="531"/>
    <x v="9"/>
    <x v="5"/>
    <x v="0"/>
    <x v="5"/>
    <x v="0"/>
    <s v="24/05/2023"/>
    <s v="24/05/2023"/>
    <x v="0"/>
    <x v="0"/>
    <s v="OSCAR MIRKO MIRANDA ROMERO "/>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3"/>
    <s v="CINTA SCOTCH VARNISHED CAMBRIC 2520 ¾ IN X 60FT (19 MM X 18,3 M)  105°C UL 94 V-2_x000a_3M/SCOTCH/USA "/>
    <s v="PZA"/>
    <n v="10"/>
    <n v="520"/>
    <n v="5200"/>
    <x v="0"/>
    <x v="0"/>
    <n v="10"/>
    <n v="5200"/>
    <n v="74.712643678160916"/>
    <n v="747.12643678160919"/>
    <n v="650"/>
    <n v="0"/>
    <d v="2023-07-06T00:00:00"/>
    <x v="13"/>
    <s v="03/07/2023"/>
    <n v="275"/>
    <n v="15"/>
    <n v="375"/>
    <d v="2023-08-18T00:00:00"/>
    <n v="-3"/>
    <n v="-78"/>
    <n v="364.00000000000006"/>
    <n v="4914"/>
    <x v="2"/>
    <x v="2"/>
    <m/>
    <x v="0"/>
    <x v="12"/>
    <x v="0"/>
    <x v="0"/>
    <x v="0"/>
    <x v="2"/>
    <x v="1"/>
    <x v="2"/>
    <x v="3"/>
    <x v="3"/>
    <x v="1"/>
    <x v="29"/>
    <x v="0"/>
    <x v="0"/>
  </r>
  <r>
    <x v="0"/>
    <x v="99"/>
    <x v="0"/>
    <x v="0"/>
    <x v="4"/>
    <d v="2023-05-04T00:00:00"/>
    <x v="1"/>
    <x v="13"/>
    <x v="13"/>
    <x v="7"/>
    <x v="9"/>
    <s v="ADQ.MANTTO Y SERV. 65/2023"/>
    <d v="2023-05-16T00:00:00"/>
    <x v="0"/>
    <n v="454"/>
    <x v="0"/>
    <x v="98"/>
    <n v="84970.37"/>
    <x v="3"/>
    <x v="532"/>
    <x v="89"/>
    <x v="5"/>
    <x v="0"/>
    <x v="5"/>
    <x v="0"/>
    <s v="24/05/2023"/>
    <s v="24/05/2023"/>
    <x v="0"/>
    <x v="0"/>
    <s v="OSCAR MIRKO MIRANDA ROMERO "/>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4"/>
    <s v="CINTA VULCANIZANTE AUTOFUNDENTE DE 3/4&quot; X 9,15 M X 30MILS SCOTCH 23 3M_x000a_3M/SCOTCH 23/USA "/>
    <s v="PZA"/>
    <n v="240"/>
    <n v="124.5"/>
    <n v="29880"/>
    <x v="0"/>
    <x v="0"/>
    <n v="240"/>
    <n v="29880"/>
    <n v="17.887931034482758"/>
    <n v="4293.1034482758623"/>
    <n v="3735"/>
    <n v="0"/>
    <d v="2023-07-06T00:00:00"/>
    <x v="13"/>
    <s v="03/07/2023"/>
    <n v="275"/>
    <n v="15"/>
    <n v="375"/>
    <d v="2023-08-18T00:00:00"/>
    <n v="-3"/>
    <n v="-448.2"/>
    <n v="2091.6000000000004"/>
    <n v="28236.6"/>
    <x v="2"/>
    <x v="2"/>
    <m/>
    <x v="0"/>
    <x v="12"/>
    <x v="0"/>
    <x v="0"/>
    <x v="0"/>
    <x v="2"/>
    <x v="1"/>
    <x v="2"/>
    <x v="3"/>
    <x v="3"/>
    <x v="1"/>
    <x v="29"/>
    <x v="0"/>
    <x v="0"/>
  </r>
  <r>
    <x v="0"/>
    <x v="99"/>
    <x v="0"/>
    <x v="0"/>
    <x v="4"/>
    <d v="2023-05-04T00:00:00"/>
    <x v="1"/>
    <x v="13"/>
    <x v="13"/>
    <x v="7"/>
    <x v="9"/>
    <s v="ADQ.MANTTO Y SERV. 65/2023"/>
    <d v="2023-05-16T00:00:00"/>
    <x v="0"/>
    <n v="454"/>
    <x v="0"/>
    <x v="98"/>
    <n v="84970.37"/>
    <x v="4"/>
    <x v="533"/>
    <x v="8"/>
    <x v="5"/>
    <x v="0"/>
    <x v="5"/>
    <x v="0"/>
    <s v="24/05/2023"/>
    <s v="24/05/2023"/>
    <x v="0"/>
    <x v="0"/>
    <s v="OSCAR MIRKO MIRANDA ROMERO "/>
    <x v="6"/>
    <s v="OSCAR MIRKO MIRANDA ROMERO "/>
    <d v="2023-05-26T00:00:00"/>
    <s v="I.T.ADQ.MANTTO Y SERV.51/2023"/>
    <d v="2023-06-12T00:00:00"/>
    <s v="CD-223"/>
    <s v="CD-223"/>
    <s v="CD-223"/>
    <n v="55452.4"/>
    <s v="CD-223"/>
    <s v="CD-223/2023"/>
    <s v="INGENIERIA Y  SERVICIOS VALCESFRA - CESAR FRANKLIN VALENCIA AGUILAR"/>
    <x v="0"/>
    <x v="1"/>
    <n v="14"/>
    <x v="0"/>
    <d v="2023-05-17T00:00:00"/>
    <d v="2023-06-22T00:00:00"/>
    <x v="1"/>
    <x v="0"/>
    <x v="0"/>
    <s v="CLQ-23-CD-223/2023 ADQUISICION DE CINTAS AISLANTES Y TERMINALES ELECTRICAS PARA TALLER ELECTRICO DE LA EMPRESA MINERA COLQUIRI (MODALIDAD DE CONTRATACION DIRECTA)"/>
    <s v="ADQ.MANTTO Y SERV. 65/2023"/>
    <x v="14"/>
    <n v="5"/>
    <s v="CINTA 3M # 13 SEMICONDUCTORA  GOMA ¾ X 4.60 MTS. P/CONCEXIONES_x000a_3M/SCOTCH 13/USA "/>
    <s v="PZA"/>
    <n v="6"/>
    <n v="162"/>
    <n v="972"/>
    <x v="0"/>
    <x v="0"/>
    <n v="6"/>
    <n v="972"/>
    <n v="23.275862068965516"/>
    <n v="139.65517241379308"/>
    <n v="121.49999999999999"/>
    <n v="0"/>
    <d v="2023-07-06T00:00:00"/>
    <x v="13"/>
    <s v="03/07/2023"/>
    <n v="275"/>
    <n v="15"/>
    <n v="375"/>
    <d v="2023-08-18T00:00:00"/>
    <n v="-3"/>
    <n v="-14.58"/>
    <n v="68.040000000000006"/>
    <n v="918.54000000000008"/>
    <x v="2"/>
    <x v="2"/>
    <m/>
    <x v="0"/>
    <x v="12"/>
    <x v="0"/>
    <x v="0"/>
    <x v="0"/>
    <x v="2"/>
    <x v="1"/>
    <x v="2"/>
    <x v="3"/>
    <x v="3"/>
    <x v="1"/>
    <x v="29"/>
    <x v="0"/>
    <x v="0"/>
  </r>
  <r>
    <x v="0"/>
    <x v="100"/>
    <x v="0"/>
    <x v="0"/>
    <x v="4"/>
    <d v="2023-05-23T00:00:00"/>
    <x v="1"/>
    <x v="12"/>
    <x v="12"/>
    <x v="7"/>
    <x v="9"/>
    <s v="ADQ.MANTTO Y SERV. 70/2023"/>
    <d v="2023-05-25T00:00:00"/>
    <x v="0"/>
    <n v="514"/>
    <x v="0"/>
    <x v="99"/>
    <n v="269961.33"/>
    <x v="0"/>
    <x v="534"/>
    <x v="90"/>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
    <s v="Conector permanente para manguera 1/4'' recto 04U-604 _x000a_MARCA: WEATHERHEAD/EEUU (USA) "/>
    <s v="PZA"/>
    <n v="105"/>
    <n v="63.06"/>
    <n v="6621.3"/>
    <x v="0"/>
    <x v="0"/>
    <n v="105"/>
    <n v="6621.3"/>
    <n v="9.0603448275862064"/>
    <n v="951.33620689655163"/>
    <n v="827.66249999999991"/>
    <n v="0"/>
    <d v="2023-07-01T00:00:00"/>
    <x v="8"/>
    <s v="29/06/2023"/>
    <n v="267"/>
    <n v="197"/>
    <n v="376"/>
    <d v="2023-07-21T00:00:00"/>
    <n v="-2"/>
    <n v="-66.213000000000008"/>
    <n v="463.49100000000004"/>
    <n v="6224.0219999999999"/>
    <x v="2"/>
    <x v="2"/>
    <m/>
    <x v="0"/>
    <x v="12"/>
    <x v="0"/>
    <x v="0"/>
    <x v="0"/>
    <x v="2"/>
    <x v="1"/>
    <x v="2"/>
    <x v="3"/>
    <x v="3"/>
    <x v="1"/>
    <x v="29"/>
    <x v="0"/>
    <x v="0"/>
  </r>
  <r>
    <x v="0"/>
    <x v="100"/>
    <x v="0"/>
    <x v="0"/>
    <x v="4"/>
    <d v="2023-05-23T00:00:00"/>
    <x v="1"/>
    <x v="12"/>
    <x v="12"/>
    <x v="7"/>
    <x v="9"/>
    <s v="ADQ.MANTTO Y SERV. 70/2023"/>
    <d v="2023-05-25T00:00:00"/>
    <x v="0"/>
    <n v="514"/>
    <x v="0"/>
    <x v="99"/>
    <n v="269961.33"/>
    <x v="1"/>
    <x v="535"/>
    <x v="91"/>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2"/>
    <s v="Conector permanente para manguera codo 90° 1/4'' 04U-664 _x000a_MARCA: WEATHERHEAD/EEUU (USA) "/>
    <s v="PZA"/>
    <n v="90"/>
    <n v="71.41"/>
    <n v="6426.9"/>
    <x v="0"/>
    <x v="0"/>
    <n v="90"/>
    <n v="6426.9"/>
    <n v="10.260057471264368"/>
    <n v="923.40517241379314"/>
    <n v="803.36250000000007"/>
    <n v="0"/>
    <d v="2023-07-01T00:00:00"/>
    <x v="8"/>
    <s v="29/06/2023"/>
    <n v="267"/>
    <n v="197"/>
    <n v="376"/>
    <d v="2023-07-21T00:00:00"/>
    <n v="-2"/>
    <n v="-64.268999999999991"/>
    <n v="449.88300000000004"/>
    <n v="6041.2860000000001"/>
    <x v="2"/>
    <x v="2"/>
    <m/>
    <x v="0"/>
    <x v="12"/>
    <x v="0"/>
    <x v="0"/>
    <x v="0"/>
    <x v="2"/>
    <x v="1"/>
    <x v="2"/>
    <x v="3"/>
    <x v="3"/>
    <x v="1"/>
    <x v="29"/>
    <x v="0"/>
    <x v="0"/>
  </r>
  <r>
    <x v="0"/>
    <x v="100"/>
    <x v="0"/>
    <x v="0"/>
    <x v="4"/>
    <d v="2023-05-23T00:00:00"/>
    <x v="1"/>
    <x v="12"/>
    <x v="12"/>
    <x v="7"/>
    <x v="9"/>
    <s v="ADQ.MANTTO Y SERV. 70/2023"/>
    <d v="2023-05-25T00:00:00"/>
    <x v="0"/>
    <n v="514"/>
    <x v="0"/>
    <x v="99"/>
    <n v="269961.33"/>
    <x v="2"/>
    <x v="536"/>
    <x v="92"/>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3"/>
    <s v="Conector permanente para manguera 3/8'' recto 06U-606 _x000a_MARCA: WEATHERHEAD/EEUU (USA) "/>
    <s v="PZA"/>
    <n v="190"/>
    <n v="71.41"/>
    <n v="13567.9"/>
    <x v="0"/>
    <x v="0"/>
    <n v="190"/>
    <n v="13567.9"/>
    <n v="10.260057471264368"/>
    <n v="1949.4109195402298"/>
    <n v="1695.9875"/>
    <n v="0"/>
    <d v="2023-07-01T00:00:00"/>
    <x v="8"/>
    <s v="29/06/2023"/>
    <n v="267"/>
    <n v="197"/>
    <n v="376"/>
    <d v="2023-07-21T00:00:00"/>
    <n v="-2"/>
    <n v="-135.679"/>
    <n v="949.75300000000004"/>
    <n v="12753.825999999999"/>
    <x v="2"/>
    <x v="2"/>
    <m/>
    <x v="0"/>
    <x v="12"/>
    <x v="0"/>
    <x v="0"/>
    <x v="0"/>
    <x v="2"/>
    <x v="1"/>
    <x v="2"/>
    <x v="3"/>
    <x v="3"/>
    <x v="1"/>
    <x v="29"/>
    <x v="0"/>
    <x v="0"/>
  </r>
  <r>
    <x v="0"/>
    <x v="100"/>
    <x v="0"/>
    <x v="0"/>
    <x v="4"/>
    <d v="2023-05-23T00:00:00"/>
    <x v="1"/>
    <x v="12"/>
    <x v="12"/>
    <x v="7"/>
    <x v="9"/>
    <s v="ADQ.MANTTO Y SERV. 70/2023"/>
    <d v="2023-05-25T00:00:00"/>
    <x v="0"/>
    <n v="514"/>
    <x v="0"/>
    <x v="99"/>
    <n v="269961.33"/>
    <x v="3"/>
    <x v="537"/>
    <x v="91"/>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4"/>
    <s v="Conector permanente para manguera codo 90° 3/8'' 06U-666 _x000a_MARCA: WEATHERHEAD/EEUU (USA) "/>
    <s v="PZA"/>
    <n v="90"/>
    <n v="63.06"/>
    <n v="5675.4000000000005"/>
    <x v="0"/>
    <x v="0"/>
    <n v="90"/>
    <n v="5675.4000000000005"/>
    <n v="9.0603448275862064"/>
    <n v="815.43103448275861"/>
    <n v="709.42499999999995"/>
    <n v="0"/>
    <d v="2023-07-01T00:00:00"/>
    <x v="8"/>
    <s v="29/06/2023"/>
    <n v="267"/>
    <n v="197"/>
    <n v="376"/>
    <d v="2023-07-21T00:00:00"/>
    <n v="-2"/>
    <n v="-56.754000000000005"/>
    <n v="397.27800000000008"/>
    <n v="5334.8760000000002"/>
    <x v="2"/>
    <x v="2"/>
    <m/>
    <x v="0"/>
    <x v="12"/>
    <x v="0"/>
    <x v="0"/>
    <x v="0"/>
    <x v="2"/>
    <x v="1"/>
    <x v="2"/>
    <x v="3"/>
    <x v="3"/>
    <x v="1"/>
    <x v="29"/>
    <x v="0"/>
    <x v="0"/>
  </r>
  <r>
    <x v="0"/>
    <x v="100"/>
    <x v="0"/>
    <x v="0"/>
    <x v="4"/>
    <d v="2023-05-23T00:00:00"/>
    <x v="1"/>
    <x v="12"/>
    <x v="12"/>
    <x v="7"/>
    <x v="9"/>
    <s v="ADQ.MANTTO Y SERV. 70/2023"/>
    <d v="2023-05-25T00:00:00"/>
    <x v="0"/>
    <n v="514"/>
    <x v="0"/>
    <x v="99"/>
    <n v="269961.33"/>
    <x v="4"/>
    <x v="538"/>
    <x v="24"/>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5"/>
    <s v="Conector permanente para manguera 1/2'' recto 08U-608 _x000a_MARCA: WEATHERHEAD/EEUU (USA) "/>
    <s v="PZA"/>
    <n v="340"/>
    <n v="75.38"/>
    <n v="25629.199999999997"/>
    <x v="0"/>
    <x v="0"/>
    <n v="340"/>
    <n v="25629.199999999997"/>
    <n v="10.830459770114942"/>
    <n v="3682.35632183908"/>
    <n v="3203.6499999999996"/>
    <n v="0"/>
    <d v="2023-07-01T00:00:00"/>
    <x v="8"/>
    <s v="29/06/2023"/>
    <n v="267"/>
    <n v="197"/>
    <n v="376"/>
    <d v="2023-07-21T00:00:00"/>
    <n v="-2"/>
    <n v="-256.29199999999997"/>
    <n v="1794.0439999999999"/>
    <n v="24091.447999999997"/>
    <x v="2"/>
    <x v="2"/>
    <m/>
    <x v="0"/>
    <x v="12"/>
    <x v="0"/>
    <x v="0"/>
    <x v="0"/>
    <x v="2"/>
    <x v="1"/>
    <x v="2"/>
    <x v="3"/>
    <x v="3"/>
    <x v="1"/>
    <x v="29"/>
    <x v="0"/>
    <x v="0"/>
  </r>
  <r>
    <x v="0"/>
    <x v="100"/>
    <x v="0"/>
    <x v="0"/>
    <x v="4"/>
    <d v="2023-05-23T00:00:00"/>
    <x v="1"/>
    <x v="12"/>
    <x v="12"/>
    <x v="7"/>
    <x v="9"/>
    <s v="ADQ.MANTTO Y SERV. 70/2023"/>
    <d v="2023-05-25T00:00:00"/>
    <x v="0"/>
    <n v="514"/>
    <x v="0"/>
    <x v="99"/>
    <n v="269961.33"/>
    <x v="5"/>
    <x v="539"/>
    <x v="23"/>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6"/>
    <s v="Conector permanente para manguera codo 90° 1/2'' 08U-668 _x000a_MARCA: WEATHERHEAD/EEUU (USA) "/>
    <s v="PZA"/>
    <n v="200"/>
    <n v="71.41"/>
    <n v="14282"/>
    <x v="0"/>
    <x v="0"/>
    <n v="200"/>
    <n v="14282"/>
    <n v="10.260057471264368"/>
    <n v="2052.0114942528735"/>
    <n v="1785.25"/>
    <n v="0"/>
    <d v="2023-07-01T00:00:00"/>
    <x v="8"/>
    <s v="29/06/2023"/>
    <n v="267"/>
    <n v="197"/>
    <n v="376"/>
    <d v="2023-07-21T00:00:00"/>
    <n v="-2"/>
    <n v="-142.82"/>
    <n v="999.74000000000012"/>
    <n v="13425.08"/>
    <x v="2"/>
    <x v="2"/>
    <m/>
    <x v="0"/>
    <x v="12"/>
    <x v="0"/>
    <x v="0"/>
    <x v="0"/>
    <x v="2"/>
    <x v="1"/>
    <x v="2"/>
    <x v="3"/>
    <x v="3"/>
    <x v="1"/>
    <x v="29"/>
    <x v="0"/>
    <x v="0"/>
  </r>
  <r>
    <x v="0"/>
    <x v="100"/>
    <x v="0"/>
    <x v="0"/>
    <x v="4"/>
    <d v="2023-05-23T00:00:00"/>
    <x v="1"/>
    <x v="12"/>
    <x v="12"/>
    <x v="7"/>
    <x v="9"/>
    <s v="ADQ.MANTTO Y SERV. 70/2023"/>
    <d v="2023-05-25T00:00:00"/>
    <x v="0"/>
    <n v="514"/>
    <x v="0"/>
    <x v="99"/>
    <n v="269961.33"/>
    <x v="6"/>
    <x v="540"/>
    <x v="2"/>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7"/>
    <s v="Conector permanente para manguera 5/8'' recto 10U-610 _x000a_MARCA: WEATHERHEAD/EEUU (USA) "/>
    <s v="PZA"/>
    <n v="60"/>
    <n v="121.87"/>
    <n v="7312.2000000000007"/>
    <x v="0"/>
    <x v="0"/>
    <n v="60"/>
    <n v="7312.2000000000007"/>
    <n v="17.510057471264368"/>
    <n v="1050.6034482758621"/>
    <n v="914.02499999999998"/>
    <n v="0"/>
    <d v="2023-07-01T00:00:00"/>
    <x v="8"/>
    <s v="29/06/2023"/>
    <n v="267"/>
    <n v="197"/>
    <n v="376"/>
    <d v="2023-07-21T00:00:00"/>
    <n v="-2"/>
    <n v="-73.122000000000014"/>
    <n v="511.8540000000001"/>
    <n v="6873.4680000000008"/>
    <x v="2"/>
    <x v="2"/>
    <m/>
    <x v="0"/>
    <x v="12"/>
    <x v="0"/>
    <x v="0"/>
    <x v="0"/>
    <x v="2"/>
    <x v="1"/>
    <x v="2"/>
    <x v="3"/>
    <x v="3"/>
    <x v="1"/>
    <x v="29"/>
    <x v="0"/>
    <x v="0"/>
  </r>
  <r>
    <x v="0"/>
    <x v="100"/>
    <x v="0"/>
    <x v="0"/>
    <x v="4"/>
    <d v="2023-05-23T00:00:00"/>
    <x v="1"/>
    <x v="12"/>
    <x v="12"/>
    <x v="7"/>
    <x v="9"/>
    <s v="ADQ.MANTTO Y SERV. 70/2023"/>
    <d v="2023-05-25T00:00:00"/>
    <x v="0"/>
    <n v="514"/>
    <x v="0"/>
    <x v="99"/>
    <n v="269961.33"/>
    <x v="7"/>
    <x v="541"/>
    <x v="93"/>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8"/>
    <s v="Conector permanente para manguera 3/4'' recto 12U-612 _x000a_MARCA: WEATHERHEAD/EEUU (USA) "/>
    <s v="PZA"/>
    <n v="380"/>
    <n v="147.06"/>
    <n v="55882.8"/>
    <x v="0"/>
    <x v="0"/>
    <n v="380"/>
    <n v="55882.8"/>
    <n v="21.129310344827587"/>
    <n v="8029.1379310344828"/>
    <n v="6985.35"/>
    <n v="0"/>
    <d v="2023-07-01T00:00:00"/>
    <x v="8"/>
    <s v="29/06/2023"/>
    <n v="267"/>
    <n v="197"/>
    <n v="376"/>
    <d v="2023-07-21T00:00:00"/>
    <n v="-2"/>
    <n v="-558.82800000000009"/>
    <n v="3911.7960000000007"/>
    <n v="52529.832000000002"/>
    <x v="2"/>
    <x v="2"/>
    <m/>
    <x v="0"/>
    <x v="12"/>
    <x v="0"/>
    <x v="0"/>
    <x v="0"/>
    <x v="2"/>
    <x v="1"/>
    <x v="2"/>
    <x v="3"/>
    <x v="3"/>
    <x v="1"/>
    <x v="29"/>
    <x v="0"/>
    <x v="0"/>
  </r>
  <r>
    <x v="0"/>
    <x v="100"/>
    <x v="0"/>
    <x v="0"/>
    <x v="4"/>
    <d v="2023-05-23T00:00:00"/>
    <x v="1"/>
    <x v="12"/>
    <x v="12"/>
    <x v="7"/>
    <x v="9"/>
    <s v="ADQ.MANTTO Y SERV. 70/2023"/>
    <d v="2023-05-25T00:00:00"/>
    <x v="0"/>
    <n v="514"/>
    <x v="0"/>
    <x v="99"/>
    <n v="269961.33"/>
    <x v="8"/>
    <x v="542"/>
    <x v="80"/>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9"/>
    <s v="Conector permanente para manguera codo 90° 3/4'' 12U-672 _x000a_MARCA: WEATHERHEAD/EEUU (USA) "/>
    <s v="PZA"/>
    <n v="160"/>
    <n v="163.91"/>
    <n v="26225.599999999999"/>
    <x v="0"/>
    <x v="0"/>
    <n v="160"/>
    <n v="26225.599999999999"/>
    <n v="23.550287356321839"/>
    <n v="3768.045977011494"/>
    <n v="3278.2"/>
    <n v="0"/>
    <d v="2023-07-01T00:00:00"/>
    <x v="8"/>
    <s v="29/06/2023"/>
    <n v="267"/>
    <n v="197"/>
    <n v="376"/>
    <d v="2023-07-21T00:00:00"/>
    <n v="-2"/>
    <n v="-262.25599999999997"/>
    <n v="1835.7920000000001"/>
    <n v="24652.063999999998"/>
    <x v="2"/>
    <x v="2"/>
    <m/>
    <x v="0"/>
    <x v="12"/>
    <x v="0"/>
    <x v="0"/>
    <x v="0"/>
    <x v="2"/>
    <x v="1"/>
    <x v="2"/>
    <x v="3"/>
    <x v="3"/>
    <x v="1"/>
    <x v="29"/>
    <x v="0"/>
    <x v="0"/>
  </r>
  <r>
    <x v="0"/>
    <x v="100"/>
    <x v="0"/>
    <x v="0"/>
    <x v="4"/>
    <d v="2023-05-23T00:00:00"/>
    <x v="1"/>
    <x v="12"/>
    <x v="12"/>
    <x v="7"/>
    <x v="9"/>
    <s v="ADQ.MANTTO Y SERV. 70/2023"/>
    <d v="2023-05-25T00:00:00"/>
    <x v="0"/>
    <n v="514"/>
    <x v="0"/>
    <x v="99"/>
    <n v="269961.33"/>
    <x v="9"/>
    <x v="543"/>
    <x v="92"/>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0"/>
    <s v="Conector permanente para manguera 1'' 16U-616 _x000a_MARCA: WEATHERHEAD/EEUU (USA) "/>
    <s v="PZA"/>
    <n v="190"/>
    <n v="204.48"/>
    <n v="38851.199999999997"/>
    <x v="0"/>
    <x v="0"/>
    <n v="190"/>
    <n v="38851.199999999997"/>
    <n v="29.379310344827584"/>
    <n v="5582.0689655172409"/>
    <n v="4856.3999999999996"/>
    <n v="0"/>
    <d v="2023-07-01T00:00:00"/>
    <x v="8"/>
    <s v="29/06/2023"/>
    <n v="267"/>
    <n v="197"/>
    <n v="376"/>
    <d v="2023-07-21T00:00:00"/>
    <n v="-2"/>
    <n v="-388.512"/>
    <n v="2719.5839999999998"/>
    <n v="36520.127999999997"/>
    <x v="2"/>
    <x v="2"/>
    <m/>
    <x v="0"/>
    <x v="12"/>
    <x v="0"/>
    <x v="0"/>
    <x v="0"/>
    <x v="2"/>
    <x v="1"/>
    <x v="2"/>
    <x v="3"/>
    <x v="3"/>
    <x v="1"/>
    <x v="29"/>
    <x v="0"/>
    <x v="0"/>
  </r>
  <r>
    <x v="0"/>
    <x v="100"/>
    <x v="0"/>
    <x v="0"/>
    <x v="4"/>
    <d v="2023-05-23T00:00:00"/>
    <x v="1"/>
    <x v="12"/>
    <x v="12"/>
    <x v="7"/>
    <x v="9"/>
    <s v="ADQ.MANTTO Y SERV. 70/2023"/>
    <d v="2023-05-25T00:00:00"/>
    <x v="0"/>
    <n v="514"/>
    <x v="0"/>
    <x v="99"/>
    <n v="269961.33"/>
    <x v="10"/>
    <x v="544"/>
    <x v="94"/>
    <x v="5"/>
    <x v="0"/>
    <x v="8"/>
    <x v="0"/>
    <s v="01/06/2023"/>
    <s v="01/06/2023"/>
    <x v="0"/>
    <x v="0"/>
    <s v="FRANZ LOZANO MARZA"/>
    <x v="7"/>
    <s v="FRANZ LOZANO MARZA"/>
    <d v="2023-06-02T00:00:00"/>
    <s v="I.T.ADQ.MANTTO Y SERV.56/2023"/>
    <d v="2023-06-12T00:00:00"/>
    <s v="CD-243"/>
    <s v="CD-243"/>
    <s v="CD-243"/>
    <n v="224967.61"/>
    <s v="CD-243"/>
    <s v="CD-243/2023"/>
    <s v="REPUESTOS, MANGUERAS Y FILTROS REMAFIL LTDA."/>
    <x v="0"/>
    <x v="1"/>
    <n v="5"/>
    <x v="0"/>
    <d v="2023-05-26T00:00:00"/>
    <d v="2023-06-26T00:00:00"/>
    <x v="1"/>
    <x v="0"/>
    <x v="0"/>
    <s v="CLQ-23-CD-243/2023 ADQUISICION DE CONECTORES PERMANENTES PARA EQUIPOS HIDRAULICOS (AREA TRUCKLESS) DE LA EMPRESA MINERA COLQUIRI (MODALIDAD DE CONTRATACION DIRECTA)"/>
    <s v="ADQ.MANTTO Y SERV. 70/2023"/>
    <x v="12"/>
    <n v="11"/>
    <s v="Conector permanente para manguera codo 90° 1'' 16U-676 _x000a_MARCA: WEATHERHEAD/EEUU (USA) "/>
    <s v="PZA"/>
    <n v="87"/>
    <n v="281.52999999999997"/>
    <n v="24493.109999999997"/>
    <x v="0"/>
    <x v="0"/>
    <n v="87"/>
    <n v="24493.109999999997"/>
    <n v="40.449712643678154"/>
    <n v="3519.1249999999995"/>
    <n v="3061.6387499999996"/>
    <n v="0"/>
    <d v="2023-07-01T00:00:00"/>
    <x v="8"/>
    <s v="29/06/2023"/>
    <n v="267"/>
    <n v="197"/>
    <n v="376"/>
    <d v="2023-07-21T00:00:00"/>
    <n v="-2"/>
    <n v="-244.93109999999999"/>
    <n v="1714.5176999999999"/>
    <n v="23023.523399999998"/>
    <x v="2"/>
    <x v="2"/>
    <m/>
    <x v="0"/>
    <x v="12"/>
    <x v="0"/>
    <x v="0"/>
    <x v="0"/>
    <x v="2"/>
    <x v="1"/>
    <x v="2"/>
    <x v="3"/>
    <x v="3"/>
    <x v="1"/>
    <x v="29"/>
    <x v="0"/>
    <x v="0"/>
  </r>
  <r>
    <x v="0"/>
    <x v="101"/>
    <x v="0"/>
    <x v="0"/>
    <x v="4"/>
    <d v="2023-05-16T00:00:00"/>
    <x v="1"/>
    <x v="12"/>
    <x v="12"/>
    <x v="7"/>
    <x v="9"/>
    <s v="ADQ.MANTTO Y SERV. 69/2035"/>
    <d v="2023-05-25T00:00:00"/>
    <x v="0"/>
    <n v="466"/>
    <x v="0"/>
    <x v="100"/>
    <n v="737455.19"/>
    <x v="0"/>
    <x v="545"/>
    <x v="9"/>
    <x v="5"/>
    <x v="56"/>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
    <s v="5536435000 - GAUGE CONDICIONES TECNICAS_x000a_EQUIPO: SCOOPTRAM ST2G_x000a_MARCA: ATLAS COPCO_x000a_-_x0009_Certificación: debe contar con certificación de la calidad del material utilizado y su genuidad._x000a_-_x0009_Ficha técnica: presentar conforme a N° de Parte._x000a_-_x0009_Lugar de entrega: Almacenes de la Empresa Minera Colquiri._x000a_-_x0009_Garantía mínima de 1 año"/>
    <s v="PZA"/>
    <n v="10"/>
    <n v="1207.21"/>
    <n v="12072.1"/>
    <x v="0"/>
    <x v="0"/>
    <n v="0"/>
    <n v="0"/>
    <n v="173.44971264367817"/>
    <n v="0"/>
    <n v="0"/>
    <n v="0"/>
    <d v="2023-09-17T00:00:00"/>
    <x v="5"/>
    <s v="09/05/2394"/>
    <n v="125"/>
    <n v="2555"/>
    <n v="110"/>
    <d v="2024-06-05T00:00:00"/>
    <n v="135374"/>
    <n v="0"/>
    <n v="0"/>
    <n v="0"/>
    <x v="2"/>
    <x v="2"/>
    <m/>
    <x v="0"/>
    <x v="12"/>
    <x v="0"/>
    <x v="0"/>
    <x v="0"/>
    <x v="2"/>
    <x v="1"/>
    <x v="2"/>
    <x v="3"/>
    <x v="3"/>
    <x v="1"/>
    <x v="29"/>
    <x v="0"/>
    <x v="0"/>
  </r>
  <r>
    <x v="0"/>
    <x v="101"/>
    <x v="0"/>
    <x v="0"/>
    <x v="4"/>
    <d v="2023-05-16T00:00:00"/>
    <x v="1"/>
    <x v="12"/>
    <x v="12"/>
    <x v="7"/>
    <x v="9"/>
    <s v="ADQ.MANTTO Y SERV. 69/2035"/>
    <d v="2023-05-25T00:00:00"/>
    <x v="0"/>
    <n v="466"/>
    <x v="0"/>
    <x v="100"/>
    <n v="737455.19"/>
    <x v="1"/>
    <x v="546"/>
    <x v="62"/>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
    <s v="5537672200 - GAUGE // NP REEMPLAZO 5728002740 "/>
    <s v="PZA"/>
    <n v="9"/>
    <n v="1399.1"/>
    <n v="12591.9"/>
    <x v="0"/>
    <x v="0"/>
    <n v="0"/>
    <n v="0"/>
    <n v="201.02011494252872"/>
    <n v="0"/>
    <n v="0"/>
    <n v="0"/>
    <d v="2023-09-17T00:00:00"/>
    <x v="7"/>
    <s v="09/05/2395"/>
    <n v="125"/>
    <n v="2555"/>
    <n v="110"/>
    <d v="2024-06-06T00:00:00"/>
    <n v="135739"/>
    <n v="0"/>
    <n v="0"/>
    <n v="0"/>
    <x v="2"/>
    <x v="2"/>
    <m/>
    <x v="0"/>
    <x v="12"/>
    <x v="0"/>
    <x v="0"/>
    <x v="0"/>
    <x v="2"/>
    <x v="1"/>
    <x v="2"/>
    <x v="3"/>
    <x v="3"/>
    <x v="1"/>
    <x v="29"/>
    <x v="0"/>
    <x v="0"/>
  </r>
  <r>
    <x v="0"/>
    <x v="101"/>
    <x v="0"/>
    <x v="0"/>
    <x v="4"/>
    <d v="2023-05-16T00:00:00"/>
    <x v="1"/>
    <x v="12"/>
    <x v="12"/>
    <x v="7"/>
    <x v="9"/>
    <s v="ADQ.MANTTO Y SERV. 69/2035"/>
    <d v="2023-05-25T00:00:00"/>
    <x v="0"/>
    <n v="466"/>
    <x v="0"/>
    <x v="100"/>
    <n v="737455.19"/>
    <x v="2"/>
    <x v="547"/>
    <x v="62"/>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
    <s v="5541540300 - SOLENOID VALVE "/>
    <s v="PZA"/>
    <n v="9"/>
    <n v="5974.74"/>
    <n v="53772.659999999996"/>
    <x v="0"/>
    <x v="0"/>
    <n v="0"/>
    <n v="0"/>
    <n v="858.43965517241372"/>
    <n v="0"/>
    <n v="0"/>
    <n v="0"/>
    <d v="2023-09-17T00:00:00"/>
    <x v="8"/>
    <s v="09/05/2396"/>
    <n v="125"/>
    <n v="2555"/>
    <n v="110"/>
    <d v="2024-06-07T00:00:00"/>
    <n v="136105"/>
    <n v="0"/>
    <n v="0"/>
    <n v="0"/>
    <x v="2"/>
    <x v="2"/>
    <m/>
    <x v="0"/>
    <x v="12"/>
    <x v="0"/>
    <x v="0"/>
    <x v="0"/>
    <x v="2"/>
    <x v="1"/>
    <x v="2"/>
    <x v="3"/>
    <x v="3"/>
    <x v="1"/>
    <x v="29"/>
    <x v="0"/>
    <x v="0"/>
  </r>
  <r>
    <x v="0"/>
    <x v="101"/>
    <x v="0"/>
    <x v="0"/>
    <x v="4"/>
    <d v="2023-05-16T00:00:00"/>
    <x v="1"/>
    <x v="12"/>
    <x v="12"/>
    <x v="7"/>
    <x v="9"/>
    <s v="ADQ.MANTTO Y SERV. 69/2035"/>
    <d v="2023-05-25T00:00:00"/>
    <x v="0"/>
    <n v="466"/>
    <x v="0"/>
    <x v="100"/>
    <n v="737455.19"/>
    <x v="3"/>
    <x v="548"/>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4"/>
    <s v="5573354400 - REVERSE ALARM "/>
    <s v="PZA"/>
    <n v="4"/>
    <n v="5601.55"/>
    <n v="22406.2"/>
    <x v="0"/>
    <x v="0"/>
    <n v="0"/>
    <n v="0"/>
    <n v="804.82040229885058"/>
    <n v="0"/>
    <n v="0"/>
    <n v="0"/>
    <d v="2023-09-17T00:00:00"/>
    <x v="13"/>
    <s v="09/05/2397"/>
    <n v="125"/>
    <n v="2555"/>
    <n v="110"/>
    <d v="2024-06-08T00:00:00"/>
    <n v="136470"/>
    <n v="0"/>
    <n v="0"/>
    <n v="0"/>
    <x v="2"/>
    <x v="2"/>
    <m/>
    <x v="0"/>
    <x v="12"/>
    <x v="0"/>
    <x v="0"/>
    <x v="0"/>
    <x v="2"/>
    <x v="1"/>
    <x v="2"/>
    <x v="3"/>
    <x v="3"/>
    <x v="1"/>
    <x v="29"/>
    <x v="0"/>
    <x v="0"/>
  </r>
  <r>
    <x v="0"/>
    <x v="101"/>
    <x v="0"/>
    <x v="0"/>
    <x v="4"/>
    <d v="2023-05-16T00:00:00"/>
    <x v="1"/>
    <x v="12"/>
    <x v="12"/>
    <x v="7"/>
    <x v="9"/>
    <s v="ADQ.MANTTO Y SERV. 69/2035"/>
    <d v="2023-05-25T00:00:00"/>
    <x v="0"/>
    <n v="466"/>
    <x v="0"/>
    <x v="100"/>
    <n v="737455.19"/>
    <x v="4"/>
    <x v="549"/>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5"/>
    <s v="5537672600 - GAUGE "/>
    <s v="PZA"/>
    <n v="5"/>
    <n v="1265.68"/>
    <n v="6328.4000000000005"/>
    <x v="0"/>
    <x v="0"/>
    <n v="0"/>
    <n v="0"/>
    <n v="181.85057471264369"/>
    <n v="0"/>
    <n v="0"/>
    <n v="0"/>
    <d v="2023-09-17T00:00:00"/>
    <x v="14"/>
    <s v="09/05/2398"/>
    <n v="125"/>
    <n v="2555"/>
    <n v="110"/>
    <d v="2024-06-09T00:00:00"/>
    <n v="136835"/>
    <n v="0"/>
    <n v="0"/>
    <n v="0"/>
    <x v="2"/>
    <x v="2"/>
    <m/>
    <x v="0"/>
    <x v="12"/>
    <x v="0"/>
    <x v="0"/>
    <x v="0"/>
    <x v="2"/>
    <x v="1"/>
    <x v="2"/>
    <x v="3"/>
    <x v="3"/>
    <x v="1"/>
    <x v="29"/>
    <x v="0"/>
    <x v="0"/>
  </r>
  <r>
    <x v="0"/>
    <x v="101"/>
    <x v="0"/>
    <x v="0"/>
    <x v="4"/>
    <d v="2023-05-16T00:00:00"/>
    <x v="1"/>
    <x v="12"/>
    <x v="12"/>
    <x v="7"/>
    <x v="9"/>
    <s v="ADQ.MANTTO Y SERV. 69/2035"/>
    <d v="2023-05-25T00:00:00"/>
    <x v="0"/>
    <n v="466"/>
    <x v="0"/>
    <x v="100"/>
    <n v="737455.19"/>
    <x v="5"/>
    <x v="550"/>
    <x v="45"/>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6"/>
    <s v="5541712100 - LENS "/>
    <s v="PZA"/>
    <n v="3"/>
    <n v="1263.8699999999999"/>
    <n v="3791.6099999999997"/>
    <x v="0"/>
    <x v="0"/>
    <n v="0"/>
    <n v="0"/>
    <n v="181.5905172413793"/>
    <n v="0"/>
    <n v="0"/>
    <n v="0"/>
    <d v="2023-09-17T00:00:00"/>
    <x v="11"/>
    <s v="09/05/2399"/>
    <n v="125"/>
    <n v="2555"/>
    <n v="110"/>
    <d v="2024-06-10T00:00:00"/>
    <n v="137200"/>
    <n v="0"/>
    <n v="0"/>
    <n v="0"/>
    <x v="2"/>
    <x v="2"/>
    <m/>
    <x v="0"/>
    <x v="12"/>
    <x v="0"/>
    <x v="0"/>
    <x v="0"/>
    <x v="2"/>
    <x v="1"/>
    <x v="2"/>
    <x v="3"/>
    <x v="3"/>
    <x v="1"/>
    <x v="29"/>
    <x v="0"/>
    <x v="0"/>
  </r>
  <r>
    <x v="0"/>
    <x v="101"/>
    <x v="0"/>
    <x v="0"/>
    <x v="4"/>
    <d v="2023-05-16T00:00:00"/>
    <x v="1"/>
    <x v="12"/>
    <x v="12"/>
    <x v="7"/>
    <x v="9"/>
    <s v="ADQ.MANTTO Y SERV. 69/2035"/>
    <d v="2023-05-25T00:00:00"/>
    <x v="0"/>
    <n v="466"/>
    <x v="0"/>
    <x v="100"/>
    <n v="737455.19"/>
    <x v="6"/>
    <x v="551"/>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7"/>
    <s v="5575700317 - HOUR METER "/>
    <s v="PZA"/>
    <n v="4"/>
    <n v="1061.33"/>
    <n v="4245.32"/>
    <x v="0"/>
    <x v="0"/>
    <n v="0"/>
    <n v="0"/>
    <n v="152.48994252873561"/>
    <n v="0"/>
    <n v="0"/>
    <n v="0"/>
    <d v="2023-09-17T00:00:00"/>
    <x v="15"/>
    <s v="09/05/2400"/>
    <n v="125"/>
    <n v="2555"/>
    <n v="110"/>
    <d v="2024-06-11T00:00:00"/>
    <n v="137566"/>
    <n v="0"/>
    <n v="0"/>
    <n v="0"/>
    <x v="2"/>
    <x v="2"/>
    <m/>
    <x v="0"/>
    <x v="12"/>
    <x v="0"/>
    <x v="0"/>
    <x v="0"/>
    <x v="2"/>
    <x v="1"/>
    <x v="2"/>
    <x v="3"/>
    <x v="3"/>
    <x v="1"/>
    <x v="29"/>
    <x v="0"/>
    <x v="0"/>
  </r>
  <r>
    <x v="0"/>
    <x v="101"/>
    <x v="0"/>
    <x v="0"/>
    <x v="4"/>
    <d v="2023-05-16T00:00:00"/>
    <x v="1"/>
    <x v="12"/>
    <x v="12"/>
    <x v="7"/>
    <x v="9"/>
    <s v="ADQ.MANTTO Y SERV. 69/2035"/>
    <d v="2023-05-25T00:00:00"/>
    <x v="0"/>
    <n v="466"/>
    <x v="0"/>
    <x v="100"/>
    <n v="737455.19"/>
    <x v="7"/>
    <x v="552"/>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8"/>
    <s v="5537672300 - GAUGE // NP REEMPLAZO 5728002800 "/>
    <s v="PZA"/>
    <n v="5"/>
    <n v="3765.43"/>
    <n v="18827.149999999998"/>
    <x v="0"/>
    <x v="0"/>
    <n v="0"/>
    <n v="0"/>
    <n v="541.0100574712643"/>
    <n v="0"/>
    <n v="0"/>
    <n v="0"/>
    <d v="2023-09-17T00:00:00"/>
    <x v="16"/>
    <s v="09/05/2401"/>
    <n v="125"/>
    <n v="2555"/>
    <n v="110"/>
    <d v="2024-06-12T00:00:00"/>
    <n v="137931"/>
    <n v="0"/>
    <n v="0"/>
    <n v="0"/>
    <x v="2"/>
    <x v="2"/>
    <m/>
    <x v="0"/>
    <x v="12"/>
    <x v="0"/>
    <x v="0"/>
    <x v="0"/>
    <x v="2"/>
    <x v="1"/>
    <x v="2"/>
    <x v="3"/>
    <x v="3"/>
    <x v="1"/>
    <x v="29"/>
    <x v="0"/>
    <x v="0"/>
  </r>
  <r>
    <x v="0"/>
    <x v="101"/>
    <x v="0"/>
    <x v="0"/>
    <x v="4"/>
    <d v="2023-05-16T00:00:00"/>
    <x v="1"/>
    <x v="12"/>
    <x v="12"/>
    <x v="7"/>
    <x v="9"/>
    <s v="ADQ.MANTTO Y SERV. 69/2035"/>
    <d v="2023-05-25T00:00:00"/>
    <x v="0"/>
    <n v="466"/>
    <x v="0"/>
    <x v="100"/>
    <n v="737455.19"/>
    <x v="8"/>
    <x v="553"/>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9"/>
    <s v="5540737200 - SWITCH,PUSH BUTTON // NP REEMPLAZO 6060103352 "/>
    <s v="PZA"/>
    <n v="4"/>
    <n v="13698.88"/>
    <n v="54795.519999999997"/>
    <x v="0"/>
    <x v="0"/>
    <n v="0"/>
    <n v="0"/>
    <n v="1968.2298850574712"/>
    <n v="0"/>
    <n v="0"/>
    <n v="0"/>
    <d v="2023-09-17T00:00:00"/>
    <x v="17"/>
    <s v="09/05/2402"/>
    <n v="125"/>
    <n v="2555"/>
    <n v="110"/>
    <d v="2024-06-13T00:00:00"/>
    <n v="138296"/>
    <n v="0"/>
    <n v="0"/>
    <n v="0"/>
    <x v="2"/>
    <x v="2"/>
    <m/>
    <x v="0"/>
    <x v="12"/>
    <x v="0"/>
    <x v="0"/>
    <x v="0"/>
    <x v="2"/>
    <x v="1"/>
    <x v="2"/>
    <x v="3"/>
    <x v="3"/>
    <x v="1"/>
    <x v="29"/>
    <x v="0"/>
    <x v="0"/>
  </r>
  <r>
    <x v="0"/>
    <x v="101"/>
    <x v="0"/>
    <x v="0"/>
    <x v="4"/>
    <d v="2023-05-16T00:00:00"/>
    <x v="1"/>
    <x v="12"/>
    <x v="12"/>
    <x v="7"/>
    <x v="9"/>
    <s v="ADQ.MANTTO Y SERV. 69/2035"/>
    <d v="2023-05-25T00:00:00"/>
    <x v="0"/>
    <n v="466"/>
    <x v="0"/>
    <x v="100"/>
    <n v="737455.19"/>
    <x v="9"/>
    <x v="554"/>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0"/>
    <s v="5536457100 - LENS // NP REEMPLAZO 3176005917 "/>
    <s v="PZA"/>
    <n v="4"/>
    <n v="1032.0999999999999"/>
    <n v="4128.3999999999996"/>
    <x v="0"/>
    <x v="0"/>
    <n v="0"/>
    <n v="0"/>
    <n v="148.29022988505747"/>
    <n v="0"/>
    <n v="0"/>
    <n v="0"/>
    <d v="2023-09-17T00:00:00"/>
    <x v="1"/>
    <s v="09/05/2403"/>
    <n v="125"/>
    <n v="2555"/>
    <n v="110"/>
    <d v="2024-06-14T00:00:00"/>
    <n v="138661"/>
    <n v="0"/>
    <n v="0"/>
    <n v="0"/>
    <x v="2"/>
    <x v="2"/>
    <m/>
    <x v="0"/>
    <x v="12"/>
    <x v="0"/>
    <x v="0"/>
    <x v="0"/>
    <x v="2"/>
    <x v="1"/>
    <x v="2"/>
    <x v="3"/>
    <x v="3"/>
    <x v="1"/>
    <x v="29"/>
    <x v="0"/>
    <x v="0"/>
  </r>
  <r>
    <x v="0"/>
    <x v="101"/>
    <x v="0"/>
    <x v="0"/>
    <x v="4"/>
    <d v="2023-05-16T00:00:00"/>
    <x v="1"/>
    <x v="12"/>
    <x v="12"/>
    <x v="7"/>
    <x v="9"/>
    <s v="ADQ.MANTTO Y SERV. 69/2035"/>
    <d v="2023-05-25T00:00:00"/>
    <x v="0"/>
    <n v="466"/>
    <x v="0"/>
    <x v="100"/>
    <n v="737455.19"/>
    <x v="10"/>
    <x v="555"/>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1"/>
    <s v="3217001025 - CONTROL SWITCH "/>
    <s v="PZA"/>
    <n v="4"/>
    <n v="261.42"/>
    <n v="1045.68"/>
    <x v="0"/>
    <x v="0"/>
    <n v="0"/>
    <n v="0"/>
    <n v="37.560344827586206"/>
    <n v="0"/>
    <n v="0"/>
    <n v="0"/>
    <d v="2023-09-17T00:00:00"/>
    <x v="2"/>
    <s v="09/05/2404"/>
    <n v="125"/>
    <n v="2555"/>
    <n v="110"/>
    <d v="2024-06-15T00:00:00"/>
    <n v="139027"/>
    <n v="0"/>
    <n v="0"/>
    <n v="0"/>
    <x v="2"/>
    <x v="2"/>
    <m/>
    <x v="0"/>
    <x v="12"/>
    <x v="0"/>
    <x v="0"/>
    <x v="0"/>
    <x v="2"/>
    <x v="1"/>
    <x v="2"/>
    <x v="3"/>
    <x v="3"/>
    <x v="1"/>
    <x v="29"/>
    <x v="0"/>
    <x v="0"/>
  </r>
  <r>
    <x v="0"/>
    <x v="101"/>
    <x v="0"/>
    <x v="0"/>
    <x v="4"/>
    <d v="2023-05-16T00:00:00"/>
    <x v="1"/>
    <x v="12"/>
    <x v="12"/>
    <x v="7"/>
    <x v="9"/>
    <s v="ADQ.MANTTO Y SERV. 69/2035"/>
    <d v="2023-05-25T00:00:00"/>
    <x v="0"/>
    <n v="466"/>
    <x v="0"/>
    <x v="100"/>
    <n v="737455.19"/>
    <x v="11"/>
    <x v="556"/>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2"/>
    <s v="3217001011 - CONTROL SWITCH "/>
    <s v="PZA"/>
    <n v="5"/>
    <n v="226.13"/>
    <n v="1130.6500000000001"/>
    <x v="0"/>
    <x v="0"/>
    <n v="0"/>
    <n v="0"/>
    <n v="32.489942528735632"/>
    <n v="0"/>
    <n v="0"/>
    <n v="0"/>
    <d v="2023-09-17T00:00:00"/>
    <x v="18"/>
    <s v="09/05/2405"/>
    <n v="125"/>
    <n v="2555"/>
    <n v="110"/>
    <d v="2024-06-16T00:00:00"/>
    <n v="139392"/>
    <n v="0"/>
    <n v="0"/>
    <n v="0"/>
    <x v="2"/>
    <x v="2"/>
    <m/>
    <x v="0"/>
    <x v="12"/>
    <x v="0"/>
    <x v="0"/>
    <x v="0"/>
    <x v="2"/>
    <x v="1"/>
    <x v="2"/>
    <x v="3"/>
    <x v="3"/>
    <x v="1"/>
    <x v="29"/>
    <x v="0"/>
    <x v="0"/>
  </r>
  <r>
    <x v="0"/>
    <x v="101"/>
    <x v="0"/>
    <x v="0"/>
    <x v="4"/>
    <d v="2023-05-16T00:00:00"/>
    <x v="1"/>
    <x v="12"/>
    <x v="12"/>
    <x v="7"/>
    <x v="9"/>
    <s v="ADQ.MANTTO Y SERV. 69/2035"/>
    <d v="2023-05-25T00:00:00"/>
    <x v="0"/>
    <n v="466"/>
    <x v="0"/>
    <x v="100"/>
    <n v="737455.19"/>
    <x v="12"/>
    <x v="557"/>
    <x v="95"/>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3"/>
    <s v="5541403800 - RELAY "/>
    <s v="PZA"/>
    <n v="23"/>
    <n v="780.7"/>
    <n v="17956.100000000002"/>
    <x v="0"/>
    <x v="0"/>
    <n v="0"/>
    <n v="0"/>
    <n v="112.16954022988506"/>
    <n v="0"/>
    <n v="0"/>
    <n v="0"/>
    <d v="2023-09-17T00:00:00"/>
    <x v="5"/>
    <s v="09/05/2406"/>
    <n v="125"/>
    <n v="2555"/>
    <n v="110"/>
    <d v="2024-06-17T00:00:00"/>
    <n v="139757"/>
    <n v="0"/>
    <n v="0"/>
    <n v="0"/>
    <x v="2"/>
    <x v="2"/>
    <m/>
    <x v="0"/>
    <x v="12"/>
    <x v="0"/>
    <x v="0"/>
    <x v="0"/>
    <x v="2"/>
    <x v="1"/>
    <x v="2"/>
    <x v="3"/>
    <x v="3"/>
    <x v="1"/>
    <x v="29"/>
    <x v="0"/>
    <x v="0"/>
  </r>
  <r>
    <x v="0"/>
    <x v="101"/>
    <x v="0"/>
    <x v="0"/>
    <x v="4"/>
    <d v="2023-05-16T00:00:00"/>
    <x v="1"/>
    <x v="12"/>
    <x v="12"/>
    <x v="7"/>
    <x v="9"/>
    <s v="ADQ.MANTTO Y SERV. 69/2035"/>
    <d v="2023-05-25T00:00:00"/>
    <x v="0"/>
    <n v="466"/>
    <x v="0"/>
    <x v="100"/>
    <n v="737455.19"/>
    <x v="13"/>
    <x v="558"/>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4"/>
    <s v="3222327302 - RELAY "/>
    <s v="PZA"/>
    <n v="5"/>
    <n v="159.44999999999999"/>
    <n v="797.25"/>
    <x v="0"/>
    <x v="0"/>
    <n v="0"/>
    <n v="0"/>
    <n v="22.909482758620687"/>
    <n v="0"/>
    <n v="0"/>
    <n v="0"/>
    <d v="2023-09-17T00:00:00"/>
    <x v="7"/>
    <s v="09/05/2407"/>
    <n v="125"/>
    <n v="2555"/>
    <n v="110"/>
    <d v="2024-06-18T00:00:00"/>
    <n v="140122"/>
    <n v="0"/>
    <n v="0"/>
    <n v="0"/>
    <x v="2"/>
    <x v="2"/>
    <m/>
    <x v="0"/>
    <x v="12"/>
    <x v="0"/>
    <x v="0"/>
    <x v="0"/>
    <x v="2"/>
    <x v="1"/>
    <x v="2"/>
    <x v="3"/>
    <x v="3"/>
    <x v="1"/>
    <x v="29"/>
    <x v="0"/>
    <x v="0"/>
  </r>
  <r>
    <x v="0"/>
    <x v="101"/>
    <x v="0"/>
    <x v="0"/>
    <x v="4"/>
    <d v="2023-05-16T00:00:00"/>
    <x v="1"/>
    <x v="12"/>
    <x v="12"/>
    <x v="7"/>
    <x v="9"/>
    <s v="ADQ.MANTTO Y SERV. 69/2035"/>
    <d v="2023-05-25T00:00:00"/>
    <x v="0"/>
    <n v="466"/>
    <x v="0"/>
    <x v="100"/>
    <n v="737455.19"/>
    <x v="14"/>
    <x v="559"/>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5"/>
    <s v="5112315997 - MIN CIRC BREAK "/>
    <s v="PZA"/>
    <n v="2"/>
    <n v="433.47"/>
    <n v="866.94"/>
    <x v="0"/>
    <x v="0"/>
    <n v="0"/>
    <n v="0"/>
    <n v="62.28017241379311"/>
    <n v="0"/>
    <n v="0"/>
    <n v="0"/>
    <d v="2023-09-17T00:00:00"/>
    <x v="8"/>
    <s v="09/05/2408"/>
    <n v="125"/>
    <n v="2555"/>
    <n v="110"/>
    <d v="2024-06-19T00:00:00"/>
    <n v="140488"/>
    <n v="0"/>
    <n v="0"/>
    <n v="0"/>
    <x v="2"/>
    <x v="2"/>
    <m/>
    <x v="0"/>
    <x v="12"/>
    <x v="0"/>
    <x v="0"/>
    <x v="0"/>
    <x v="2"/>
    <x v="1"/>
    <x v="2"/>
    <x v="3"/>
    <x v="3"/>
    <x v="1"/>
    <x v="29"/>
    <x v="0"/>
    <x v="0"/>
  </r>
  <r>
    <x v="0"/>
    <x v="101"/>
    <x v="0"/>
    <x v="0"/>
    <x v="4"/>
    <d v="2023-05-16T00:00:00"/>
    <x v="1"/>
    <x v="12"/>
    <x v="12"/>
    <x v="7"/>
    <x v="9"/>
    <s v="ADQ.MANTTO Y SERV. 69/2035"/>
    <d v="2023-05-25T00:00:00"/>
    <x v="0"/>
    <n v="466"/>
    <x v="0"/>
    <x v="100"/>
    <n v="737455.19"/>
    <x v="15"/>
    <x v="560"/>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6"/>
    <s v="5112315995 - MIN CIRC BREAK "/>
    <s v="PZA"/>
    <n v="2"/>
    <n v="602.32000000000005"/>
    <n v="1204.6400000000001"/>
    <x v="0"/>
    <x v="0"/>
    <n v="0"/>
    <n v="0"/>
    <n v="86.540229885057485"/>
    <n v="0"/>
    <n v="0"/>
    <n v="0"/>
    <d v="2023-09-17T00:00:00"/>
    <x v="13"/>
    <s v="09/05/2409"/>
    <n v="125"/>
    <n v="2555"/>
    <n v="110"/>
    <d v="2024-06-20T00:00:00"/>
    <n v="140853"/>
    <n v="0"/>
    <n v="0"/>
    <n v="0"/>
    <x v="2"/>
    <x v="2"/>
    <m/>
    <x v="0"/>
    <x v="12"/>
    <x v="0"/>
    <x v="0"/>
    <x v="0"/>
    <x v="2"/>
    <x v="1"/>
    <x v="2"/>
    <x v="3"/>
    <x v="3"/>
    <x v="1"/>
    <x v="29"/>
    <x v="0"/>
    <x v="0"/>
  </r>
  <r>
    <x v="0"/>
    <x v="101"/>
    <x v="0"/>
    <x v="0"/>
    <x v="4"/>
    <d v="2023-05-16T00:00:00"/>
    <x v="1"/>
    <x v="12"/>
    <x v="12"/>
    <x v="7"/>
    <x v="9"/>
    <s v="ADQ.MANTTO Y SERV. 69/2035"/>
    <d v="2023-05-25T00:00:00"/>
    <x v="0"/>
    <n v="466"/>
    <x v="0"/>
    <x v="100"/>
    <n v="737455.19"/>
    <x v="16"/>
    <x v="561"/>
    <x v="26"/>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7"/>
    <s v="5541570800 - HORN "/>
    <s v="PZA"/>
    <n v="20"/>
    <n v="2583.13"/>
    <n v="51662.600000000006"/>
    <x v="0"/>
    <x v="0"/>
    <n v="0"/>
    <n v="0"/>
    <n v="371.13936781609198"/>
    <n v="0"/>
    <n v="0"/>
    <n v="0"/>
    <d v="2023-09-17T00:00:00"/>
    <x v="14"/>
    <s v="09/05/2410"/>
    <n v="125"/>
    <n v="2555"/>
    <n v="110"/>
    <d v="2024-06-21T00:00:00"/>
    <n v="141218"/>
    <n v="0"/>
    <n v="0"/>
    <n v="0"/>
    <x v="2"/>
    <x v="2"/>
    <m/>
    <x v="0"/>
    <x v="12"/>
    <x v="0"/>
    <x v="0"/>
    <x v="0"/>
    <x v="2"/>
    <x v="1"/>
    <x v="2"/>
    <x v="3"/>
    <x v="3"/>
    <x v="1"/>
    <x v="29"/>
    <x v="0"/>
    <x v="0"/>
  </r>
  <r>
    <x v="0"/>
    <x v="101"/>
    <x v="0"/>
    <x v="0"/>
    <x v="4"/>
    <d v="2023-05-16T00:00:00"/>
    <x v="1"/>
    <x v="12"/>
    <x v="12"/>
    <x v="7"/>
    <x v="9"/>
    <s v="ADQ.MANTTO Y SERV. 69/2035"/>
    <d v="2023-05-25T00:00:00"/>
    <x v="0"/>
    <n v="466"/>
    <x v="0"/>
    <x v="100"/>
    <n v="737455.19"/>
    <x v="17"/>
    <x v="562"/>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8"/>
    <s v="3176004267 - DISCONNECTOR "/>
    <s v="PZA"/>
    <n v="2"/>
    <n v="4616.22"/>
    <n v="9232.44"/>
    <x v="0"/>
    <x v="0"/>
    <n v="0"/>
    <n v="0"/>
    <n v="663.25"/>
    <n v="0"/>
    <n v="0"/>
    <n v="0"/>
    <d v="2023-09-17T00:00:00"/>
    <x v="11"/>
    <s v="09/05/2411"/>
    <n v="125"/>
    <n v="2555"/>
    <n v="110"/>
    <d v="2024-06-22T00:00:00"/>
    <n v="141583"/>
    <n v="0"/>
    <n v="0"/>
    <n v="0"/>
    <x v="2"/>
    <x v="2"/>
    <m/>
    <x v="0"/>
    <x v="12"/>
    <x v="0"/>
    <x v="0"/>
    <x v="0"/>
    <x v="2"/>
    <x v="1"/>
    <x v="2"/>
    <x v="3"/>
    <x v="3"/>
    <x v="1"/>
    <x v="29"/>
    <x v="0"/>
    <x v="0"/>
  </r>
  <r>
    <x v="0"/>
    <x v="101"/>
    <x v="0"/>
    <x v="0"/>
    <x v="4"/>
    <d v="2023-05-16T00:00:00"/>
    <x v="1"/>
    <x v="12"/>
    <x v="12"/>
    <x v="7"/>
    <x v="9"/>
    <s v="ADQ.MANTTO Y SERV. 69/2035"/>
    <d v="2023-05-25T00:00:00"/>
    <x v="0"/>
    <n v="466"/>
    <x v="0"/>
    <x v="100"/>
    <n v="737455.19"/>
    <x v="18"/>
    <x v="563"/>
    <x v="5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19"/>
    <s v="5540429900 - CIRCUIT BREAKER "/>
    <s v="PZA"/>
    <n v="15"/>
    <n v="863.18"/>
    <n v="12947.699999999999"/>
    <x v="0"/>
    <x v="0"/>
    <n v="0"/>
    <n v="0"/>
    <n v="124.02011494252874"/>
    <n v="0"/>
    <n v="0"/>
    <n v="0"/>
    <d v="2023-09-17T00:00:00"/>
    <x v="15"/>
    <s v="09/05/2412"/>
    <n v="125"/>
    <n v="2555"/>
    <n v="110"/>
    <d v="2024-06-23T00:00:00"/>
    <n v="141949"/>
    <n v="0"/>
    <n v="0"/>
    <n v="0"/>
    <x v="2"/>
    <x v="2"/>
    <m/>
    <x v="0"/>
    <x v="12"/>
    <x v="0"/>
    <x v="0"/>
    <x v="0"/>
    <x v="2"/>
    <x v="1"/>
    <x v="2"/>
    <x v="3"/>
    <x v="3"/>
    <x v="1"/>
    <x v="29"/>
    <x v="0"/>
    <x v="0"/>
  </r>
  <r>
    <x v="0"/>
    <x v="101"/>
    <x v="0"/>
    <x v="0"/>
    <x v="4"/>
    <d v="2023-05-16T00:00:00"/>
    <x v="1"/>
    <x v="12"/>
    <x v="12"/>
    <x v="7"/>
    <x v="9"/>
    <s v="ADQ.MANTTO Y SERV. 69/2035"/>
    <d v="2023-05-25T00:00:00"/>
    <x v="0"/>
    <n v="466"/>
    <x v="0"/>
    <x v="100"/>
    <n v="737455.19"/>
    <x v="19"/>
    <x v="564"/>
    <x v="5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0"/>
    <s v="5537302900 - CIRCUIT BREAKER "/>
    <s v="PZA"/>
    <n v="15"/>
    <n v="879.6"/>
    <n v="13194"/>
    <x v="0"/>
    <x v="0"/>
    <n v="0"/>
    <n v="0"/>
    <n v="126.37931034482759"/>
    <n v="0"/>
    <n v="0"/>
    <n v="0"/>
    <d v="2023-09-17T00:00:00"/>
    <x v="16"/>
    <s v="09/05/2413"/>
    <n v="125"/>
    <n v="2555"/>
    <n v="110"/>
    <d v="2024-06-24T00:00:00"/>
    <n v="142314"/>
    <n v="0"/>
    <n v="0"/>
    <n v="0"/>
    <x v="2"/>
    <x v="2"/>
    <m/>
    <x v="0"/>
    <x v="12"/>
    <x v="0"/>
    <x v="0"/>
    <x v="0"/>
    <x v="2"/>
    <x v="1"/>
    <x v="2"/>
    <x v="3"/>
    <x v="3"/>
    <x v="1"/>
    <x v="29"/>
    <x v="0"/>
    <x v="0"/>
  </r>
  <r>
    <x v="0"/>
    <x v="101"/>
    <x v="0"/>
    <x v="0"/>
    <x v="4"/>
    <d v="2023-05-16T00:00:00"/>
    <x v="1"/>
    <x v="12"/>
    <x v="12"/>
    <x v="7"/>
    <x v="9"/>
    <s v="ADQ.MANTTO Y SERV. 69/2035"/>
    <d v="2023-05-25T00:00:00"/>
    <x v="0"/>
    <n v="466"/>
    <x v="0"/>
    <x v="100"/>
    <n v="737455.19"/>
    <x v="20"/>
    <x v="565"/>
    <x v="5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1"/>
    <s v="5536965700 - CIRCUIT BREAKER "/>
    <s v="PZA"/>
    <n v="15"/>
    <n v="819.05"/>
    <n v="12285.75"/>
    <x v="0"/>
    <x v="0"/>
    <n v="0"/>
    <n v="0"/>
    <n v="117.67959770114942"/>
    <n v="0"/>
    <n v="0"/>
    <n v="0"/>
    <d v="2023-09-17T00:00:00"/>
    <x v="17"/>
    <s v="09/05/2414"/>
    <n v="125"/>
    <n v="2555"/>
    <n v="110"/>
    <d v="2024-06-25T00:00:00"/>
    <n v="142679"/>
    <n v="0"/>
    <n v="0"/>
    <n v="0"/>
    <x v="2"/>
    <x v="2"/>
    <m/>
    <x v="0"/>
    <x v="12"/>
    <x v="0"/>
    <x v="0"/>
    <x v="0"/>
    <x v="2"/>
    <x v="1"/>
    <x v="2"/>
    <x v="3"/>
    <x v="3"/>
    <x v="1"/>
    <x v="29"/>
    <x v="0"/>
    <x v="0"/>
  </r>
  <r>
    <x v="0"/>
    <x v="101"/>
    <x v="0"/>
    <x v="0"/>
    <x v="4"/>
    <d v="2023-05-16T00:00:00"/>
    <x v="1"/>
    <x v="12"/>
    <x v="12"/>
    <x v="7"/>
    <x v="9"/>
    <s v="ADQ.MANTTO Y SERV. 69/2035"/>
    <d v="2023-05-25T00:00:00"/>
    <x v="0"/>
    <n v="466"/>
    <x v="0"/>
    <x v="100"/>
    <n v="737455.19"/>
    <x v="21"/>
    <x v="566"/>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2"/>
    <s v="5541449600 - RELAY "/>
    <s v="PZA"/>
    <n v="2"/>
    <n v="1770.42"/>
    <n v="3540.84"/>
    <x v="0"/>
    <x v="0"/>
    <n v="0"/>
    <n v="0"/>
    <n v="254.37068965517241"/>
    <n v="0"/>
    <n v="0"/>
    <n v="0"/>
    <d v="2023-09-17T00:00:00"/>
    <x v="1"/>
    <s v="09/05/2415"/>
    <n v="125"/>
    <n v="2555"/>
    <n v="110"/>
    <d v="2024-06-26T00:00:00"/>
    <n v="143044"/>
    <n v="0"/>
    <n v="0"/>
    <n v="0"/>
    <x v="2"/>
    <x v="2"/>
    <m/>
    <x v="0"/>
    <x v="12"/>
    <x v="0"/>
    <x v="0"/>
    <x v="0"/>
    <x v="2"/>
    <x v="1"/>
    <x v="2"/>
    <x v="3"/>
    <x v="3"/>
    <x v="1"/>
    <x v="29"/>
    <x v="0"/>
    <x v="0"/>
  </r>
  <r>
    <x v="0"/>
    <x v="101"/>
    <x v="0"/>
    <x v="0"/>
    <x v="4"/>
    <d v="2023-05-16T00:00:00"/>
    <x v="1"/>
    <x v="12"/>
    <x v="12"/>
    <x v="7"/>
    <x v="9"/>
    <s v="ADQ.MANTTO Y SERV. 69/2035"/>
    <d v="2023-05-25T00:00:00"/>
    <x v="0"/>
    <n v="466"/>
    <x v="0"/>
    <x v="100"/>
    <n v="737455.19"/>
    <x v="22"/>
    <x v="567"/>
    <x v="8"/>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3"/>
    <s v="5580005216 - SENSOR "/>
    <s v="PZA"/>
    <n v="6"/>
    <n v="6923.25"/>
    <n v="41539.5"/>
    <x v="0"/>
    <x v="0"/>
    <n v="0"/>
    <n v="0"/>
    <n v="994.71982758620686"/>
    <n v="0"/>
    <n v="0"/>
    <n v="0"/>
    <d v="2023-09-17T00:00:00"/>
    <x v="2"/>
    <s v="09/05/2416"/>
    <n v="125"/>
    <n v="2555"/>
    <n v="110"/>
    <d v="2024-06-27T00:00:00"/>
    <n v="143410"/>
    <n v="0"/>
    <n v="0"/>
    <n v="0"/>
    <x v="2"/>
    <x v="2"/>
    <m/>
    <x v="0"/>
    <x v="12"/>
    <x v="0"/>
    <x v="0"/>
    <x v="0"/>
    <x v="2"/>
    <x v="1"/>
    <x v="2"/>
    <x v="3"/>
    <x v="3"/>
    <x v="1"/>
    <x v="29"/>
    <x v="0"/>
    <x v="0"/>
  </r>
  <r>
    <x v="0"/>
    <x v="101"/>
    <x v="0"/>
    <x v="0"/>
    <x v="4"/>
    <d v="2023-05-16T00:00:00"/>
    <x v="1"/>
    <x v="12"/>
    <x v="12"/>
    <x v="7"/>
    <x v="9"/>
    <s v="ADQ.MANTTO Y SERV. 69/2035"/>
    <d v="2023-05-25T00:00:00"/>
    <x v="0"/>
    <n v="466"/>
    <x v="0"/>
    <x v="100"/>
    <n v="737455.19"/>
    <x v="23"/>
    <x v="568"/>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4"/>
    <s v="5575701287 - RELAY "/>
    <s v="PZA"/>
    <n v="5"/>
    <n v="872.37"/>
    <n v="4361.8500000000004"/>
    <x v="0"/>
    <x v="0"/>
    <n v="0"/>
    <n v="0"/>
    <n v="125.34051724137932"/>
    <n v="0"/>
    <n v="0"/>
    <n v="0"/>
    <d v="2023-09-17T00:00:00"/>
    <x v="18"/>
    <s v="09/05/2417"/>
    <n v="125"/>
    <n v="2555"/>
    <n v="110"/>
    <d v="2024-06-28T00:00:00"/>
    <n v="143775"/>
    <n v="0"/>
    <n v="0"/>
    <n v="0"/>
    <x v="2"/>
    <x v="2"/>
    <m/>
    <x v="0"/>
    <x v="12"/>
    <x v="0"/>
    <x v="0"/>
    <x v="0"/>
    <x v="2"/>
    <x v="1"/>
    <x v="2"/>
    <x v="3"/>
    <x v="3"/>
    <x v="1"/>
    <x v="29"/>
    <x v="0"/>
    <x v="0"/>
  </r>
  <r>
    <x v="0"/>
    <x v="101"/>
    <x v="0"/>
    <x v="0"/>
    <x v="4"/>
    <d v="2023-05-16T00:00:00"/>
    <x v="1"/>
    <x v="12"/>
    <x v="12"/>
    <x v="7"/>
    <x v="9"/>
    <s v="ADQ.MANTTO Y SERV. 69/2035"/>
    <d v="2023-05-25T00:00:00"/>
    <x v="0"/>
    <n v="466"/>
    <x v="0"/>
    <x v="100"/>
    <n v="737455.19"/>
    <x v="24"/>
    <x v="569"/>
    <x v="2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5"/>
    <s v="3176002176 - LEVEL SWITCH "/>
    <s v="PZA"/>
    <n v="5"/>
    <n v="3667.15"/>
    <n v="18335.75"/>
    <x v="0"/>
    <x v="0"/>
    <n v="0"/>
    <n v="0"/>
    <n v="526.88936781609198"/>
    <n v="0"/>
    <n v="0"/>
    <n v="0"/>
    <d v="2023-09-17T00:00:00"/>
    <x v="5"/>
    <s v="09/05/2418"/>
    <n v="125"/>
    <n v="2555"/>
    <n v="110"/>
    <d v="2024-06-29T00:00:00"/>
    <n v="144140"/>
    <n v="0"/>
    <n v="0"/>
    <n v="0"/>
    <x v="2"/>
    <x v="2"/>
    <m/>
    <x v="0"/>
    <x v="12"/>
    <x v="0"/>
    <x v="0"/>
    <x v="0"/>
    <x v="2"/>
    <x v="1"/>
    <x v="2"/>
    <x v="3"/>
    <x v="3"/>
    <x v="1"/>
    <x v="29"/>
    <x v="0"/>
    <x v="0"/>
  </r>
  <r>
    <x v="0"/>
    <x v="101"/>
    <x v="0"/>
    <x v="0"/>
    <x v="4"/>
    <d v="2023-05-16T00:00:00"/>
    <x v="1"/>
    <x v="12"/>
    <x v="12"/>
    <x v="7"/>
    <x v="9"/>
    <s v="ADQ.MANTTO Y SERV. 69/2035"/>
    <d v="2023-05-25T00:00:00"/>
    <x v="0"/>
    <n v="466"/>
    <x v="0"/>
    <x v="100"/>
    <n v="737455.19"/>
    <x v="25"/>
    <x v="570"/>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6"/>
    <s v="5574245000 - SWITCH MODUL "/>
    <s v="PZA"/>
    <n v="2"/>
    <n v="4379.0200000000004"/>
    <n v="8758.0400000000009"/>
    <x v="0"/>
    <x v="0"/>
    <n v="0"/>
    <n v="0"/>
    <n v="629.16954022988511"/>
    <n v="0"/>
    <n v="0"/>
    <n v="0"/>
    <d v="2023-09-17T00:00:00"/>
    <x v="7"/>
    <s v="09/05/2419"/>
    <n v="125"/>
    <n v="2555"/>
    <n v="110"/>
    <d v="2024-06-30T00:00:00"/>
    <n v="144505"/>
    <n v="0"/>
    <n v="0"/>
    <n v="0"/>
    <x v="2"/>
    <x v="2"/>
    <m/>
    <x v="0"/>
    <x v="12"/>
    <x v="0"/>
    <x v="0"/>
    <x v="0"/>
    <x v="2"/>
    <x v="1"/>
    <x v="2"/>
    <x v="3"/>
    <x v="3"/>
    <x v="1"/>
    <x v="29"/>
    <x v="0"/>
    <x v="0"/>
  </r>
  <r>
    <x v="0"/>
    <x v="101"/>
    <x v="0"/>
    <x v="0"/>
    <x v="4"/>
    <d v="2023-05-16T00:00:00"/>
    <x v="1"/>
    <x v="12"/>
    <x v="12"/>
    <x v="7"/>
    <x v="9"/>
    <s v="ADQ.MANTTO Y SERV. 69/2035"/>
    <d v="2023-05-25T00:00:00"/>
    <x v="0"/>
    <n v="466"/>
    <x v="0"/>
    <x v="100"/>
    <n v="737455.19"/>
    <x v="26"/>
    <x v="571"/>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7"/>
    <s v="5535621100 - FUSE "/>
    <s v="PZA"/>
    <n v="4"/>
    <n v="2245.23"/>
    <n v="8980.92"/>
    <x v="0"/>
    <x v="0"/>
    <n v="0"/>
    <n v="0"/>
    <n v="322.5905172413793"/>
    <n v="0"/>
    <n v="0"/>
    <n v="0"/>
    <d v="2023-09-17T00:00:00"/>
    <x v="8"/>
    <s v="09/05/2420"/>
    <n v="125"/>
    <n v="2555"/>
    <n v="110"/>
    <d v="2024-07-01T00:00:00"/>
    <n v="144871"/>
    <n v="0"/>
    <n v="0"/>
    <n v="0"/>
    <x v="2"/>
    <x v="2"/>
    <m/>
    <x v="0"/>
    <x v="12"/>
    <x v="0"/>
    <x v="0"/>
    <x v="0"/>
    <x v="2"/>
    <x v="1"/>
    <x v="2"/>
    <x v="3"/>
    <x v="3"/>
    <x v="1"/>
    <x v="29"/>
    <x v="0"/>
    <x v="0"/>
  </r>
  <r>
    <x v="0"/>
    <x v="101"/>
    <x v="0"/>
    <x v="0"/>
    <x v="4"/>
    <d v="2023-05-16T00:00:00"/>
    <x v="1"/>
    <x v="12"/>
    <x v="12"/>
    <x v="7"/>
    <x v="9"/>
    <s v="ADQ.MANTTO Y SERV. 69/2035"/>
    <d v="2023-05-25T00:00:00"/>
    <x v="0"/>
    <n v="466"/>
    <x v="0"/>
    <x v="100"/>
    <n v="737455.19"/>
    <x v="27"/>
    <x v="572"/>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8"/>
    <s v="5500560400 - PRESS. SWITCH "/>
    <s v="PZA"/>
    <n v="4"/>
    <n v="12741.46"/>
    <n v="50965.84"/>
    <x v="0"/>
    <x v="0"/>
    <n v="0"/>
    <n v="0"/>
    <n v="1830.6695402298849"/>
    <n v="0"/>
    <n v="0"/>
    <n v="0"/>
    <d v="2023-09-17T00:00:00"/>
    <x v="13"/>
    <s v="09/05/2421"/>
    <n v="125"/>
    <n v="2555"/>
    <n v="110"/>
    <d v="2024-07-02T00:00:00"/>
    <n v="145236"/>
    <n v="0"/>
    <n v="0"/>
    <n v="0"/>
    <x v="2"/>
    <x v="2"/>
    <m/>
    <x v="0"/>
    <x v="12"/>
    <x v="0"/>
    <x v="0"/>
    <x v="0"/>
    <x v="2"/>
    <x v="1"/>
    <x v="2"/>
    <x v="3"/>
    <x v="3"/>
    <x v="1"/>
    <x v="29"/>
    <x v="0"/>
    <x v="0"/>
  </r>
  <r>
    <x v="0"/>
    <x v="101"/>
    <x v="0"/>
    <x v="0"/>
    <x v="4"/>
    <d v="2023-05-16T00:00:00"/>
    <x v="1"/>
    <x v="12"/>
    <x v="12"/>
    <x v="7"/>
    <x v="9"/>
    <s v="ADQ.MANTTO Y SERV. 69/2035"/>
    <d v="2023-05-25T00:00:00"/>
    <x v="0"/>
    <n v="466"/>
    <x v="0"/>
    <x v="100"/>
    <n v="737455.19"/>
    <x v="28"/>
    <x v="573"/>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29"/>
    <s v="5537302100 - SWITCH "/>
    <s v="PZA"/>
    <n v="4"/>
    <n v="235.6"/>
    <n v="942.4"/>
    <x v="0"/>
    <x v="0"/>
    <n v="0"/>
    <n v="0"/>
    <n v="33.850574712643677"/>
    <n v="0"/>
    <n v="0"/>
    <n v="0"/>
    <d v="2023-09-17T00:00:00"/>
    <x v="14"/>
    <s v="09/05/2422"/>
    <n v="125"/>
    <n v="2555"/>
    <n v="110"/>
    <d v="2024-07-03T00:00:00"/>
    <n v="145601"/>
    <n v="0"/>
    <n v="0"/>
    <n v="0"/>
    <x v="2"/>
    <x v="2"/>
    <m/>
    <x v="0"/>
    <x v="12"/>
    <x v="0"/>
    <x v="0"/>
    <x v="0"/>
    <x v="2"/>
    <x v="1"/>
    <x v="2"/>
    <x v="3"/>
    <x v="3"/>
    <x v="1"/>
    <x v="29"/>
    <x v="0"/>
    <x v="0"/>
  </r>
  <r>
    <x v="0"/>
    <x v="101"/>
    <x v="0"/>
    <x v="0"/>
    <x v="4"/>
    <d v="2023-05-16T00:00:00"/>
    <x v="1"/>
    <x v="12"/>
    <x v="12"/>
    <x v="7"/>
    <x v="9"/>
    <s v="ADQ.MANTTO Y SERV. 69/2035"/>
    <d v="2023-05-25T00:00:00"/>
    <x v="0"/>
    <n v="466"/>
    <x v="0"/>
    <x v="100"/>
    <n v="737455.19"/>
    <x v="29"/>
    <x v="574"/>
    <x v="74"/>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0"/>
    <s v="3176000547 - LIGHT EMIT. DIO "/>
    <s v="PZA"/>
    <n v="18"/>
    <n v="268.02999999999997"/>
    <n v="4824.5399999999991"/>
    <x v="0"/>
    <x v="0"/>
    <n v="0"/>
    <n v="0"/>
    <n v="38.510057471264361"/>
    <n v="0"/>
    <n v="0"/>
    <n v="0"/>
    <d v="2023-09-17T00:00:00"/>
    <x v="11"/>
    <s v="09/05/2423"/>
    <n v="125"/>
    <n v="2555"/>
    <n v="110"/>
    <d v="2024-07-04T00:00:00"/>
    <n v="145966"/>
    <n v="0"/>
    <n v="0"/>
    <n v="0"/>
    <x v="2"/>
    <x v="2"/>
    <m/>
    <x v="0"/>
    <x v="12"/>
    <x v="0"/>
    <x v="0"/>
    <x v="0"/>
    <x v="2"/>
    <x v="1"/>
    <x v="2"/>
    <x v="3"/>
    <x v="3"/>
    <x v="1"/>
    <x v="29"/>
    <x v="0"/>
    <x v="0"/>
  </r>
  <r>
    <x v="0"/>
    <x v="101"/>
    <x v="0"/>
    <x v="0"/>
    <x v="4"/>
    <d v="2023-05-16T00:00:00"/>
    <x v="1"/>
    <x v="12"/>
    <x v="12"/>
    <x v="7"/>
    <x v="9"/>
    <s v="ADQ.MANTTO Y SERV. 69/2035"/>
    <d v="2023-05-25T00:00:00"/>
    <x v="0"/>
    <n v="466"/>
    <x v="0"/>
    <x v="100"/>
    <n v="737455.19"/>
    <x v="30"/>
    <x v="575"/>
    <x v="29"/>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1"/>
    <s v="5534903100 - PRESSURE SWITCH "/>
    <s v="PZA"/>
    <n v="4"/>
    <n v="623.34"/>
    <n v="2493.36"/>
    <x v="0"/>
    <x v="0"/>
    <n v="0"/>
    <n v="0"/>
    <n v="89.560344827586206"/>
    <n v="0"/>
    <n v="0"/>
    <n v="0"/>
    <d v="2023-09-17T00:00:00"/>
    <x v="15"/>
    <s v="09/05/2424"/>
    <n v="125"/>
    <n v="2555"/>
    <n v="110"/>
    <d v="2024-07-05T00:00:00"/>
    <n v="146332"/>
    <n v="0"/>
    <n v="0"/>
    <n v="0"/>
    <x v="2"/>
    <x v="2"/>
    <m/>
    <x v="0"/>
    <x v="12"/>
    <x v="0"/>
    <x v="0"/>
    <x v="0"/>
    <x v="2"/>
    <x v="1"/>
    <x v="2"/>
    <x v="3"/>
    <x v="3"/>
    <x v="1"/>
    <x v="29"/>
    <x v="0"/>
    <x v="0"/>
  </r>
  <r>
    <x v="0"/>
    <x v="101"/>
    <x v="0"/>
    <x v="0"/>
    <x v="4"/>
    <d v="2023-05-16T00:00:00"/>
    <x v="1"/>
    <x v="12"/>
    <x v="12"/>
    <x v="7"/>
    <x v="9"/>
    <s v="ADQ.MANTTO Y SERV. 69/2035"/>
    <d v="2023-05-25T00:00:00"/>
    <x v="0"/>
    <n v="466"/>
    <x v="0"/>
    <x v="100"/>
    <n v="737455.19"/>
    <x v="31"/>
    <x v="576"/>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2"/>
    <s v="5540380600 - LEVEL SWITCH // NP REEEMPLAZO 3176002176 "/>
    <s v="PZA"/>
    <n v="2"/>
    <n v="3667.15"/>
    <n v="7334.3"/>
    <x v="0"/>
    <x v="0"/>
    <n v="0"/>
    <n v="0"/>
    <n v="526.88936781609198"/>
    <n v="0"/>
    <n v="0"/>
    <n v="0"/>
    <d v="2023-09-17T00:00:00"/>
    <x v="16"/>
    <s v="09/05/2425"/>
    <n v="125"/>
    <n v="2555"/>
    <n v="110"/>
    <d v="2024-07-06T00:00:00"/>
    <n v="146697"/>
    <n v="0"/>
    <n v="0"/>
    <n v="0"/>
    <x v="2"/>
    <x v="2"/>
    <m/>
    <x v="0"/>
    <x v="12"/>
    <x v="0"/>
    <x v="0"/>
    <x v="0"/>
    <x v="2"/>
    <x v="1"/>
    <x v="2"/>
    <x v="3"/>
    <x v="3"/>
    <x v="1"/>
    <x v="29"/>
    <x v="0"/>
    <x v="0"/>
  </r>
  <r>
    <x v="0"/>
    <x v="101"/>
    <x v="0"/>
    <x v="0"/>
    <x v="4"/>
    <d v="2023-05-16T00:00:00"/>
    <x v="1"/>
    <x v="12"/>
    <x v="12"/>
    <x v="7"/>
    <x v="9"/>
    <s v="ADQ.MANTTO Y SERV. 69/2035"/>
    <d v="2023-05-25T00:00:00"/>
    <x v="0"/>
    <n v="466"/>
    <x v="0"/>
    <x v="100"/>
    <n v="737455.19"/>
    <x v="32"/>
    <x v="577"/>
    <x v="8"/>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3"/>
    <s v="5535002900 - TEMP. SENSOR "/>
    <s v="PZA"/>
    <n v="6"/>
    <n v="342.5"/>
    <n v="2055"/>
    <x v="0"/>
    <x v="0"/>
    <n v="0"/>
    <n v="0"/>
    <n v="49.209770114942529"/>
    <n v="0"/>
    <n v="0"/>
    <n v="0"/>
    <d v="2023-09-17T00:00:00"/>
    <x v="17"/>
    <s v="09/05/2426"/>
    <n v="125"/>
    <n v="2555"/>
    <n v="110"/>
    <d v="2024-07-07T00:00:00"/>
    <n v="147062"/>
    <n v="0"/>
    <n v="0"/>
    <n v="0"/>
    <x v="2"/>
    <x v="2"/>
    <m/>
    <x v="0"/>
    <x v="12"/>
    <x v="0"/>
    <x v="0"/>
    <x v="0"/>
    <x v="2"/>
    <x v="1"/>
    <x v="2"/>
    <x v="3"/>
    <x v="3"/>
    <x v="1"/>
    <x v="29"/>
    <x v="0"/>
    <x v="0"/>
  </r>
  <r>
    <x v="0"/>
    <x v="101"/>
    <x v="0"/>
    <x v="0"/>
    <x v="4"/>
    <d v="2023-05-16T00:00:00"/>
    <x v="1"/>
    <x v="12"/>
    <x v="12"/>
    <x v="7"/>
    <x v="9"/>
    <s v="ADQ.MANTTO Y SERV. 69/2035"/>
    <d v="2023-05-25T00:00:00"/>
    <x v="0"/>
    <n v="466"/>
    <x v="0"/>
    <x v="100"/>
    <n v="737455.19"/>
    <x v="33"/>
    <x v="578"/>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4"/>
    <s v="5580016370 - PLC SYSTEM "/>
    <s v="PZA"/>
    <n v="2"/>
    <n v="19480.14"/>
    <n v="38960.28"/>
    <x v="0"/>
    <x v="0"/>
    <n v="0"/>
    <n v="0"/>
    <n v="2798.8706896551726"/>
    <n v="0"/>
    <n v="0"/>
    <n v="0"/>
    <d v="2023-09-17T00:00:00"/>
    <x v="1"/>
    <s v="09/05/2427"/>
    <n v="125"/>
    <n v="2555"/>
    <n v="110"/>
    <d v="2024-07-08T00:00:00"/>
    <n v="147427"/>
    <n v="0"/>
    <n v="0"/>
    <n v="0"/>
    <x v="2"/>
    <x v="2"/>
    <m/>
    <x v="0"/>
    <x v="12"/>
    <x v="0"/>
    <x v="0"/>
    <x v="0"/>
    <x v="2"/>
    <x v="1"/>
    <x v="2"/>
    <x v="3"/>
    <x v="3"/>
    <x v="1"/>
    <x v="29"/>
    <x v="0"/>
    <x v="0"/>
  </r>
  <r>
    <x v="0"/>
    <x v="101"/>
    <x v="0"/>
    <x v="0"/>
    <x v="4"/>
    <d v="2023-05-16T00:00:00"/>
    <x v="1"/>
    <x v="12"/>
    <x v="12"/>
    <x v="7"/>
    <x v="9"/>
    <s v="ADQ.MANTTO Y SERV. 69/2035"/>
    <d v="2023-05-25T00:00:00"/>
    <x v="0"/>
    <n v="466"/>
    <x v="0"/>
    <x v="100"/>
    <n v="737455.19"/>
    <x v="34"/>
    <x v="579"/>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5"/>
    <s v="5590000737 - GENERATOR "/>
    <s v="PZA"/>
    <n v="2"/>
    <n v="13794.72"/>
    <n v="27589.439999999999"/>
    <x v="0"/>
    <x v="0"/>
    <n v="0"/>
    <n v="0"/>
    <n v="1982"/>
    <n v="0"/>
    <n v="0"/>
    <n v="0"/>
    <d v="2023-09-17T00:00:00"/>
    <x v="2"/>
    <s v="09/05/2428"/>
    <n v="125"/>
    <n v="2555"/>
    <n v="110"/>
    <d v="2024-07-09T00:00:00"/>
    <n v="147793"/>
    <n v="0"/>
    <n v="0"/>
    <n v="0"/>
    <x v="2"/>
    <x v="2"/>
    <m/>
    <x v="0"/>
    <x v="12"/>
    <x v="0"/>
    <x v="0"/>
    <x v="0"/>
    <x v="2"/>
    <x v="1"/>
    <x v="2"/>
    <x v="3"/>
    <x v="3"/>
    <x v="1"/>
    <x v="29"/>
    <x v="0"/>
    <x v="0"/>
  </r>
  <r>
    <x v="0"/>
    <x v="101"/>
    <x v="0"/>
    <x v="0"/>
    <x v="4"/>
    <d v="2023-05-16T00:00:00"/>
    <x v="1"/>
    <x v="12"/>
    <x v="12"/>
    <x v="7"/>
    <x v="9"/>
    <s v="ADQ.MANTTO Y SERV. 69/2035"/>
    <d v="2023-05-25T00:00:00"/>
    <x v="0"/>
    <n v="466"/>
    <x v="0"/>
    <x v="100"/>
    <n v="737455.19"/>
    <x v="35"/>
    <x v="580"/>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6"/>
    <s v="5575700122 - PLC SYSTEM "/>
    <s v="PZA"/>
    <n v="2"/>
    <n v="15141.69"/>
    <n v="30283.38"/>
    <x v="0"/>
    <x v="0"/>
    <n v="0"/>
    <n v="0"/>
    <n v="2175.530172413793"/>
    <n v="0"/>
    <n v="0"/>
    <n v="0"/>
    <d v="2023-09-17T00:00:00"/>
    <x v="18"/>
    <s v="09/05/2429"/>
    <n v="125"/>
    <n v="2555"/>
    <n v="110"/>
    <d v="2024-07-10T00:00:00"/>
    <n v="148158"/>
    <n v="0"/>
    <n v="0"/>
    <n v="0"/>
    <x v="2"/>
    <x v="2"/>
    <m/>
    <x v="0"/>
    <x v="12"/>
    <x v="0"/>
    <x v="0"/>
    <x v="0"/>
    <x v="2"/>
    <x v="1"/>
    <x v="2"/>
    <x v="3"/>
    <x v="3"/>
    <x v="1"/>
    <x v="29"/>
    <x v="0"/>
    <x v="0"/>
  </r>
  <r>
    <x v="0"/>
    <x v="101"/>
    <x v="0"/>
    <x v="0"/>
    <x v="4"/>
    <d v="2023-05-16T00:00:00"/>
    <x v="1"/>
    <x v="12"/>
    <x v="12"/>
    <x v="7"/>
    <x v="9"/>
    <s v="ADQ.MANTTO Y SERV. 69/2035"/>
    <d v="2023-05-25T00:00:00"/>
    <x v="0"/>
    <n v="466"/>
    <x v="0"/>
    <x v="100"/>
    <n v="737455.19"/>
    <x v="36"/>
    <x v="581"/>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7"/>
    <s v="3176002806 - INSTRUMENT "/>
    <s v="PZA"/>
    <n v="2"/>
    <n v="5793.02"/>
    <n v="11586.04"/>
    <x v="0"/>
    <x v="0"/>
    <n v="0"/>
    <n v="0"/>
    <n v="832.330459770115"/>
    <n v="0"/>
    <n v="0"/>
    <n v="0"/>
    <d v="2023-09-17T00:00:00"/>
    <x v="5"/>
    <s v="09/05/2430"/>
    <n v="125"/>
    <n v="2555"/>
    <n v="110"/>
    <d v="2024-07-11T00:00:00"/>
    <n v="148523"/>
    <n v="0"/>
    <n v="0"/>
    <n v="0"/>
    <x v="2"/>
    <x v="2"/>
    <m/>
    <x v="0"/>
    <x v="12"/>
    <x v="0"/>
    <x v="0"/>
    <x v="0"/>
    <x v="2"/>
    <x v="1"/>
    <x v="2"/>
    <x v="3"/>
    <x v="3"/>
    <x v="1"/>
    <x v="29"/>
    <x v="0"/>
    <x v="0"/>
  </r>
  <r>
    <x v="0"/>
    <x v="101"/>
    <x v="0"/>
    <x v="0"/>
    <x v="4"/>
    <d v="2023-05-16T00:00:00"/>
    <x v="1"/>
    <x v="12"/>
    <x v="12"/>
    <x v="7"/>
    <x v="9"/>
    <s v="ADQ.MANTTO Y SERV. 69/2035"/>
    <d v="2023-05-25T00:00:00"/>
    <x v="0"/>
    <n v="466"/>
    <x v="0"/>
    <x v="100"/>
    <n v="737455.19"/>
    <x v="37"/>
    <x v="582"/>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8"/>
    <s v="5580101816 - CABLE "/>
    <s v="PZA"/>
    <n v="2"/>
    <n v="11989.78"/>
    <n v="23979.56"/>
    <x v="0"/>
    <x v="0"/>
    <n v="0"/>
    <n v="0"/>
    <n v="1722.6695402298851"/>
    <n v="0"/>
    <n v="0"/>
    <n v="0"/>
    <d v="2023-09-17T00:00:00"/>
    <x v="7"/>
    <s v="09/05/2431"/>
    <n v="125"/>
    <n v="2555"/>
    <n v="110"/>
    <d v="2024-07-12T00:00:00"/>
    <n v="148888"/>
    <n v="0"/>
    <n v="0"/>
    <n v="0"/>
    <x v="2"/>
    <x v="2"/>
    <m/>
    <x v="0"/>
    <x v="12"/>
    <x v="0"/>
    <x v="0"/>
    <x v="0"/>
    <x v="2"/>
    <x v="1"/>
    <x v="2"/>
    <x v="3"/>
    <x v="3"/>
    <x v="1"/>
    <x v="29"/>
    <x v="0"/>
    <x v="0"/>
  </r>
  <r>
    <x v="0"/>
    <x v="101"/>
    <x v="0"/>
    <x v="0"/>
    <x v="4"/>
    <d v="2023-05-16T00:00:00"/>
    <x v="1"/>
    <x v="12"/>
    <x v="12"/>
    <x v="7"/>
    <x v="9"/>
    <s v="ADQ.MANTTO Y SERV. 69/2035"/>
    <d v="2023-05-25T00:00:00"/>
    <x v="0"/>
    <n v="466"/>
    <x v="0"/>
    <x v="100"/>
    <n v="737455.19"/>
    <x v="38"/>
    <x v="583"/>
    <x v="7"/>
    <x v="5"/>
    <x v="0"/>
    <x v="8"/>
    <x v="0"/>
    <s v="01/06/2023"/>
    <s v="01/06/2023"/>
    <x v="0"/>
    <x v="0"/>
    <s v="OSCAR MIRKO MIRANDA ROMERO "/>
    <x v="7"/>
    <s v="OSCAR MIRKO MIRANDA ROMERO "/>
    <d v="2023-06-05T00:00:00"/>
    <s v="I.T.ADQ.MANTTO Y SERV.57/2023"/>
    <d v="2023-06-19T00:00:00"/>
    <s v="CD-244"/>
    <s v="CD-244"/>
    <s v="CD-244"/>
    <n v="649668.46"/>
    <s v="CD-244"/>
    <s v="EMC-UAL-215-CD-244/2023"/>
    <s v="EPIROC BOLIVIA S.A. EQUIPOS Y SERVICIOS"/>
    <x v="0"/>
    <x v="1"/>
    <n v="65"/>
    <x v="0"/>
    <d v="2023-06-01T00:00:00"/>
    <d v="2023-07-14T00:00:00"/>
    <x v="1"/>
    <x v="0"/>
    <x v="0"/>
    <s v="CLQ-23-CD-244/2023 ADQUISICION DE REPUESTOS ELECTRICOS PARA SCOOPTRAM ST2G DE LA EMPRESA MINERA COLQUIRI (MODALIDAD DE CONTRATACION DIRECTA)"/>
    <s v="ADQ.MANTTO Y SERV. 69/2035"/>
    <x v="12"/>
    <n v="39"/>
    <s v="5575506400 - CABLE "/>
    <s v="PZA"/>
    <n v="2"/>
    <n v="23927.09"/>
    <n v="47854.18"/>
    <x v="0"/>
    <x v="0"/>
    <n v="0"/>
    <n v="0"/>
    <n v="3437.8002873563219"/>
    <n v="0"/>
    <n v="0"/>
    <n v="0"/>
    <d v="2023-09-17T00:00:00"/>
    <x v="8"/>
    <s v="09/05/2432"/>
    <n v="125"/>
    <n v="2555"/>
    <n v="110"/>
    <d v="2024-07-13T00:00:00"/>
    <n v="149254"/>
    <n v="0"/>
    <n v="0"/>
    <n v="0"/>
    <x v="2"/>
    <x v="2"/>
    <m/>
    <x v="0"/>
    <x v="12"/>
    <x v="0"/>
    <x v="0"/>
    <x v="0"/>
    <x v="2"/>
    <x v="1"/>
    <x v="2"/>
    <x v="3"/>
    <x v="3"/>
    <x v="1"/>
    <x v="29"/>
    <x v="0"/>
    <x v="0"/>
  </r>
  <r>
    <x v="0"/>
    <x v="102"/>
    <x v="0"/>
    <x v="0"/>
    <x v="7"/>
    <d v="2023-04-20T00:00:00"/>
    <x v="1"/>
    <x v="22"/>
    <x v="22"/>
    <x v="1"/>
    <x v="15"/>
    <s v="ADQ/MINA-028/2023"/>
    <d v="2023-05-29T00:00:00"/>
    <x v="0"/>
    <n v="267"/>
    <x v="0"/>
    <x v="101"/>
    <n v="222720"/>
    <x v="0"/>
    <x v="584"/>
    <x v="16"/>
    <x v="18"/>
    <x v="0"/>
    <x v="0"/>
    <x v="0"/>
    <s v="05/06/2023"/>
    <s v="05/06/2023"/>
    <x v="0"/>
    <x v="0"/>
    <s v="JOSE ALFREDO MIRANDA TICONA "/>
    <x v="8"/>
    <s v="JOSE ALFREDO MIRANDA TICONA "/>
    <d v="2023-06-14T00:00:00"/>
    <s v="IT/MINA-028/2023"/>
    <d v="2023-06-19T00:00:00"/>
    <s v="CD-136"/>
    <s v="CD-136"/>
    <s v="CD-136"/>
    <n v="156600"/>
    <s v="CD-136"/>
    <s v="CD-136/2023"/>
    <s v="TOYOSA EQUIPOS LTDA."/>
    <x v="0"/>
    <x v="1"/>
    <n v="7"/>
    <x v="0"/>
    <d v="2023-06-05T00:00:00"/>
    <d v="2023-07-03T00:00:00"/>
    <x v="1"/>
    <x v="0"/>
    <x v="0"/>
    <s v="CLQ-23-CD-136/2023 ADQUISICION DE VEHICULO PARA TRANSPORTE DE ANFO - TRACTOR AGRICOLA"/>
    <s v="ADQ/MINA-028/2023"/>
    <x v="23"/>
    <n v="1"/>
    <s v="TRACTOR AGUICOLA KUBOTA_x000a_MODELO: L3800DW_x000a_POTENCIA 37.4 HP_x000a_TRACCION 4X4_x000a_ORIGINAL JAPONES_x000a_POTENCIA DEL MOTOR 35.9 HP_x000a_POTENCIA A LA TDF: 33.7 HP_x000a_NUMERO DE CILINDROS 3_x000a_DIAMETRO Y CARRERA 87X102.4 MM_x000a_DESPLAZAMIENTO TOTAL 1826_x000a_VELOCIDAD NOMINAL 2700_x000a_BATERIA 12V CCA: 490 A_x000a_ALTERNADOR 12 V 45 AMP_x000a_CAPACIDAD DEL TANQUE DE COMBUSTIBLE 38 L_x000a_TDF VELOCIDAD 540 RPM_x000a_HIDRAULICO_x000a_CAPACIDAD DE LA BOMBA PRINCIPAL 24.6 L/MIN_x000a_CAPACIDAD DE LA BOMBA DE LA DIRECCION HIDRAULICA 14.5 L/MIN_x000a_TRANSMISION MECANICA 8 AD X 4 REV_x000a_FRENOS DISCO HUMEDO_x000a_EMBRAGUE PLACA SECA DOBLE_x000a_TAMAÑO ESTANDAR DE LOS NEUMATICOS_x000a_ AG ESTANDAR / DELANTEROS / TRASEROS 7-16 DELANTE 11.2-24 ATRÁS_x000a_DIMENSIONES Y PESO _x000a_LONGITUD TOTAL 2915 MM_x000a_ANCHO TOTAL MINIMO 1400 MM_x000a_ALTURA TOTAL 2330 MM_x000a_DISTANCIA ENTRE EJES 1610 MM_x000a_TOYOSA EQUIPOS GARANTIZA 1 AÑO O 1000 HORAS DE USO LO QUE OCURRA PRIMERO _x000a_*Y DEMAS CARACTERISTICAS SEÑALADAS EN EL ANEXO 2 DE SU PROPUESTA_x000a_KUBOTA / JAPON "/>
    <s v="PZA."/>
    <n v="1"/>
    <n v="156600"/>
    <n v="156600"/>
    <x v="0"/>
    <x v="0"/>
    <n v="1"/>
    <n v="156600"/>
    <n v="22500"/>
    <n v="22500"/>
    <n v="19575"/>
    <n v="0"/>
    <d v="2023-07-10T00:00:00"/>
    <x v="13"/>
    <s v="04/07/2023"/>
    <n v="300"/>
    <n v="24"/>
    <n v="333"/>
    <d v="2023-08-11T00:00:00"/>
    <n v="-6"/>
    <n v="-4698"/>
    <n v="10962.000000000002"/>
    <n v="150336"/>
    <x v="2"/>
    <x v="2"/>
    <m/>
    <x v="0"/>
    <x v="12"/>
    <x v="0"/>
    <x v="0"/>
    <x v="0"/>
    <x v="2"/>
    <x v="1"/>
    <x v="2"/>
    <x v="3"/>
    <x v="3"/>
    <x v="1"/>
    <x v="29"/>
    <x v="0"/>
    <x v="0"/>
  </r>
  <r>
    <x v="0"/>
    <x v="103"/>
    <x v="0"/>
    <x v="0"/>
    <x v="4"/>
    <d v="2023-05-05T00:00:00"/>
    <x v="1"/>
    <x v="9"/>
    <x v="9"/>
    <x v="1"/>
    <x v="15"/>
    <s v="ADQ/MINA-040/2023"/>
    <d v="2023-05-29T00:00:00"/>
    <x v="0"/>
    <n v="431"/>
    <x v="0"/>
    <x v="102"/>
    <n v="505835"/>
    <x v="0"/>
    <x v="585"/>
    <x v="29"/>
    <x v="18"/>
    <x v="57"/>
    <x v="0"/>
    <x v="0"/>
    <s v="05/06/2023"/>
    <s v="05/06/2023"/>
    <x v="0"/>
    <x v="0"/>
    <s v="JOSE ALFREDO MIRANDA TICONA "/>
    <x v="8"/>
    <s v="JOSE ALFREDO MIRANDA TICONA "/>
    <d v="2023-06-15T00:00:00"/>
    <s v="IT/MINA-039/2023"/>
    <d v="2023-07-24T00:00:00"/>
    <s v="CD-213"/>
    <s v="CD-213-A"/>
    <s v="CD-213"/>
    <n v="279670"/>
    <s v="CD-213-A"/>
    <s v="EMC-UAL-247-CD-213/2023"/>
    <s v="HIDROSIS - VANNESA DE LOS ANGELES MOLINA CANDIA"/>
    <x v="0"/>
    <x v="1"/>
    <n v="60"/>
    <x v="0"/>
    <d v="2023-06-05T00:00:00"/>
    <d v="2023-08-04T00:00:00"/>
    <x v="1"/>
    <x v="0"/>
    <x v="0"/>
    <s v="CLQ-23-CD-213/2023 ADQUISICION DE BOMBAS SUMERGIBLES Y BOMBAS NEUMATICAS "/>
    <s v="ADQ/MINA-040/2023"/>
    <x v="9"/>
    <n v="1"/>
    <s v="BOMBA SUMERGIBLE INOX OTORONGO 9-H V3 _x000a_15 HP / 2950 RPM – 440 V / 50 HZ_x000a_PIEZAS FUNDIDAS: ACERO INOX AISI 316_x000a_COLADOR ACERO INOX AISI 304_x000a_EJE DE MOTOR: ACERO INOX 431_x000a_IMPULSOR: ACERO INOX DUPLEX_x000a_CUBIERTA SUCCION: INOX DUPLEX_x000a_DIFUSOR: AISI 316 REVESTIDO_x000a_TORNILLOS Y TUERCAS AISI 304 _x000a_PH 2-8_x000a_MOTOR ELECTRICO DE 9 HP, 440 V, 50 HZ, JAULA ARDILLA_x000a_AISLAMIENTO F_x000a_PROTECCION IP 68_x000a_CABLE SUMERGIBLE_x000a_ARRANQUE: DIRECTO O ESTRELLA TRIANGULO_x000a_ALTURA DE BOMBEO 30 M_x000a_AKIPUMP OTORONGO / PERU •_x0009_Calidad del Producto: El proponente deberá adjuntar en la cotización, certificados avalados de calidad del(os) producto(s), si corresponde._x000a__x000a_•_x0009_Tiempo de Entrega: 60 días_x000a__x000a_•_x0009_Lugar de Entrega: La entrega deberá ser en Almacenes de la E.M.C._x000a__x000a_•_x0009_Validez de la cotización: Mínima de 60 días calendario"/>
    <s v="PZA."/>
    <n v="4"/>
    <n v="69917.5"/>
    <n v="279670"/>
    <x v="0"/>
    <x v="0"/>
    <n v="0"/>
    <n v="0"/>
    <n v="10045.617816091954"/>
    <n v="0"/>
    <n v="0"/>
    <n v="0"/>
    <d v="2023-10-03T00:00:00"/>
    <x v="14"/>
    <s v="09/05/2434"/>
    <n v="125"/>
    <n v="2555"/>
    <n v="110"/>
    <d v="2024-07-15T00:00:00"/>
    <n v="149968"/>
    <n v="0"/>
    <n v="0"/>
    <n v="0"/>
    <x v="2"/>
    <x v="2"/>
    <m/>
    <x v="0"/>
    <x v="12"/>
    <x v="0"/>
    <x v="0"/>
    <x v="0"/>
    <x v="2"/>
    <x v="1"/>
    <x v="2"/>
    <x v="3"/>
    <x v="3"/>
    <x v="1"/>
    <x v="29"/>
    <x v="0"/>
    <x v="0"/>
  </r>
  <r>
    <x v="0"/>
    <x v="103"/>
    <x v="0"/>
    <x v="0"/>
    <x v="4"/>
    <d v="2023-05-05T00:00:00"/>
    <x v="1"/>
    <x v="9"/>
    <x v="9"/>
    <x v="1"/>
    <x v="15"/>
    <s v="ADQ/MINA-040/2023"/>
    <d v="2023-05-29T00:00:00"/>
    <x v="0"/>
    <n v="431"/>
    <x v="0"/>
    <x v="102"/>
    <n v="505835"/>
    <x v="1"/>
    <x v="586"/>
    <x v="45"/>
    <x v="18"/>
    <x v="0"/>
    <x v="0"/>
    <x v="0"/>
    <s v="05/06/2023"/>
    <s v="05/06/2023"/>
    <x v="0"/>
    <x v="0"/>
    <s v="JOSE ALFREDO MIRANDA TICONA "/>
    <x v="8"/>
    <s v="JOSE ALFREDO MIRANDA TICONA "/>
    <d v="2023-06-15T00:00:00"/>
    <s v="IT/MINA-039/2023"/>
    <d v="2023-07-24T00:00:00"/>
    <s v="CD-213"/>
    <s v="CD-213-B"/>
    <s v="CD-213"/>
    <n v="146100"/>
    <s v="CD-213-B"/>
    <s v="EMC-UAL-248-CD-213/2023"/>
    <s v="GARTEC-BOLIVIA - ANDREA CECILIA ARCE LOAYZA"/>
    <x v="0"/>
    <x v="1"/>
    <n v="45"/>
    <x v="0"/>
    <d v="2023-06-05T00:00:00"/>
    <d v="2023-08-04T00:00:00"/>
    <x v="1"/>
    <x v="0"/>
    <x v="0"/>
    <s v="CLQ-23-CD-213/2023 ADQUISICION DE BOMBAS SUMERGIBLES Y BOMBAS NEUMATICAS "/>
    <s v="ADQ/MINA-040/2023"/>
    <x v="9"/>
    <n v="2"/>
    <s v="BOMBA NEUMATICA _x000a_MODELO HD20F CLAPETA_x000a_TAMAÑO DEL PUERTO 2&quot;_x000a_MAX. CAUDAL 150 GPM_x000a_MA. PRESION DE DESCARGA: 7 BAR_x000a_MATERIAL DEL DIAFRAGMA: EPDM_x000a_MATERIAL BOMBA: POLIPROPILENO_x000a_MATERIAL DE LA CLAPETA. EPDM_x000a_TIPO DE CIERRE: VALVULA DE CLAPETA_x000a_TIPO DE PUERTO: ROSCA NTP_x000a_PESO: 24 KG_x000a_MANEJO DE SOLIDOS 46 MM_x000a_SANDPIPER HD20F / USA "/>
    <s v="PZA."/>
    <n v="3"/>
    <n v="48700"/>
    <n v="146100"/>
    <x v="0"/>
    <x v="0"/>
    <n v="0"/>
    <n v="0"/>
    <n v="6997.1264367816093"/>
    <n v="0"/>
    <n v="0"/>
    <n v="0"/>
    <d v="2023-09-18T00:00:00"/>
    <x v="11"/>
    <s v="09/05/2435"/>
    <n v="125"/>
    <n v="2555"/>
    <n v="110"/>
    <d v="2024-07-16T00:00:00"/>
    <n v="150348"/>
    <n v="0"/>
    <n v="0"/>
    <n v="0"/>
    <x v="2"/>
    <x v="2"/>
    <m/>
    <x v="0"/>
    <x v="12"/>
    <x v="0"/>
    <x v="0"/>
    <x v="0"/>
    <x v="2"/>
    <x v="1"/>
    <x v="2"/>
    <x v="3"/>
    <x v="3"/>
    <x v="1"/>
    <x v="29"/>
    <x v="0"/>
    <x v="0"/>
  </r>
  <r>
    <x v="0"/>
    <x v="104"/>
    <x v="0"/>
    <x v="0"/>
    <x v="4"/>
    <d v="2023-05-24T00:00:00"/>
    <x v="1"/>
    <x v="12"/>
    <x v="12"/>
    <x v="7"/>
    <x v="9"/>
    <s v="ADQ.MANTTO Y SERV. 73/2078"/>
    <d v="2023-05-29T00:00:00"/>
    <x v="0"/>
    <n v="532"/>
    <x v="0"/>
    <x v="103"/>
    <n v="594884.71"/>
    <x v="0"/>
    <x v="545"/>
    <x v="7"/>
    <x v="5"/>
    <x v="58"/>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
    <s v="5536435000 - GAUGE CONDICIONES TECNICAS_x000a_EQUIPO: SCOOPTRAM ST2G_x000a_MARCA: ATLAS COPCO_x000a_Certificación: debe contar con certificación de la calidad del material utilizado y su genuidad._x000a_Ficha técnica: presentar conforme a N° de Parte._x000a_Lugar de entrega: Almacenes de la Empresa Minera Colquiri._x000a_Garantía mínima de 1 año"/>
    <s v="PZA"/>
    <n v="2"/>
    <n v="1207.21"/>
    <n v="2414.42"/>
    <x v="0"/>
    <x v="0"/>
    <n v="433"/>
    <n v="522721.93"/>
    <n v="173.44971264367817"/>
    <n v="75103.725574712647"/>
    <n v="65340.241250000006"/>
    <n v="0"/>
    <d v="2023-11-07T00:00:00"/>
    <x v="15"/>
    <s v="09/05/2436"/>
    <n v="125"/>
    <n v="2555"/>
    <n v="110"/>
    <d v="2024-07-17T00:00:00"/>
    <n v="150664"/>
    <n v="393776884.30760002"/>
    <n v="36590.535100000001"/>
    <n v="-393290752.91269994"/>
    <x v="2"/>
    <x v="2"/>
    <m/>
    <x v="0"/>
    <x v="12"/>
    <x v="0"/>
    <x v="0"/>
    <x v="0"/>
    <x v="2"/>
    <x v="1"/>
    <x v="2"/>
    <x v="3"/>
    <x v="3"/>
    <x v="1"/>
    <x v="29"/>
    <x v="0"/>
    <x v="0"/>
  </r>
  <r>
    <x v="0"/>
    <x v="104"/>
    <x v="0"/>
    <x v="0"/>
    <x v="4"/>
    <d v="2023-05-24T00:00:00"/>
    <x v="1"/>
    <x v="12"/>
    <x v="12"/>
    <x v="7"/>
    <x v="9"/>
    <s v="ADQ.MANTTO Y SERV. 73/2078"/>
    <d v="2023-05-29T00:00:00"/>
    <x v="0"/>
    <n v="532"/>
    <x v="0"/>
    <x v="103"/>
    <n v="594884.71"/>
    <x v="1"/>
    <x v="587"/>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
    <s v="5537672300 - GAUGE // NP REMPLAZO 5728002800 "/>
    <s v="PZA"/>
    <n v="1"/>
    <n v="3765.43"/>
    <n v="3765.43"/>
    <x v="0"/>
    <x v="0"/>
    <n v="434"/>
    <n v="1634196.6199999999"/>
    <n v="541.0100574712643"/>
    <n v="234798.36494252871"/>
    <n v="204274.57749999998"/>
    <n v="0"/>
    <d v="2023-11-07T00:00:00"/>
    <x v="16"/>
    <s v="09/05/2437"/>
    <n v="125"/>
    <n v="2555"/>
    <n v="110"/>
    <d v="2024-07-18T00:00:00"/>
    <n v="151029"/>
    <n v="1234055406.6099"/>
    <n v="114393.7634"/>
    <n v="-1232535603.7533002"/>
    <x v="2"/>
    <x v="2"/>
    <m/>
    <x v="0"/>
    <x v="12"/>
    <x v="0"/>
    <x v="0"/>
    <x v="0"/>
    <x v="2"/>
    <x v="1"/>
    <x v="2"/>
    <x v="3"/>
    <x v="3"/>
    <x v="1"/>
    <x v="29"/>
    <x v="0"/>
    <x v="0"/>
  </r>
  <r>
    <x v="0"/>
    <x v="104"/>
    <x v="0"/>
    <x v="0"/>
    <x v="4"/>
    <d v="2023-05-24T00:00:00"/>
    <x v="1"/>
    <x v="12"/>
    <x v="12"/>
    <x v="7"/>
    <x v="9"/>
    <s v="ADQ.MANTTO Y SERV. 73/2078"/>
    <d v="2023-05-29T00:00:00"/>
    <x v="0"/>
    <n v="532"/>
    <x v="0"/>
    <x v="103"/>
    <n v="594884.71"/>
    <x v="2"/>
    <x v="556"/>
    <x v="45"/>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
    <s v="3217001011 - CONTROL SWITCH "/>
    <s v="PZA"/>
    <n v="3"/>
    <n v="226.13"/>
    <n v="678.39"/>
    <x v="0"/>
    <x v="0"/>
    <n v="435"/>
    <n v="98366.55"/>
    <n v="32.489942528735632"/>
    <n v="14133.125"/>
    <n v="12295.81875"/>
    <n v="0"/>
    <d v="2023-11-07T00:00:00"/>
    <x v="17"/>
    <s v="09/05/2438"/>
    <n v="125"/>
    <n v="2555"/>
    <n v="110"/>
    <d v="2024-07-19T00:00:00"/>
    <n v="151394"/>
    <n v="74460527.353500009"/>
    <n v="6885.6585000000005"/>
    <n v="-74369046.462000012"/>
    <x v="2"/>
    <x v="2"/>
    <m/>
    <x v="0"/>
    <x v="12"/>
    <x v="0"/>
    <x v="0"/>
    <x v="0"/>
    <x v="2"/>
    <x v="1"/>
    <x v="2"/>
    <x v="3"/>
    <x v="3"/>
    <x v="1"/>
    <x v="29"/>
    <x v="0"/>
    <x v="0"/>
  </r>
  <r>
    <x v="0"/>
    <x v="104"/>
    <x v="0"/>
    <x v="0"/>
    <x v="4"/>
    <d v="2023-05-24T00:00:00"/>
    <x v="1"/>
    <x v="12"/>
    <x v="12"/>
    <x v="7"/>
    <x v="9"/>
    <s v="ADQ.MANTTO Y SERV. 73/2078"/>
    <d v="2023-05-29T00:00:00"/>
    <x v="0"/>
    <n v="532"/>
    <x v="0"/>
    <x v="103"/>
    <n v="594884.71"/>
    <x v="3"/>
    <x v="558"/>
    <x v="29"/>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4"/>
    <s v="3222327302 - RELAY "/>
    <s v="PZA"/>
    <n v="4"/>
    <n v="159.44999999999999"/>
    <n v="637.79999999999995"/>
    <x v="0"/>
    <x v="0"/>
    <n v="436"/>
    <n v="69520.2"/>
    <n v="22.909482758620687"/>
    <n v="9988.5344827586196"/>
    <n v="8690.0249999999996"/>
    <n v="0"/>
    <d v="2023-11-07T00:00:00"/>
    <x v="1"/>
    <s v="09/05/2439"/>
    <n v="125"/>
    <n v="2555"/>
    <n v="110"/>
    <d v="2024-07-20T00:00:00"/>
    <n v="151759"/>
    <n v="52751580.158999994"/>
    <n v="4866.4140000000007"/>
    <n v="-52686926.372999996"/>
    <x v="2"/>
    <x v="2"/>
    <m/>
    <x v="0"/>
    <x v="12"/>
    <x v="0"/>
    <x v="0"/>
    <x v="0"/>
    <x v="2"/>
    <x v="1"/>
    <x v="2"/>
    <x v="3"/>
    <x v="3"/>
    <x v="1"/>
    <x v="29"/>
    <x v="0"/>
    <x v="0"/>
  </r>
  <r>
    <x v="0"/>
    <x v="104"/>
    <x v="0"/>
    <x v="0"/>
    <x v="4"/>
    <d v="2023-05-24T00:00:00"/>
    <x v="1"/>
    <x v="12"/>
    <x v="12"/>
    <x v="7"/>
    <x v="9"/>
    <s v="ADQ.MANTTO Y SERV. 73/2078"/>
    <d v="2023-05-29T00:00:00"/>
    <x v="0"/>
    <n v="532"/>
    <x v="0"/>
    <x v="103"/>
    <n v="594884.71"/>
    <x v="4"/>
    <x v="569"/>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5"/>
    <s v="3176002176 - LEVEL SWITCH "/>
    <s v="PZA"/>
    <n v="1"/>
    <n v="3667.15"/>
    <n v="3667.15"/>
    <x v="0"/>
    <x v="0"/>
    <n v="437"/>
    <n v="1602544.55"/>
    <n v="526.88936781609198"/>
    <n v="230250.65373563219"/>
    <n v="200318.06875000001"/>
    <n v="0"/>
    <d v="2023-11-07T00:00:00"/>
    <x v="2"/>
    <s v="09/05/2440"/>
    <n v="125"/>
    <n v="2555"/>
    <n v="110"/>
    <d v="2024-07-21T00:00:00"/>
    <n v="152125"/>
    <n v="1218935448.34375"/>
    <n v="112178.11850000001"/>
    <n v="-1217445081.9122503"/>
    <x v="2"/>
    <x v="2"/>
    <m/>
    <x v="0"/>
    <x v="12"/>
    <x v="0"/>
    <x v="0"/>
    <x v="0"/>
    <x v="2"/>
    <x v="1"/>
    <x v="2"/>
    <x v="3"/>
    <x v="3"/>
    <x v="1"/>
    <x v="29"/>
    <x v="0"/>
    <x v="0"/>
  </r>
  <r>
    <x v="0"/>
    <x v="104"/>
    <x v="0"/>
    <x v="0"/>
    <x v="4"/>
    <d v="2023-05-24T00:00:00"/>
    <x v="1"/>
    <x v="12"/>
    <x v="12"/>
    <x v="7"/>
    <x v="9"/>
    <s v="ADQ.MANTTO Y SERV. 73/2078"/>
    <d v="2023-05-29T00:00:00"/>
    <x v="0"/>
    <n v="532"/>
    <x v="0"/>
    <x v="103"/>
    <n v="594884.71"/>
    <x v="5"/>
    <x v="571"/>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6"/>
    <s v="5535621100 - FUSE "/>
    <s v="PZA"/>
    <n v="1"/>
    <n v="2245.23"/>
    <n v="2245.23"/>
    <x v="0"/>
    <x v="0"/>
    <n v="438"/>
    <n v="983410.74"/>
    <n v="322.5905172413793"/>
    <n v="141294.64655172414"/>
    <n v="122926.3425"/>
    <n v="0"/>
    <d v="2023-11-07T00:00:00"/>
    <x v="18"/>
    <s v="09/05/2441"/>
    <n v="125"/>
    <n v="2555"/>
    <n v="110"/>
    <d v="2024-07-22T00:00:00"/>
    <n v="152490"/>
    <n v="749801518.71300006"/>
    <n v="68838.751800000013"/>
    <n v="-748886946.72479999"/>
    <x v="2"/>
    <x v="2"/>
    <m/>
    <x v="0"/>
    <x v="12"/>
    <x v="0"/>
    <x v="0"/>
    <x v="0"/>
    <x v="2"/>
    <x v="1"/>
    <x v="2"/>
    <x v="3"/>
    <x v="3"/>
    <x v="1"/>
    <x v="29"/>
    <x v="0"/>
    <x v="0"/>
  </r>
  <r>
    <x v="0"/>
    <x v="104"/>
    <x v="0"/>
    <x v="0"/>
    <x v="4"/>
    <d v="2023-05-24T00:00:00"/>
    <x v="1"/>
    <x v="12"/>
    <x v="12"/>
    <x v="7"/>
    <x v="9"/>
    <s v="ADQ.MANTTO Y SERV. 73/2078"/>
    <d v="2023-05-29T00:00:00"/>
    <x v="0"/>
    <n v="532"/>
    <x v="0"/>
    <x v="103"/>
    <n v="594884.71"/>
    <x v="6"/>
    <x v="572"/>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7"/>
    <s v="5500560400 - PRESS. SWITCH "/>
    <s v="PZA"/>
    <n v="2"/>
    <n v="12741.46"/>
    <n v="25482.92"/>
    <x v="0"/>
    <x v="0"/>
    <n v="439"/>
    <n v="5593500.9399999995"/>
    <n v="1830.6695402298849"/>
    <n v="803663.92816091946"/>
    <n v="699187.61749999993"/>
    <n v="0"/>
    <d v="2023-11-07T00:00:00"/>
    <x v="5"/>
    <s v="09/05/2442"/>
    <n v="125"/>
    <n v="2555"/>
    <n v="110"/>
    <d v="2024-07-23T00:00:00"/>
    <n v="152855"/>
    <n v="4274972930.9184999"/>
    <n v="391545.06579999998"/>
    <n v="-4269770975.0442996"/>
    <x v="2"/>
    <x v="2"/>
    <m/>
    <x v="0"/>
    <x v="12"/>
    <x v="0"/>
    <x v="0"/>
    <x v="0"/>
    <x v="2"/>
    <x v="1"/>
    <x v="2"/>
    <x v="3"/>
    <x v="3"/>
    <x v="1"/>
    <x v="29"/>
    <x v="0"/>
    <x v="0"/>
  </r>
  <r>
    <x v="0"/>
    <x v="104"/>
    <x v="0"/>
    <x v="0"/>
    <x v="4"/>
    <d v="2023-05-24T00:00:00"/>
    <x v="1"/>
    <x v="12"/>
    <x v="12"/>
    <x v="7"/>
    <x v="9"/>
    <s v="ADQ.MANTTO Y SERV. 73/2078"/>
    <d v="2023-05-29T00:00:00"/>
    <x v="0"/>
    <n v="532"/>
    <x v="0"/>
    <x v="103"/>
    <n v="594884.71"/>
    <x v="7"/>
    <x v="579"/>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8"/>
    <s v="5590000737 - GENERATOR "/>
    <s v="PZA"/>
    <n v="1"/>
    <n v="13794.72"/>
    <n v="13794.72"/>
    <x v="0"/>
    <x v="0"/>
    <n v="440"/>
    <n v="6069676.7999999998"/>
    <n v="1982"/>
    <n v="872080"/>
    <n v="758709.6"/>
    <n v="0"/>
    <d v="2023-11-07T00:00:00"/>
    <x v="7"/>
    <s v="09/05/2443"/>
    <n v="125"/>
    <n v="2555"/>
    <n v="110"/>
    <d v="2024-07-24T00:00:00"/>
    <n v="153220"/>
    <n v="4649979396.4800005"/>
    <n v="424877.37600000005"/>
    <n v="-4644334597.0559998"/>
    <x v="2"/>
    <x v="2"/>
    <m/>
    <x v="0"/>
    <x v="12"/>
    <x v="0"/>
    <x v="0"/>
    <x v="0"/>
    <x v="2"/>
    <x v="1"/>
    <x v="2"/>
    <x v="3"/>
    <x v="3"/>
    <x v="1"/>
    <x v="29"/>
    <x v="0"/>
    <x v="0"/>
  </r>
  <r>
    <x v="0"/>
    <x v="104"/>
    <x v="0"/>
    <x v="0"/>
    <x v="4"/>
    <d v="2023-05-24T00:00:00"/>
    <x v="1"/>
    <x v="12"/>
    <x v="12"/>
    <x v="7"/>
    <x v="9"/>
    <s v="ADQ.MANTTO Y SERV. 73/2078"/>
    <d v="2023-05-29T00:00:00"/>
    <x v="0"/>
    <n v="532"/>
    <x v="0"/>
    <x v="103"/>
    <n v="594884.71"/>
    <x v="8"/>
    <x v="588"/>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9"/>
    <s v="5575160200 - CABLE "/>
    <s v="PZA"/>
    <n v="2"/>
    <n v="18735.28"/>
    <n v="37470.559999999998"/>
    <x v="0"/>
    <x v="0"/>
    <n v="441"/>
    <n v="8262258.4799999995"/>
    <n v="2691.8505747126437"/>
    <n v="1187106.1034482759"/>
    <n v="1032782.31"/>
    <n v="0"/>
    <d v="2023-11-07T00:00:00"/>
    <x v="8"/>
    <s v="09/05/2444"/>
    <n v="125"/>
    <n v="2555"/>
    <n v="110"/>
    <d v="2024-07-25T00:00:00"/>
    <n v="153586"/>
    <n v="6344836154.5464001"/>
    <n v="578358.09360000002"/>
    <n v="-6337152254.1600008"/>
    <x v="2"/>
    <x v="2"/>
    <m/>
    <x v="0"/>
    <x v="12"/>
    <x v="0"/>
    <x v="0"/>
    <x v="0"/>
    <x v="2"/>
    <x v="1"/>
    <x v="2"/>
    <x v="3"/>
    <x v="3"/>
    <x v="1"/>
    <x v="29"/>
    <x v="0"/>
    <x v="0"/>
  </r>
  <r>
    <x v="0"/>
    <x v="104"/>
    <x v="0"/>
    <x v="0"/>
    <x v="4"/>
    <d v="2023-05-24T00:00:00"/>
    <x v="1"/>
    <x v="12"/>
    <x v="12"/>
    <x v="7"/>
    <x v="9"/>
    <s v="ADQ.MANTTO Y SERV. 73/2078"/>
    <d v="2023-05-29T00:00:00"/>
    <x v="0"/>
    <n v="532"/>
    <x v="0"/>
    <x v="103"/>
    <n v="594884.71"/>
    <x v="9"/>
    <x v="589"/>
    <x v="2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0"/>
    <s v="5580011756 - FLASH LIGHT "/>
    <s v="PZA"/>
    <n v="5"/>
    <n v="4602.2299999999996"/>
    <n v="23011.149999999998"/>
    <x v="0"/>
    <x v="0"/>
    <n v="442"/>
    <n v="2034185.66"/>
    <n v="661.23994252873558"/>
    <n v="292268.05459770112"/>
    <n v="254273.20749999996"/>
    <n v="0"/>
    <d v="2023-11-07T00:00:00"/>
    <x v="13"/>
    <s v="09/05/2445"/>
    <n v="125"/>
    <n v="2555"/>
    <n v="110"/>
    <d v="2024-07-26T00:00:00"/>
    <n v="153951"/>
    <n v="1565824582.7133"/>
    <n v="142392.99619999999"/>
    <n v="-1563932790.0495"/>
    <x v="2"/>
    <x v="2"/>
    <m/>
    <x v="0"/>
    <x v="12"/>
    <x v="0"/>
    <x v="0"/>
    <x v="0"/>
    <x v="2"/>
    <x v="1"/>
    <x v="2"/>
    <x v="3"/>
    <x v="3"/>
    <x v="1"/>
    <x v="29"/>
    <x v="0"/>
    <x v="0"/>
  </r>
  <r>
    <x v="0"/>
    <x v="104"/>
    <x v="0"/>
    <x v="0"/>
    <x v="4"/>
    <d v="2023-05-24T00:00:00"/>
    <x v="1"/>
    <x v="12"/>
    <x v="12"/>
    <x v="7"/>
    <x v="9"/>
    <s v="ADQ.MANTTO Y SERV. 73/2078"/>
    <d v="2023-05-29T00:00:00"/>
    <x v="0"/>
    <n v="532"/>
    <x v="0"/>
    <x v="103"/>
    <n v="594884.71"/>
    <x v="10"/>
    <x v="590"/>
    <x v="29"/>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1"/>
    <s v="3176002910 - PRESSURE SWITCH "/>
    <s v="PZA"/>
    <n v="4"/>
    <n v="677.76"/>
    <n v="2711.04"/>
    <x v="0"/>
    <x v="0"/>
    <n v="443"/>
    <n v="300247.67999999999"/>
    <n v="97.379310344827587"/>
    <n v="43139.034482758623"/>
    <n v="37530.959999999999"/>
    <n v="0"/>
    <d v="2023-11-07T00:00:00"/>
    <x v="14"/>
    <s v="09/05/2446"/>
    <n v="125"/>
    <n v="2555"/>
    <n v="110"/>
    <d v="2024-07-27T00:00:00"/>
    <n v="154316"/>
    <n v="231665104.93439999"/>
    <n v="21017.337600000003"/>
    <n v="-231385874.59199998"/>
    <x v="2"/>
    <x v="2"/>
    <m/>
    <x v="0"/>
    <x v="12"/>
    <x v="0"/>
    <x v="0"/>
    <x v="0"/>
    <x v="2"/>
    <x v="1"/>
    <x v="2"/>
    <x v="3"/>
    <x v="3"/>
    <x v="1"/>
    <x v="29"/>
    <x v="0"/>
    <x v="0"/>
  </r>
  <r>
    <x v="0"/>
    <x v="104"/>
    <x v="0"/>
    <x v="0"/>
    <x v="4"/>
    <d v="2023-05-24T00:00:00"/>
    <x v="1"/>
    <x v="12"/>
    <x v="12"/>
    <x v="7"/>
    <x v="9"/>
    <s v="ADQ.MANTTO Y SERV. 73/2078"/>
    <d v="2023-05-29T00:00:00"/>
    <x v="0"/>
    <n v="532"/>
    <x v="0"/>
    <x v="103"/>
    <n v="594884.71"/>
    <x v="11"/>
    <x v="591"/>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2"/>
    <s v="5541075800 - PEDAL-ELEC  -W/IDLE SWT "/>
    <s v="PZA"/>
    <n v="2"/>
    <n v="9920.09"/>
    <n v="19840.18"/>
    <x v="0"/>
    <x v="0"/>
    <n v="444"/>
    <n v="4404519.96"/>
    <n v="1425.3002873563219"/>
    <n v="632833.32758620696"/>
    <n v="550564.995"/>
    <n v="0"/>
    <d v="2023-11-07T00:00:00"/>
    <x v="11"/>
    <s v="09/05/2447"/>
    <n v="125"/>
    <n v="2555"/>
    <n v="110"/>
    <d v="2024-07-28T00:00:00"/>
    <n v="154681"/>
    <n v="3406477759.6638002"/>
    <n v="308316.39720000001"/>
    <n v="-3402381556.1009998"/>
    <x v="2"/>
    <x v="2"/>
    <m/>
    <x v="0"/>
    <x v="12"/>
    <x v="0"/>
    <x v="0"/>
    <x v="0"/>
    <x v="2"/>
    <x v="1"/>
    <x v="2"/>
    <x v="3"/>
    <x v="3"/>
    <x v="1"/>
    <x v="29"/>
    <x v="0"/>
    <x v="0"/>
  </r>
  <r>
    <x v="0"/>
    <x v="104"/>
    <x v="0"/>
    <x v="0"/>
    <x v="4"/>
    <d v="2023-05-24T00:00:00"/>
    <x v="1"/>
    <x v="12"/>
    <x v="12"/>
    <x v="7"/>
    <x v="9"/>
    <s v="ADQ.MANTTO Y SERV. 73/2078"/>
    <d v="2023-05-29T00:00:00"/>
    <x v="0"/>
    <n v="532"/>
    <x v="0"/>
    <x v="103"/>
    <n v="594884.71"/>
    <x v="12"/>
    <x v="592"/>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3"/>
    <s v="5559225600 - FUSE HOLDER "/>
    <s v="PZA"/>
    <n v="2"/>
    <n v="3284.35"/>
    <n v="6568.7"/>
    <x v="0"/>
    <x v="0"/>
    <n v="445"/>
    <n v="1461535.75"/>
    <n v="471.88936781609192"/>
    <n v="209990.76867816091"/>
    <n v="182691.96875"/>
    <n v="0"/>
    <d v="2023-11-07T00:00:00"/>
    <x v="15"/>
    <s v="09/05/2448"/>
    <n v="125"/>
    <n v="2555"/>
    <n v="110"/>
    <d v="2024-07-29T00:00:00"/>
    <n v="155047"/>
    <n v="1133033667.1512501"/>
    <n v="102307.50250000002"/>
    <n v="-1131674438.9037502"/>
    <x v="2"/>
    <x v="2"/>
    <m/>
    <x v="0"/>
    <x v="12"/>
    <x v="0"/>
    <x v="0"/>
    <x v="0"/>
    <x v="2"/>
    <x v="1"/>
    <x v="2"/>
    <x v="3"/>
    <x v="3"/>
    <x v="1"/>
    <x v="29"/>
    <x v="0"/>
    <x v="0"/>
  </r>
  <r>
    <x v="0"/>
    <x v="104"/>
    <x v="0"/>
    <x v="0"/>
    <x v="4"/>
    <d v="2023-05-24T00:00:00"/>
    <x v="1"/>
    <x v="12"/>
    <x v="12"/>
    <x v="7"/>
    <x v="9"/>
    <s v="ADQ.MANTTO Y SERV. 73/2078"/>
    <d v="2023-05-29T00:00:00"/>
    <x v="0"/>
    <n v="532"/>
    <x v="0"/>
    <x v="103"/>
    <n v="594884.71"/>
    <x v="13"/>
    <x v="593"/>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4"/>
    <s v="5574910500 - CABLE,18-CORE "/>
    <s v="PZA"/>
    <n v="2"/>
    <n v="12331.87"/>
    <n v="24663.74"/>
    <x v="0"/>
    <x v="0"/>
    <n v="446"/>
    <n v="5500014.0200000005"/>
    <n v="1771.8204022988507"/>
    <n v="790231.89942528738"/>
    <n v="687501.75250000006"/>
    <n v="0"/>
    <d v="2023-11-07T00:00:00"/>
    <x v="16"/>
    <s v="09/05/2449"/>
    <n v="125"/>
    <n v="2555"/>
    <n v="110"/>
    <d v="2024-07-30T00:00:00"/>
    <n v="155412"/>
    <n v="4273840894.3812008"/>
    <n v="385000.98140000005"/>
    <n v="-4268725881.3426008"/>
    <x v="2"/>
    <x v="2"/>
    <m/>
    <x v="0"/>
    <x v="12"/>
    <x v="0"/>
    <x v="0"/>
    <x v="0"/>
    <x v="2"/>
    <x v="1"/>
    <x v="2"/>
    <x v="3"/>
    <x v="3"/>
    <x v="1"/>
    <x v="29"/>
    <x v="0"/>
    <x v="0"/>
  </r>
  <r>
    <x v="0"/>
    <x v="104"/>
    <x v="0"/>
    <x v="0"/>
    <x v="4"/>
    <d v="2023-05-24T00:00:00"/>
    <x v="1"/>
    <x v="12"/>
    <x v="12"/>
    <x v="7"/>
    <x v="9"/>
    <s v="ADQ.MANTTO Y SERV. 73/2078"/>
    <d v="2023-05-29T00:00:00"/>
    <x v="0"/>
    <n v="532"/>
    <x v="0"/>
    <x v="103"/>
    <n v="594884.71"/>
    <x v="14"/>
    <x v="594"/>
    <x v="45"/>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5"/>
    <s v="5537510300 - CONTACT BLOCK // NP REEMPLAZO 3217000502 "/>
    <s v="PZA"/>
    <n v="3"/>
    <n v="205.46"/>
    <n v="616.38"/>
    <x v="0"/>
    <x v="0"/>
    <n v="447"/>
    <n v="91840.62000000001"/>
    <n v="29.520114942528735"/>
    <n v="13195.491379310344"/>
    <n v="11480.077499999999"/>
    <n v="0"/>
    <d v="2023-11-07T00:00:00"/>
    <x v="17"/>
    <s v="09/05/2450"/>
    <n v="125"/>
    <n v="2555"/>
    <n v="110"/>
    <d v="2024-07-31T00:00:00"/>
    <n v="155777"/>
    <n v="71533281.30870001"/>
    <n v="6428.8434000000016"/>
    <n v="-71447869.532100007"/>
    <x v="2"/>
    <x v="2"/>
    <m/>
    <x v="0"/>
    <x v="12"/>
    <x v="0"/>
    <x v="0"/>
    <x v="0"/>
    <x v="2"/>
    <x v="1"/>
    <x v="2"/>
    <x v="3"/>
    <x v="3"/>
    <x v="1"/>
    <x v="29"/>
    <x v="0"/>
    <x v="0"/>
  </r>
  <r>
    <x v="0"/>
    <x v="104"/>
    <x v="0"/>
    <x v="0"/>
    <x v="4"/>
    <d v="2023-05-24T00:00:00"/>
    <x v="1"/>
    <x v="12"/>
    <x v="12"/>
    <x v="7"/>
    <x v="9"/>
    <s v="ADQ.MANTTO Y SERV. 73/2078"/>
    <d v="2023-05-29T00:00:00"/>
    <x v="0"/>
    <n v="532"/>
    <x v="0"/>
    <x v="103"/>
    <n v="594884.71"/>
    <x v="15"/>
    <x v="595"/>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6"/>
    <s v="5537314900 - SWITCH "/>
    <s v="PZA"/>
    <n v="2"/>
    <n v="454.49"/>
    <n v="908.98"/>
    <x v="0"/>
    <x v="0"/>
    <n v="448"/>
    <n v="203611.52000000002"/>
    <n v="65.300287356321846"/>
    <n v="29254.528735632186"/>
    <n v="25451.440000000002"/>
    <n v="0"/>
    <d v="2023-11-07T00:00:00"/>
    <x v="1"/>
    <s v="09/05/2451"/>
    <n v="125"/>
    <n v="2555"/>
    <n v="110"/>
    <d v="2024-08-01T00:00:00"/>
    <n v="156142"/>
    <n v="158961549.77920002"/>
    <n v="14252.806400000003"/>
    <n v="-158772191.06560001"/>
    <x v="2"/>
    <x v="2"/>
    <m/>
    <x v="0"/>
    <x v="12"/>
    <x v="0"/>
    <x v="0"/>
    <x v="0"/>
    <x v="2"/>
    <x v="1"/>
    <x v="2"/>
    <x v="3"/>
    <x v="3"/>
    <x v="1"/>
    <x v="29"/>
    <x v="0"/>
    <x v="0"/>
  </r>
  <r>
    <x v="0"/>
    <x v="104"/>
    <x v="0"/>
    <x v="0"/>
    <x v="4"/>
    <d v="2023-05-24T00:00:00"/>
    <x v="1"/>
    <x v="12"/>
    <x v="12"/>
    <x v="7"/>
    <x v="9"/>
    <s v="ADQ.MANTTO Y SERV. 73/2078"/>
    <d v="2023-05-29T00:00:00"/>
    <x v="0"/>
    <n v="532"/>
    <x v="0"/>
    <x v="103"/>
    <n v="594884.71"/>
    <x v="16"/>
    <x v="596"/>
    <x v="2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7"/>
    <s v="5540737500 - CONTACT BLOCK // NP REEMPLAZO 3176005916 "/>
    <s v="PZA"/>
    <n v="5"/>
    <n v="2832.65"/>
    <n v="14163.25"/>
    <x v="0"/>
    <x v="0"/>
    <n v="449"/>
    <n v="1271859.8500000001"/>
    <n v="406.98994252873564"/>
    <n v="182738.4841954023"/>
    <n v="158982.48125000001"/>
    <n v="0"/>
    <d v="2023-11-07T00:00:00"/>
    <x v="2"/>
    <s v="09/05/2452"/>
    <n v="125"/>
    <n v="2555"/>
    <n v="110"/>
    <d v="2024-08-02T00:00:00"/>
    <n v="156508"/>
    <n v="995281207.01900005"/>
    <n v="89030.189500000022"/>
    <n v="-994098377.35850012"/>
    <x v="2"/>
    <x v="2"/>
    <m/>
    <x v="0"/>
    <x v="12"/>
    <x v="0"/>
    <x v="0"/>
    <x v="0"/>
    <x v="2"/>
    <x v="1"/>
    <x v="2"/>
    <x v="3"/>
    <x v="3"/>
    <x v="1"/>
    <x v="29"/>
    <x v="0"/>
    <x v="0"/>
  </r>
  <r>
    <x v="0"/>
    <x v="104"/>
    <x v="0"/>
    <x v="0"/>
    <x v="4"/>
    <d v="2023-05-24T00:00:00"/>
    <x v="1"/>
    <x v="12"/>
    <x v="12"/>
    <x v="7"/>
    <x v="9"/>
    <s v="ADQ.MANTTO Y SERV. 73/2078"/>
    <d v="2023-05-29T00:00:00"/>
    <x v="0"/>
    <n v="532"/>
    <x v="0"/>
    <x v="103"/>
    <n v="594884.71"/>
    <x v="17"/>
    <x v="597"/>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8"/>
    <s v="5537594900 - FLASH LIGHT // NP REEMPLAZO 6060005424 "/>
    <s v="PZA"/>
    <n v="2"/>
    <n v="2118.62"/>
    <n v="4237.24"/>
    <x v="0"/>
    <x v="0"/>
    <n v="450"/>
    <n v="953379"/>
    <n v="304.39942528735628"/>
    <n v="136979.74137931032"/>
    <n v="119172.37499999997"/>
    <n v="0"/>
    <d v="2023-11-07T00:00:00"/>
    <x v="18"/>
    <s v="09/05/2453"/>
    <n v="125"/>
    <n v="2555"/>
    <n v="110"/>
    <d v="2024-08-03T00:00:00"/>
    <n v="156873"/>
    <n v="747797119.33500004"/>
    <n v="66736.530000000013"/>
    <n v="-746910476.86500001"/>
    <x v="2"/>
    <x v="2"/>
    <m/>
    <x v="0"/>
    <x v="12"/>
    <x v="0"/>
    <x v="0"/>
    <x v="0"/>
    <x v="2"/>
    <x v="1"/>
    <x v="2"/>
    <x v="3"/>
    <x v="3"/>
    <x v="1"/>
    <x v="29"/>
    <x v="0"/>
    <x v="0"/>
  </r>
  <r>
    <x v="0"/>
    <x v="104"/>
    <x v="0"/>
    <x v="0"/>
    <x v="4"/>
    <d v="2023-05-24T00:00:00"/>
    <x v="1"/>
    <x v="12"/>
    <x v="12"/>
    <x v="7"/>
    <x v="9"/>
    <s v="ADQ.MANTTO Y SERV. 73/2078"/>
    <d v="2023-05-29T00:00:00"/>
    <x v="0"/>
    <n v="532"/>
    <x v="0"/>
    <x v="103"/>
    <n v="594884.71"/>
    <x v="18"/>
    <x v="598"/>
    <x v="22"/>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19"/>
    <s v="5540119300 - SOCKET "/>
    <s v="PZA"/>
    <n v="300"/>
    <n v="23.25"/>
    <n v="6975"/>
    <x v="0"/>
    <x v="0"/>
    <n v="451"/>
    <n v="10485.75"/>
    <n v="3.3405172413793105"/>
    <n v="1506.5732758620691"/>
    <n v="1310.71875"/>
    <n v="0"/>
    <d v="2023-11-07T00:00:00"/>
    <x v="5"/>
    <s v="09/05/2454"/>
    <n v="125"/>
    <n v="2555"/>
    <n v="110"/>
    <d v="2024-08-04T00:00:00"/>
    <n v="157238"/>
    <n v="8243791.7925000004"/>
    <n v="734.00250000000005"/>
    <n v="-8234040.0450000009"/>
    <x v="2"/>
    <x v="2"/>
    <m/>
    <x v="0"/>
    <x v="12"/>
    <x v="0"/>
    <x v="0"/>
    <x v="0"/>
    <x v="2"/>
    <x v="1"/>
    <x v="2"/>
    <x v="3"/>
    <x v="3"/>
    <x v="1"/>
    <x v="29"/>
    <x v="0"/>
    <x v="0"/>
  </r>
  <r>
    <x v="0"/>
    <x v="104"/>
    <x v="0"/>
    <x v="0"/>
    <x v="4"/>
    <d v="2023-05-24T00:00:00"/>
    <x v="1"/>
    <x v="12"/>
    <x v="12"/>
    <x v="7"/>
    <x v="9"/>
    <s v="ADQ.MANTTO Y SERV. 73/2078"/>
    <d v="2023-05-29T00:00:00"/>
    <x v="0"/>
    <n v="532"/>
    <x v="0"/>
    <x v="103"/>
    <n v="594884.71"/>
    <x v="19"/>
    <x v="599"/>
    <x v="22"/>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0"/>
    <s v="5540455500 - PIN "/>
    <s v="PZA"/>
    <n v="300"/>
    <n v="13.57"/>
    <n v="4071"/>
    <x v="0"/>
    <x v="0"/>
    <n v="452"/>
    <n v="6133.64"/>
    <n v="1.9497126436781609"/>
    <n v="881.27011494252872"/>
    <n v="766.70499999999993"/>
    <n v="0"/>
    <d v="2023-11-07T00:00:00"/>
    <x v="7"/>
    <s v="09/05/2455"/>
    <n v="125"/>
    <n v="2555"/>
    <n v="110"/>
    <d v="2024-08-05T00:00:00"/>
    <n v="157603"/>
    <n v="4833400.3246000009"/>
    <n v="429.35480000000007"/>
    <n v="-4827696.0394000001"/>
    <x v="2"/>
    <x v="2"/>
    <m/>
    <x v="0"/>
    <x v="12"/>
    <x v="0"/>
    <x v="0"/>
    <x v="0"/>
    <x v="2"/>
    <x v="1"/>
    <x v="2"/>
    <x v="3"/>
    <x v="3"/>
    <x v="1"/>
    <x v="29"/>
    <x v="0"/>
    <x v="0"/>
  </r>
  <r>
    <x v="0"/>
    <x v="104"/>
    <x v="0"/>
    <x v="0"/>
    <x v="4"/>
    <d v="2023-05-24T00:00:00"/>
    <x v="1"/>
    <x v="12"/>
    <x v="12"/>
    <x v="7"/>
    <x v="9"/>
    <s v="ADQ.MANTTO Y SERV. 73/2078"/>
    <d v="2023-05-29T00:00:00"/>
    <x v="0"/>
    <n v="532"/>
    <x v="0"/>
    <x v="103"/>
    <n v="594884.71"/>
    <x v="20"/>
    <x v="600"/>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1"/>
    <s v="5580006643 - SENSOR "/>
    <s v="PZA"/>
    <n v="6"/>
    <n v="1099.1199999999999"/>
    <n v="6594.7199999999993"/>
    <x v="0"/>
    <x v="0"/>
    <n v="453"/>
    <n v="497901.35999999993"/>
    <n v="157.91954022988503"/>
    <n v="71537.551724137913"/>
    <n v="62237.669999999984"/>
    <n v="0"/>
    <d v="2023-11-07T00:00:00"/>
    <x v="8"/>
    <s v="09/05/2456"/>
    <n v="125"/>
    <n v="2555"/>
    <n v="110"/>
    <d v="2024-08-06T00:00:00"/>
    <n v="157969"/>
    <n v="393264899.68919992"/>
    <n v="34853.095199999996"/>
    <n v="-392801851.42439991"/>
    <x v="2"/>
    <x v="2"/>
    <m/>
    <x v="0"/>
    <x v="12"/>
    <x v="0"/>
    <x v="0"/>
    <x v="0"/>
    <x v="2"/>
    <x v="1"/>
    <x v="2"/>
    <x v="3"/>
    <x v="3"/>
    <x v="1"/>
    <x v="29"/>
    <x v="0"/>
    <x v="0"/>
  </r>
  <r>
    <x v="0"/>
    <x v="104"/>
    <x v="0"/>
    <x v="0"/>
    <x v="4"/>
    <d v="2023-05-24T00:00:00"/>
    <x v="1"/>
    <x v="12"/>
    <x v="12"/>
    <x v="7"/>
    <x v="9"/>
    <s v="ADQ.MANTTO Y SERV. 73/2078"/>
    <d v="2023-05-29T00:00:00"/>
    <x v="0"/>
    <n v="532"/>
    <x v="0"/>
    <x v="103"/>
    <n v="594884.71"/>
    <x v="21"/>
    <x v="601"/>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2"/>
    <s v="5580012550 - SENSOR "/>
    <s v="PZA"/>
    <n v="6"/>
    <n v="4782.01"/>
    <n v="28692.06"/>
    <x v="0"/>
    <x v="0"/>
    <n v="454"/>
    <n v="2171032.54"/>
    <n v="687.07040229885058"/>
    <n v="311929.96264367818"/>
    <n v="271379.0675"/>
    <n v="0"/>
    <d v="2023-11-07T00:00:00"/>
    <x v="13"/>
    <s v="09/05/2457"/>
    <n v="125"/>
    <n v="2555"/>
    <n v="110"/>
    <d v="2024-08-07T00:00:00"/>
    <n v="158334"/>
    <n v="1718741330.9417999"/>
    <n v="151972.27780000001"/>
    <n v="-1716722270.6796002"/>
    <x v="2"/>
    <x v="2"/>
    <m/>
    <x v="0"/>
    <x v="12"/>
    <x v="0"/>
    <x v="0"/>
    <x v="0"/>
    <x v="2"/>
    <x v="1"/>
    <x v="2"/>
    <x v="3"/>
    <x v="3"/>
    <x v="1"/>
    <x v="29"/>
    <x v="0"/>
    <x v="0"/>
  </r>
  <r>
    <x v="0"/>
    <x v="104"/>
    <x v="0"/>
    <x v="0"/>
    <x v="4"/>
    <d v="2023-05-24T00:00:00"/>
    <x v="1"/>
    <x v="12"/>
    <x v="12"/>
    <x v="7"/>
    <x v="9"/>
    <s v="ADQ.MANTTO Y SERV. 73/2078"/>
    <d v="2023-05-29T00:00:00"/>
    <x v="0"/>
    <n v="532"/>
    <x v="0"/>
    <x v="103"/>
    <n v="594884.71"/>
    <x v="22"/>
    <x v="602"/>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3"/>
    <s v="6060002342 - SENSOR "/>
    <s v="PZA"/>
    <n v="6"/>
    <n v="2110.06"/>
    <n v="12660.36"/>
    <x v="0"/>
    <x v="0"/>
    <n v="455"/>
    <n v="960077.29999999993"/>
    <n v="303.16954022988506"/>
    <n v="137942.1408045977"/>
    <n v="120009.66250000001"/>
    <n v="0"/>
    <d v="2023-11-07T00:00:00"/>
    <x v="14"/>
    <s v="09/05/2458"/>
    <n v="125"/>
    <n v="2555"/>
    <n v="110"/>
    <d v="2024-08-08T00:00:00"/>
    <n v="158699"/>
    <n v="761816537.16349995"/>
    <n v="67205.411000000007"/>
    <n v="-760923665.27450001"/>
    <x v="2"/>
    <x v="2"/>
    <m/>
    <x v="0"/>
    <x v="12"/>
    <x v="0"/>
    <x v="0"/>
    <x v="0"/>
    <x v="2"/>
    <x v="1"/>
    <x v="2"/>
    <x v="3"/>
    <x v="3"/>
    <x v="1"/>
    <x v="29"/>
    <x v="0"/>
    <x v="0"/>
  </r>
  <r>
    <x v="0"/>
    <x v="104"/>
    <x v="0"/>
    <x v="0"/>
    <x v="4"/>
    <d v="2023-05-24T00:00:00"/>
    <x v="1"/>
    <x v="12"/>
    <x v="12"/>
    <x v="7"/>
    <x v="9"/>
    <s v="ADQ.MANTTO Y SERV. 73/2078"/>
    <d v="2023-05-29T00:00:00"/>
    <x v="0"/>
    <n v="532"/>
    <x v="0"/>
    <x v="103"/>
    <n v="594884.71"/>
    <x v="23"/>
    <x v="603"/>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4"/>
    <s v="5580006636 - SENSOR "/>
    <s v="PZA"/>
    <n v="6"/>
    <n v="2684.89"/>
    <n v="16109.34"/>
    <x v="0"/>
    <x v="0"/>
    <n v="456"/>
    <n v="1224309.8399999999"/>
    <n v="385.76005747126436"/>
    <n v="175906.58620689655"/>
    <n v="153038.73000000001"/>
    <n v="0"/>
    <d v="2023-11-07T00:00:00"/>
    <x v="11"/>
    <s v="09/05/2459"/>
    <n v="125"/>
    <n v="2555"/>
    <n v="110"/>
    <d v="2024-08-09T00:00:00"/>
    <n v="159064"/>
    <n v="973718101.94879997"/>
    <n v="85701.688800000004"/>
    <n v="-972579493.79759991"/>
    <x v="2"/>
    <x v="2"/>
    <m/>
    <x v="0"/>
    <x v="12"/>
    <x v="0"/>
    <x v="0"/>
    <x v="0"/>
    <x v="2"/>
    <x v="1"/>
    <x v="2"/>
    <x v="3"/>
    <x v="3"/>
    <x v="1"/>
    <x v="29"/>
    <x v="0"/>
    <x v="0"/>
  </r>
  <r>
    <x v="0"/>
    <x v="104"/>
    <x v="0"/>
    <x v="0"/>
    <x v="4"/>
    <d v="2023-05-24T00:00:00"/>
    <x v="1"/>
    <x v="12"/>
    <x v="12"/>
    <x v="7"/>
    <x v="9"/>
    <s v="ADQ.MANTTO Y SERV. 73/2078"/>
    <d v="2023-05-29T00:00:00"/>
    <x v="0"/>
    <n v="532"/>
    <x v="0"/>
    <x v="103"/>
    <n v="594884.71"/>
    <x v="24"/>
    <x v="604"/>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5"/>
    <s v="5580010293 - SENSOR "/>
    <s v="PZA"/>
    <n v="6"/>
    <n v="1785.94"/>
    <n v="10715.64"/>
    <x v="0"/>
    <x v="0"/>
    <n v="457"/>
    <n v="816174.58000000007"/>
    <n v="256.60057471264366"/>
    <n v="117266.46264367815"/>
    <n v="102021.82249999999"/>
    <n v="0"/>
    <d v="2023-11-07T00:00:00"/>
    <x v="15"/>
    <s v="09/05/2460"/>
    <n v="125"/>
    <n v="2555"/>
    <n v="110"/>
    <d v="2024-08-10T00:00:00"/>
    <n v="159430"/>
    <n v="650613566.44700003"/>
    <n v="57132.220600000008"/>
    <n v="-649854524.08759999"/>
    <x v="2"/>
    <x v="2"/>
    <m/>
    <x v="0"/>
    <x v="12"/>
    <x v="0"/>
    <x v="0"/>
    <x v="0"/>
    <x v="2"/>
    <x v="1"/>
    <x v="2"/>
    <x v="3"/>
    <x v="3"/>
    <x v="1"/>
    <x v="29"/>
    <x v="0"/>
    <x v="0"/>
  </r>
  <r>
    <x v="0"/>
    <x v="104"/>
    <x v="0"/>
    <x v="0"/>
    <x v="4"/>
    <d v="2023-05-24T00:00:00"/>
    <x v="1"/>
    <x v="12"/>
    <x v="12"/>
    <x v="7"/>
    <x v="9"/>
    <s v="ADQ.MANTTO Y SERV. 73/2078"/>
    <d v="2023-05-29T00:00:00"/>
    <x v="0"/>
    <n v="532"/>
    <x v="0"/>
    <x v="103"/>
    <n v="594884.71"/>
    <x v="25"/>
    <x v="605"/>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6"/>
    <s v="5580012554 - SENSOR "/>
    <s v="PZA"/>
    <n v="6"/>
    <n v="826.57"/>
    <n v="4959.42"/>
    <x v="0"/>
    <x v="0"/>
    <n v="458"/>
    <n v="378569.06"/>
    <n v="118.76005747126437"/>
    <n v="54392.106321839085"/>
    <n v="47321.1325"/>
    <n v="0"/>
    <d v="2023-11-07T00:00:00"/>
    <x v="16"/>
    <s v="09/05/2461"/>
    <n v="125"/>
    <n v="2555"/>
    <n v="110"/>
    <d v="2024-08-11T00:00:00"/>
    <n v="159795"/>
    <n v="302467214.71349996"/>
    <n v="26499.834200000001"/>
    <n v="-302115145.48769999"/>
    <x v="2"/>
    <x v="2"/>
    <m/>
    <x v="0"/>
    <x v="12"/>
    <x v="0"/>
    <x v="0"/>
    <x v="0"/>
    <x v="2"/>
    <x v="1"/>
    <x v="2"/>
    <x v="3"/>
    <x v="3"/>
    <x v="1"/>
    <x v="29"/>
    <x v="0"/>
    <x v="0"/>
  </r>
  <r>
    <x v="0"/>
    <x v="104"/>
    <x v="0"/>
    <x v="0"/>
    <x v="4"/>
    <d v="2023-05-24T00:00:00"/>
    <x v="1"/>
    <x v="12"/>
    <x v="12"/>
    <x v="7"/>
    <x v="9"/>
    <s v="ADQ.MANTTO Y SERV. 73/2078"/>
    <d v="2023-05-29T00:00:00"/>
    <x v="0"/>
    <n v="532"/>
    <x v="0"/>
    <x v="103"/>
    <n v="594884.71"/>
    <x v="26"/>
    <x v="606"/>
    <x v="8"/>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7"/>
    <s v="5580011074 - SENSOR "/>
    <s v="PZA"/>
    <n v="6"/>
    <n v="369.51"/>
    <n v="2217.06"/>
    <x v="0"/>
    <x v="0"/>
    <n v="459"/>
    <n v="169605.09"/>
    <n v="53.09051724137931"/>
    <n v="24368.547413793101"/>
    <n v="21200.63625"/>
    <n v="0"/>
    <d v="2023-11-07T00:00:00"/>
    <x v="17"/>
    <s v="09/05/2462"/>
    <n v="125"/>
    <n v="2555"/>
    <n v="110"/>
    <d v="2024-08-12T00:00:00"/>
    <n v="160160"/>
    <n v="135819756.072"/>
    <n v="11872.356300000001"/>
    <n v="-135662023.33829999"/>
    <x v="2"/>
    <x v="2"/>
    <m/>
    <x v="0"/>
    <x v="12"/>
    <x v="0"/>
    <x v="0"/>
    <x v="0"/>
    <x v="2"/>
    <x v="1"/>
    <x v="2"/>
    <x v="3"/>
    <x v="3"/>
    <x v="1"/>
    <x v="29"/>
    <x v="0"/>
    <x v="0"/>
  </r>
  <r>
    <x v="0"/>
    <x v="104"/>
    <x v="0"/>
    <x v="0"/>
    <x v="4"/>
    <d v="2023-05-24T00:00:00"/>
    <x v="1"/>
    <x v="12"/>
    <x v="12"/>
    <x v="7"/>
    <x v="9"/>
    <s v="ADQ.MANTTO Y SERV. 73/2078"/>
    <d v="2023-05-29T00:00:00"/>
    <x v="0"/>
    <n v="532"/>
    <x v="0"/>
    <x v="103"/>
    <n v="594884.71"/>
    <x v="27"/>
    <x v="607"/>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8"/>
    <s v="5580101817 - CABLE "/>
    <s v="PZA"/>
    <n v="2"/>
    <n v="29600.39"/>
    <n v="59200.78"/>
    <x v="0"/>
    <x v="0"/>
    <n v="460"/>
    <n v="13616179.4"/>
    <n v="4252.9295977011498"/>
    <n v="1956347.6149425288"/>
    <n v="1702022.425"/>
    <n v="0"/>
    <d v="2023-11-07T00:00:00"/>
    <x v="1"/>
    <s v="09/05/2463"/>
    <n v="125"/>
    <n v="2555"/>
    <n v="110"/>
    <d v="2024-08-13T00:00:00"/>
    <n v="160525"/>
    <n v="10928685990.925001"/>
    <n v="953132.55800000008"/>
    <n v="-10916022944.083"/>
    <x v="2"/>
    <x v="2"/>
    <m/>
    <x v="0"/>
    <x v="12"/>
    <x v="0"/>
    <x v="0"/>
    <x v="0"/>
    <x v="2"/>
    <x v="1"/>
    <x v="2"/>
    <x v="3"/>
    <x v="3"/>
    <x v="1"/>
    <x v="29"/>
    <x v="0"/>
    <x v="0"/>
  </r>
  <r>
    <x v="0"/>
    <x v="104"/>
    <x v="0"/>
    <x v="0"/>
    <x v="4"/>
    <d v="2023-05-24T00:00:00"/>
    <x v="1"/>
    <x v="12"/>
    <x v="12"/>
    <x v="7"/>
    <x v="9"/>
    <s v="ADQ.MANTTO Y SERV. 73/2078"/>
    <d v="2023-05-29T00:00:00"/>
    <x v="0"/>
    <n v="532"/>
    <x v="0"/>
    <x v="103"/>
    <n v="594884.71"/>
    <x v="28"/>
    <x v="608"/>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29"/>
    <s v="5580101804 - ELECTR.BOX "/>
    <s v="PZA"/>
    <n v="1"/>
    <n v="53562.7"/>
    <n v="53562.7"/>
    <x v="0"/>
    <x v="0"/>
    <n v="461"/>
    <n v="24692404.699999999"/>
    <n v="7695.7902298850568"/>
    <n v="3547759.2959770113"/>
    <n v="3086550.5874999999"/>
    <n v="0"/>
    <d v="2023-11-07T00:00:00"/>
    <x v="2"/>
    <s v="09/05/2464"/>
    <n v="125"/>
    <n v="2555"/>
    <n v="110"/>
    <d v="2024-08-14T00:00:00"/>
    <n v="160891"/>
    <n v="19863928422.938499"/>
    <n v="1728468.3290000001"/>
    <n v="-19840964486.567497"/>
    <x v="2"/>
    <x v="2"/>
    <m/>
    <x v="0"/>
    <x v="12"/>
    <x v="0"/>
    <x v="0"/>
    <x v="0"/>
    <x v="2"/>
    <x v="1"/>
    <x v="2"/>
    <x v="3"/>
    <x v="3"/>
    <x v="1"/>
    <x v="29"/>
    <x v="0"/>
    <x v="0"/>
  </r>
  <r>
    <x v="0"/>
    <x v="104"/>
    <x v="0"/>
    <x v="0"/>
    <x v="4"/>
    <d v="2023-05-24T00:00:00"/>
    <x v="1"/>
    <x v="12"/>
    <x v="12"/>
    <x v="7"/>
    <x v="9"/>
    <s v="ADQ.MANTTO Y SERV. 73/2078"/>
    <d v="2023-05-29T00:00:00"/>
    <x v="0"/>
    <n v="532"/>
    <x v="0"/>
    <x v="103"/>
    <n v="594884.71"/>
    <x v="29"/>
    <x v="609"/>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0"/>
    <s v="5575502200 - ELECTR.BOX "/>
    <s v="PZA"/>
    <n v="1"/>
    <n v="54294.06"/>
    <n v="54294.06"/>
    <x v="0"/>
    <x v="0"/>
    <n v="462"/>
    <n v="25083855.719999999"/>
    <n v="7800.8706896551721"/>
    <n v="3604002.2586206896"/>
    <n v="3135481.9649999999"/>
    <n v="0"/>
    <d v="2023-11-07T00:00:00"/>
    <x v="18"/>
    <s v="09/05/2465"/>
    <n v="125"/>
    <n v="2555"/>
    <n v="110"/>
    <d v="2024-08-15T00:00:00"/>
    <n v="161256"/>
    <n v="20224611189.9216"/>
    <n v="1755869.9004000002"/>
    <n v="-20201283204.101997"/>
    <x v="2"/>
    <x v="2"/>
    <m/>
    <x v="0"/>
    <x v="12"/>
    <x v="0"/>
    <x v="0"/>
    <x v="0"/>
    <x v="2"/>
    <x v="1"/>
    <x v="2"/>
    <x v="3"/>
    <x v="3"/>
    <x v="1"/>
    <x v="29"/>
    <x v="0"/>
    <x v="0"/>
  </r>
  <r>
    <x v="0"/>
    <x v="104"/>
    <x v="0"/>
    <x v="0"/>
    <x v="4"/>
    <d v="2023-05-24T00:00:00"/>
    <x v="1"/>
    <x v="12"/>
    <x v="12"/>
    <x v="7"/>
    <x v="9"/>
    <s v="ADQ.MANTTO Y SERV. 73/2078"/>
    <d v="2023-05-29T00:00:00"/>
    <x v="0"/>
    <n v="532"/>
    <x v="0"/>
    <x v="103"/>
    <n v="594884.71"/>
    <x v="30"/>
    <x v="610"/>
    <x v="16"/>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1"/>
    <s v="5575502300 - CABLE "/>
    <s v="PZA"/>
    <n v="1"/>
    <n v="20937.490000000002"/>
    <n v="20937.490000000002"/>
    <x v="0"/>
    <x v="0"/>
    <n v="463"/>
    <n v="9694057.870000001"/>
    <n v="3008.2600574712646"/>
    <n v="1392824.4066091955"/>
    <n v="1211757.2337500001"/>
    <n v="0"/>
    <d v="2023-11-07T00:00:00"/>
    <x v="5"/>
    <s v="09/05/2466"/>
    <n v="125"/>
    <n v="2555"/>
    <n v="110"/>
    <d v="2024-08-16T00:00:00"/>
    <n v="161621"/>
    <n v="7833816635.0363512"/>
    <n v="678584.05090000015"/>
    <n v="-7824801161.2172518"/>
    <x v="2"/>
    <x v="2"/>
    <m/>
    <x v="0"/>
    <x v="12"/>
    <x v="0"/>
    <x v="0"/>
    <x v="0"/>
    <x v="2"/>
    <x v="1"/>
    <x v="2"/>
    <x v="3"/>
    <x v="3"/>
    <x v="1"/>
    <x v="29"/>
    <x v="0"/>
    <x v="0"/>
  </r>
  <r>
    <x v="0"/>
    <x v="104"/>
    <x v="0"/>
    <x v="0"/>
    <x v="4"/>
    <d v="2023-05-24T00:00:00"/>
    <x v="1"/>
    <x v="12"/>
    <x v="12"/>
    <x v="7"/>
    <x v="9"/>
    <s v="ADQ.MANTTO Y SERV. 73/2078"/>
    <d v="2023-05-29T00:00:00"/>
    <x v="0"/>
    <n v="532"/>
    <x v="0"/>
    <x v="103"/>
    <n v="594884.71"/>
    <x v="31"/>
    <x v="611"/>
    <x v="2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2"/>
    <s v="5580010183 - REGULATOR KIT "/>
    <s v="PZA"/>
    <n v="5"/>
    <n v="2316.4299999999998"/>
    <n v="11582.15"/>
    <x v="0"/>
    <x v="0"/>
    <n v="464"/>
    <n v="1074823.52"/>
    <n v="332.82040229885058"/>
    <n v="154428.66666666666"/>
    <n v="134352.94"/>
    <n v="0"/>
    <d v="2023-11-07T00:00:00"/>
    <x v="7"/>
    <s v="09/05/2467"/>
    <n v="125"/>
    <n v="2555"/>
    <n v="110"/>
    <d v="2024-08-17T00:00:00"/>
    <n v="161986"/>
    <n v="870531813.55360007"/>
    <n v="75237.646400000012"/>
    <n v="-869532227.68000007"/>
    <x v="2"/>
    <x v="2"/>
    <m/>
    <x v="0"/>
    <x v="12"/>
    <x v="0"/>
    <x v="0"/>
    <x v="0"/>
    <x v="2"/>
    <x v="1"/>
    <x v="2"/>
    <x v="3"/>
    <x v="3"/>
    <x v="1"/>
    <x v="29"/>
    <x v="0"/>
    <x v="0"/>
  </r>
  <r>
    <x v="0"/>
    <x v="104"/>
    <x v="0"/>
    <x v="0"/>
    <x v="4"/>
    <d v="2023-05-24T00:00:00"/>
    <x v="1"/>
    <x v="12"/>
    <x v="12"/>
    <x v="7"/>
    <x v="9"/>
    <s v="ADQ.MANTTO Y SERV. 73/2078"/>
    <d v="2023-05-29T00:00:00"/>
    <x v="0"/>
    <n v="532"/>
    <x v="0"/>
    <x v="103"/>
    <n v="594884.71"/>
    <x v="32"/>
    <x v="612"/>
    <x v="29"/>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3"/>
    <s v="5580007716 - HANDLE "/>
    <s v="PZA"/>
    <n v="4"/>
    <n v="2989.25"/>
    <n v="11957"/>
    <x v="0"/>
    <x v="0"/>
    <n v="465"/>
    <n v="1390001.25"/>
    <n v="429.48994252873564"/>
    <n v="199712.82327586206"/>
    <n v="173750.15625"/>
    <n v="0"/>
    <d v="2023-11-07T00:00:00"/>
    <x v="8"/>
    <s v="09/05/2468"/>
    <n v="125"/>
    <n v="2555"/>
    <n v="110"/>
    <d v="2024-08-18T00:00:00"/>
    <n v="162352"/>
    <n v="1128347414.7"/>
    <n v="97300.087500000009"/>
    <n v="-1127054713.5375001"/>
    <x v="2"/>
    <x v="2"/>
    <m/>
    <x v="0"/>
    <x v="12"/>
    <x v="0"/>
    <x v="0"/>
    <x v="0"/>
    <x v="2"/>
    <x v="1"/>
    <x v="2"/>
    <x v="3"/>
    <x v="3"/>
    <x v="1"/>
    <x v="29"/>
    <x v="0"/>
    <x v="0"/>
  </r>
  <r>
    <x v="0"/>
    <x v="104"/>
    <x v="0"/>
    <x v="0"/>
    <x v="4"/>
    <d v="2023-05-24T00:00:00"/>
    <x v="1"/>
    <x v="12"/>
    <x v="12"/>
    <x v="7"/>
    <x v="9"/>
    <s v="ADQ.MANTTO Y SERV. 73/2078"/>
    <d v="2023-05-29T00:00:00"/>
    <x v="0"/>
    <n v="532"/>
    <x v="0"/>
    <x v="103"/>
    <n v="594884.71"/>
    <x v="33"/>
    <x v="613"/>
    <x v="7"/>
    <x v="5"/>
    <x v="0"/>
    <x v="8"/>
    <x v="0"/>
    <s v="05/06/2023"/>
    <s v="05/06/2023"/>
    <x v="0"/>
    <x v="0"/>
    <s v="OSCAR MIRKO MIRANDA ROMERO "/>
    <x v="8"/>
    <s v="OSCAR MIRKO MIRANDA ROMERO "/>
    <d v="2023-06-07T00:00:00"/>
    <s v="I.T.ADQ.MANTTO Y SERV.58/2023"/>
    <d v="2023-06-19T00:00:00"/>
    <s v="CD-248"/>
    <s v="CD-248"/>
    <s v="CD-248"/>
    <n v="525407.46"/>
    <s v="CD-248"/>
    <s v="EMC-UAL-214-CD-248/2023"/>
    <s v="EPIROC BOLIVIA S.A. EQUIPOS Y SERVICIOS"/>
    <x v="0"/>
    <x v="1"/>
    <n v="120"/>
    <x v="0"/>
    <d v="2023-06-02T00:00:00"/>
    <d v="2023-07-10T00:00:00"/>
    <x v="1"/>
    <x v="0"/>
    <x v="0"/>
    <s v="CLQ-23-CD-248/2023 ADQUISICION DE REPUESTOS ELECTRICOS PARA SCOOPTRAM DE LA EMPRESA MINERA COLQUIRI (MODALIDAD DE CONTRATACION DIRECTA) "/>
    <s v="ADQ.MANTTO Y SERV. 73/2078"/>
    <x v="12"/>
    <n v="34"/>
    <s v="5580026686 - FLOW DIVIDER "/>
    <s v="PZA"/>
    <n v="2"/>
    <n v="17000.7"/>
    <n v="34001.4"/>
    <x v="0"/>
    <x v="0"/>
    <n v="466"/>
    <n v="7922326.2000000002"/>
    <n v="2442.6293103448279"/>
    <n v="1138265.2586206899"/>
    <n v="990290.77500000014"/>
    <n v="0"/>
    <d v="2023-11-07T00:00:00"/>
    <x v="13"/>
    <s v="09/05/2469"/>
    <n v="125"/>
    <n v="2555"/>
    <n v="110"/>
    <d v="2024-08-19T00:00:00"/>
    <n v="162717"/>
    <n v="6445485761.427001"/>
    <n v="554562.83400000003"/>
    <n v="-6438117998.0609999"/>
    <x v="2"/>
    <x v="2"/>
    <m/>
    <x v="0"/>
    <x v="12"/>
    <x v="0"/>
    <x v="0"/>
    <x v="0"/>
    <x v="2"/>
    <x v="1"/>
    <x v="2"/>
    <x v="3"/>
    <x v="3"/>
    <x v="1"/>
    <x v="29"/>
    <x v="0"/>
    <x v="0"/>
  </r>
  <r>
    <x v="0"/>
    <x v="105"/>
    <x v="0"/>
    <x v="0"/>
    <x v="4"/>
    <d v="2023-05-24T00:00:00"/>
    <x v="1"/>
    <x v="8"/>
    <x v="8"/>
    <x v="7"/>
    <x v="9"/>
    <s v="ADQ.MANTTO Y SERV. 74/2078"/>
    <d v="2023-05-29T00:00:00"/>
    <x v="0"/>
    <n v="531"/>
    <x v="0"/>
    <x v="104"/>
    <n v="239790"/>
    <x v="0"/>
    <x v="614"/>
    <x v="96"/>
    <x v="61"/>
    <x v="0"/>
    <x v="8"/>
    <x v="0"/>
    <s v="05/06/2023"/>
    <s v="05/06/2023"/>
    <x v="0"/>
    <x v="0"/>
    <s v="FRANZ LOZANO MARZA"/>
    <x v="8"/>
    <s v="FRANZ LOZANO MARZA"/>
    <d v="2023-07-14T00:00:00"/>
    <s v="I.T.ADQ.MANTTO Y SERV.56/2023"/>
    <d v="2023-07-18T00:00:00"/>
    <s v="CD-249"/>
    <s v="CD-249-A"/>
    <s v="CD-249"/>
    <n v="27265"/>
    <s v="CD-249-A"/>
    <s v="EMC-UAL-243-CD-249/2023"/>
    <s v="EPIROC BOLIVIA S.A. EQUIPOS Y SERVICIOS"/>
    <x v="0"/>
    <x v="1"/>
    <n v="120"/>
    <x v="0"/>
    <d v="2023-06-02T00:00:00"/>
    <d v="2023-08-03T00:00:00"/>
    <x v="1"/>
    <x v="0"/>
    <x v="0"/>
    <s v="CLQ-23-CD-249/2023 ADQUISICION DE MANGUERAS DE ALTA PRESION PARA SISTEMAS HIDRAULICOS DE EQUIPOS DE BAJO PERFIL DE LA EMPRESA MINERA COLQUIRI (MODALIDAD DE CONTRATACION DIRECTA) "/>
    <s v="ADQ.MANTTO Y SERV. 74/2078"/>
    <x v="8"/>
    <n v="1"/>
    <s v="MANGUERA DE ALTA PRESIÓN DE DOS MALLAS, 1/4&quot; _x000a_NP 0073854373 – HIDRAULIC HOSE_x000a_-_x0009_MEDIDA: ¼”_x000a_-_x0009_PRESION DE TRABAJO: 6526.69 PSI_x000a_-_x0009_MALLAS: 2_x000a_-_x0009_TEMPERATURA DE TRABAJO: -40°C - 120°C_x000a_-_x0009_MANGUERA GENUINA_x000a_-_x0009_MATERIAL DE PRIMERA CALIDAD_x000a_-_x0009_MANGUERA RESISTENTE AL OZONO CON ALTAS PRESIONES, MUY ADECUADA PARA APLICACIONES MARINAS_x000a_EPIROC/TR "/>
    <s v="m"/>
    <n v="250"/>
    <n v="109.06"/>
    <n v="27265"/>
    <x v="0"/>
    <x v="0"/>
    <n v="250"/>
    <n v="27265"/>
    <n v="15.669540229885058"/>
    <n v="3917.3850574712646"/>
    <n v="3408.125"/>
    <n v="0"/>
    <d v="2023-12-01T00:00:00"/>
    <x v="14"/>
    <s v="09/05/2470"/>
    <n v="0"/>
    <n v="0"/>
    <n v="0"/>
    <d v="2024-08-20T00:00:00"/>
    <n v="163058"/>
    <n v="22228881.850000001"/>
    <n v="1908.5500000000002"/>
    <n v="-22203525.399999999"/>
    <x v="2"/>
    <x v="2"/>
    <m/>
    <x v="0"/>
    <x v="12"/>
    <x v="0"/>
    <x v="0"/>
    <x v="0"/>
    <x v="2"/>
    <x v="1"/>
    <x v="2"/>
    <x v="3"/>
    <x v="3"/>
    <x v="1"/>
    <x v="29"/>
    <x v="0"/>
    <x v="0"/>
  </r>
  <r>
    <x v="0"/>
    <x v="105"/>
    <x v="0"/>
    <x v="0"/>
    <x v="4"/>
    <d v="2023-05-24T00:00:00"/>
    <x v="1"/>
    <x v="8"/>
    <x v="8"/>
    <x v="7"/>
    <x v="9"/>
    <s v="ADQ.MANTTO Y SERV. 74/2078"/>
    <d v="2023-05-29T00:00:00"/>
    <x v="0"/>
    <n v="531"/>
    <x v="0"/>
    <x v="104"/>
    <n v="239790"/>
    <x v="1"/>
    <x v="615"/>
    <x v="97"/>
    <x v="61"/>
    <x v="0"/>
    <x v="8"/>
    <x v="0"/>
    <s v="05/06/2023"/>
    <s v="05/06/2023"/>
    <x v="0"/>
    <x v="0"/>
    <s v="FRANZ LOZANO MARZA"/>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2"/>
    <s v="Manguera de alta presión de dos mallas, 3/8'' (5300 PSI)_x000a_N/P a entregar GH781-6. Mang.3/8” 2 mallas SAE100R16 5.800 PSI_x000a_EATON AEROQUIP/TURQUIA (tecnología USA) "/>
    <s v="m"/>
    <n v="350"/>
    <n v="118.74"/>
    <n v="41559"/>
    <x v="0"/>
    <x v="0"/>
    <n v="350"/>
    <n v="41559"/>
    <n v="17.060344827586206"/>
    <n v="5971.1206896551721"/>
    <n v="5194.875"/>
    <n v="0"/>
    <d v="2023-08-11T00:00:00"/>
    <x v="14"/>
    <s v="11/08/2023"/>
    <n v="393"/>
    <n v="255"/>
    <n v="518"/>
    <d v="2023-08-18T00:00:00"/>
    <n v="0"/>
    <n v="0"/>
    <n v="2909.13"/>
    <n v="38649.870000000003"/>
    <x v="2"/>
    <x v="2"/>
    <m/>
    <x v="0"/>
    <x v="12"/>
    <x v="0"/>
    <x v="0"/>
    <x v="0"/>
    <x v="2"/>
    <x v="1"/>
    <x v="2"/>
    <x v="3"/>
    <x v="3"/>
    <x v="1"/>
    <x v="29"/>
    <x v="0"/>
    <x v="0"/>
  </r>
  <r>
    <x v="0"/>
    <x v="105"/>
    <x v="0"/>
    <x v="0"/>
    <x v="4"/>
    <d v="2023-05-24T00:00:00"/>
    <x v="1"/>
    <x v="8"/>
    <x v="8"/>
    <x v="7"/>
    <x v="9"/>
    <s v="ADQ.MANTTO Y SERV. 74/2078"/>
    <d v="2023-05-29T00:00:00"/>
    <x v="0"/>
    <n v="531"/>
    <x v="0"/>
    <x v="104"/>
    <n v="239790"/>
    <x v="2"/>
    <x v="616"/>
    <x v="97"/>
    <x v="61"/>
    <x v="0"/>
    <x v="8"/>
    <x v="0"/>
    <s v="05/06/2023"/>
    <s v="05/06/2023"/>
    <x v="0"/>
    <x v="0"/>
    <s v="FRANZ LOZANO MARZA"/>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3"/>
    <s v="Manguera de alta presión de dos mallas, 1/2'' (4500 PSI)_x000a_N/P a entregar GH781-8. Mang.1/2” 2 mallas SAE100R16 5.000 PSI_x000a_EATON AEROQUIP/TURQUIA (tecnología USA) "/>
    <s v="m"/>
    <n v="350"/>
    <n v="129.72999999999999"/>
    <n v="45405.5"/>
    <x v="0"/>
    <x v="0"/>
    <n v="350"/>
    <n v="45405.5"/>
    <n v="18.639367816091951"/>
    <n v="6523.7787356321833"/>
    <n v="5675.6874999999991"/>
    <n v="0"/>
    <d v="2023-08-11T00:00:00"/>
    <x v="15"/>
    <s v="09/05/2472"/>
    <n v="0"/>
    <n v="255"/>
    <n v="518"/>
    <d v="2023-08-18T00:00:00"/>
    <n v="163901"/>
    <n v="37210034.277500004"/>
    <n v="3178.3850000000002"/>
    <n v="-37167807.162500001"/>
    <x v="2"/>
    <x v="2"/>
    <m/>
    <x v="0"/>
    <x v="12"/>
    <x v="0"/>
    <x v="0"/>
    <x v="0"/>
    <x v="2"/>
    <x v="1"/>
    <x v="2"/>
    <x v="3"/>
    <x v="3"/>
    <x v="1"/>
    <x v="29"/>
    <x v="0"/>
    <x v="0"/>
  </r>
  <r>
    <x v="0"/>
    <x v="105"/>
    <x v="0"/>
    <x v="0"/>
    <x v="4"/>
    <d v="2023-05-24T00:00:00"/>
    <x v="1"/>
    <x v="8"/>
    <x v="8"/>
    <x v="7"/>
    <x v="9"/>
    <s v="ADQ.MANTTO Y SERV. 74/2078"/>
    <d v="2023-05-29T00:00:00"/>
    <x v="0"/>
    <n v="531"/>
    <x v="0"/>
    <x v="104"/>
    <n v="239790"/>
    <x v="3"/>
    <x v="617"/>
    <x v="22"/>
    <x v="61"/>
    <x v="0"/>
    <x v="8"/>
    <x v="0"/>
    <s v="05/06/2023"/>
    <s v="05/06/2023"/>
    <x v="0"/>
    <x v="0"/>
    <s v="FRANZ LOZANO MARZA"/>
    <x v="8"/>
    <s v="FRANZ LOZANO MARZA"/>
    <d v="2023-07-14T00:00:00"/>
    <s v="I.T.ADQ.MANTTO Y SERV.56/2023"/>
    <d v="2023-07-18T00:00:00"/>
    <s v="CD-249"/>
    <s v="CD-249-C"/>
    <s v="CD-249"/>
    <n v="64200"/>
    <s v="CD-249-C"/>
    <s v="CD-249-C/2023"/>
    <s v="PROTEKON LTDA."/>
    <x v="0"/>
    <x v="1"/>
    <n v="5"/>
    <x v="0"/>
    <d v="2023-06-05T00:00:00"/>
    <d v="2023-08-04T00:00:00"/>
    <x v="1"/>
    <x v="0"/>
    <x v="0"/>
    <s v="CLQ-23-CD-249/2023 ADQUISICION DE MANGUERAS DE ALTA PRESION PARA SISTEMAS HIDRAULICOS DE EQUIPOS DE BAJO PERFIL DE LA EMPRESA MINERA COLQUIRI (MODALIDAD DE CONTRATACION DIRECTA) "/>
    <s v="ADQ.MANTTO Y SERV. 74/2078"/>
    <x v="8"/>
    <n v="4"/>
    <s v="Manguera de alta presión de dos mallas, 3/4'' (3500 PSI)_x000a_Norma: SAE 100 R2 /ISO 1436-1/ Temp. Operación: -40°C a +100°C_x000a_Presión de trabajo: 3100 psig_x000a_PARKER/302-12/USA "/>
    <s v="m"/>
    <n v="300"/>
    <n v="214"/>
    <n v="64200"/>
    <x v="0"/>
    <x v="0"/>
    <n v="300"/>
    <n v="64200"/>
    <n v="30.74712643678161"/>
    <n v="9224.1379310344837"/>
    <n v="8025.0000000000009"/>
    <n v="0"/>
    <d v="2023-08-09T00:00:00"/>
    <x v="14"/>
    <s v="11/08/2023"/>
    <n v="409"/>
    <n v="191"/>
    <n v="517"/>
    <d v="2023-08-18T00:00:00"/>
    <n v="2"/>
    <n v="642"/>
    <n v="4494"/>
    <n v="59064"/>
    <x v="2"/>
    <x v="2"/>
    <m/>
    <x v="0"/>
    <x v="12"/>
    <x v="0"/>
    <x v="0"/>
    <x v="0"/>
    <x v="2"/>
    <x v="1"/>
    <x v="2"/>
    <x v="3"/>
    <x v="3"/>
    <x v="1"/>
    <x v="29"/>
    <x v="0"/>
    <x v="0"/>
  </r>
  <r>
    <x v="0"/>
    <x v="105"/>
    <x v="0"/>
    <x v="0"/>
    <x v="4"/>
    <d v="2023-05-24T00:00:00"/>
    <x v="1"/>
    <x v="8"/>
    <x v="8"/>
    <x v="7"/>
    <x v="9"/>
    <s v="ADQ.MANTTO Y SERV. 74/2078"/>
    <d v="2023-05-29T00:00:00"/>
    <x v="0"/>
    <n v="531"/>
    <x v="0"/>
    <x v="104"/>
    <n v="239790"/>
    <x v="4"/>
    <x v="618"/>
    <x v="98"/>
    <x v="61"/>
    <x v="0"/>
    <x v="8"/>
    <x v="0"/>
    <s v="05/06/2023"/>
    <s v="05/06/2023"/>
    <x v="0"/>
    <x v="0"/>
    <s v="FRANZ LOZANO MARZA"/>
    <x v="8"/>
    <s v="FRANZ LOZANO MARZA"/>
    <d v="2023-07-14T00:00:00"/>
    <s v="I.T.ADQ.MANTTO Y SERV.56/2023"/>
    <d v="2023-07-18T00:00:00"/>
    <s v="CD-249"/>
    <s v="CD-249-B"/>
    <s v="CD-249"/>
    <n v="119962.3"/>
    <s v="CD-249-B"/>
    <s v="CD-249-B/2023"/>
    <s v="REPUESTOS, MANGUERAS Y FILTROS REMAFIL LTDA."/>
    <x v="0"/>
    <x v="1"/>
    <n v="7"/>
    <x v="0"/>
    <d v="2023-06-02T00:00:00"/>
    <d v="2023-08-04T00:00:00"/>
    <x v="1"/>
    <x v="0"/>
    <x v="0"/>
    <s v="CLQ-23-CD-249/2023 ADQUISICION DE MANGUERAS DE ALTA PRESION PARA SISTEMAS HIDRAULICOS DE EQUIPOS DE BAJO PERFIL DE LA EMPRESA MINERA COLQUIRI (MODALIDAD DE CONTRATACION DIRECTA) "/>
    <s v="ADQ.MANTTO Y SERV. 74/2078"/>
    <x v="8"/>
    <n v="5"/>
    <s v="Manguera de alta presión de dos mallas, 1'' (2900 PSI)_x000a_N/P a entregar GH781-16. Mang.1” 2 mallas SAE100R16 3.000 PSI_x000a_EATON AEROQUIP/TURQUIA (tecnología USA) "/>
    <s v="m"/>
    <n v="110"/>
    <n v="299.98"/>
    <n v="32997.800000000003"/>
    <x v="0"/>
    <x v="0"/>
    <n v="110"/>
    <n v="32997.800000000003"/>
    <n v="43.100574712643684"/>
    <n v="4741.0632183908056"/>
    <n v="4124.7250000000004"/>
    <n v="0"/>
    <d v="2023-08-11T00:00:00"/>
    <x v="17"/>
    <s v="09/05/2474"/>
    <n v="0"/>
    <n v="255"/>
    <n v="518"/>
    <d v="2023-08-18T00:00:00"/>
    <n v="164631"/>
    <n v="27162304.059"/>
    <n v="2309.8460000000005"/>
    <n v="-27131616.105"/>
    <x v="2"/>
    <x v="2"/>
    <m/>
    <x v="0"/>
    <x v="12"/>
    <x v="0"/>
    <x v="0"/>
    <x v="0"/>
    <x v="2"/>
    <x v="1"/>
    <x v="2"/>
    <x v="3"/>
    <x v="3"/>
    <x v="1"/>
    <x v="29"/>
    <x v="0"/>
    <x v="0"/>
  </r>
  <r>
    <x v="0"/>
    <x v="106"/>
    <x v="0"/>
    <x v="1"/>
    <x v="5"/>
    <d v="2023-06-05T00:00:00"/>
    <x v="1"/>
    <x v="17"/>
    <x v="17"/>
    <x v="8"/>
    <x v="19"/>
    <s v="CMB/EMC/ING-PLA/0088/2023"/>
    <d v="2023-06-07T00:00:00"/>
    <x v="0"/>
    <n v="550"/>
    <x v="0"/>
    <x v="105"/>
    <n v="104670"/>
    <x v="0"/>
    <x v="619"/>
    <x v="8"/>
    <x v="56"/>
    <x v="0"/>
    <x v="3"/>
    <x v="0"/>
    <s v="15/06/2023"/>
    <s v="15/06/2023"/>
    <x v="0"/>
    <x v="0"/>
    <s v="GLADYS ESCOBAR TORREZ"/>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1"/>
    <s v="DISTANCIÓMETRO LÁSER LEICA DISTO D810            _x000a_Pantalla táctil_x000a_Puntero con zoom 8x y cámara panorámica_x000a_Función de cámara con descarga USB_x000a_Mida con una imagen_x000a_Preciso sensor de inclinación de 360 °_x000a_Smart Horizontal Mode™_x000a_Rastreo de alturas_x000a_Bluetooth ® Smart_x000a_Leica DISTO™ sketch - App gratuita_x000a_Batería de Li-Ion_x000a_Características técnicas_x000a_Alcance en medición: 250 m_x000a_Precisión en distancia: ±1.0 mm_x000a_Sensor de inclinación: 360°_x000a_Elemento de puntería: pantalla digital con zoom_x000a_Dimensiones: 164x61x31 mm_x000a_Peso: 238 g_x000a_Retroiluminación: SI_x000a_Memoria: 30_x000a_Alimentación eléctrica: Batería recargable Ion de Litio_x000a_Tipo de LASER: clase 2 (635 mm,&lt;1 mW)_x000a_Protección contra polvo y agua: IP54_x000a_LEICA/D810/SUIZA "/>
    <s v="Piezas"/>
    <n v="6"/>
    <n v="11830"/>
    <n v="70980"/>
    <x v="0"/>
    <x v="0"/>
    <n v="6"/>
    <n v="70980"/>
    <n v="1699.7126436781609"/>
    <n v="10198.275862068966"/>
    <n v="8872.5"/>
    <n v="0"/>
    <d v="2023-08-03T00:00:00"/>
    <x v="14"/>
    <s v="08/08/2023"/>
    <n v="387"/>
    <n v="176"/>
    <n v="541"/>
    <d v="2023-09-21T00:00:00"/>
    <n v="5"/>
    <n v="1774.5"/>
    <n v="4968.6000000000004"/>
    <n v="64236.9"/>
    <x v="2"/>
    <x v="2"/>
    <m/>
    <x v="0"/>
    <x v="12"/>
    <x v="0"/>
    <x v="0"/>
    <x v="0"/>
    <x v="2"/>
    <x v="1"/>
    <x v="2"/>
    <x v="3"/>
    <x v="3"/>
    <x v="1"/>
    <x v="29"/>
    <x v="0"/>
    <x v="0"/>
  </r>
  <r>
    <x v="0"/>
    <x v="106"/>
    <x v="0"/>
    <x v="1"/>
    <x v="5"/>
    <d v="2023-06-05T00:00:00"/>
    <x v="1"/>
    <x v="17"/>
    <x v="17"/>
    <x v="8"/>
    <x v="19"/>
    <s v="CMB/EMC/ING-PLA/0088/2023"/>
    <d v="2023-06-07T00:00:00"/>
    <x v="0"/>
    <n v="550"/>
    <x v="0"/>
    <x v="105"/>
    <n v="104670"/>
    <x v="1"/>
    <x v="620"/>
    <x v="8"/>
    <x v="56"/>
    <x v="0"/>
    <x v="3"/>
    <x v="0"/>
    <s v="15/06/2023"/>
    <s v="15/06/2023"/>
    <x v="0"/>
    <x v="0"/>
    <s v="GLADYS ESCOBAR TORREZ"/>
    <x v="5"/>
    <s v="GLADYS ESCOBAR TORREZ"/>
    <d v="2023-07-28T00:00:00"/>
    <s v="CMB/EMC/ING-PLA/00102/2023"/>
    <d v="2023-07-20T00:00:00"/>
    <s v="CD-260"/>
    <s v="CD-260"/>
    <s v="CD-260"/>
    <n v="97692"/>
    <s v="CD-260"/>
    <s v="CD-260/2023"/>
    <s v="GEODESIA Y TOPOGRAFIA S.R.L."/>
    <x v="0"/>
    <x v="1"/>
    <n v="3"/>
    <x v="0"/>
    <d v="2023-06-12T00:00:00"/>
    <d v="2023-07-31T00:00:00"/>
    <x v="1"/>
    <x v="0"/>
    <x v="0"/>
    <s v="CLQ-23-CD-260/2023 ADQUISICION DE &quot;DISTANCIOMETROS MANUALES, GPS MANUALES Y BRUJULA BRUNTON&quot; DE LA EMPRESA MINERA COLQUIRI (MODALIDAD DE CONTRATACION DIRECTA) "/>
    <s v="CMB/EMC/ING-PLA/0088/2023"/>
    <x v="17"/>
    <n v="2"/>
    <s v="BRÚJULA PROFESIONAL MARCA BRUNTON   MODELO F-5020                                        _x000a_Carcasa metálica no magnética, a prueba de agua, material aluminio mecanizado CNC con acabado anonizado duro_x000a_Rápida estabilización de la aguja._x000a_ajuste de Declinación magnética de */- 180 grados_x000a_Medición de ángulo vertical de +/- 90 grados_x000a_Precisión en ángulo vertical de +/- ½ grado con graduaciones de 1 grado y 10 minutos vernier _x000a_Ojos de pollo fluorescentes._x000a_Botón para fijar la medida (clampador)._x000a_Punta de zafiro para movimiento suave de la aguja_x000a_Estuche original de cuero e instrucciones._x000a_Graduación azimutal (0 a 360°) divisiones a 1°._x000a_Estuche original de cuero e instrucciones _x000a_BRUNTON/F-5020/ESTADOS UNIDOS  "/>
    <s v="Piezas"/>
    <n v="6"/>
    <n v="4452"/>
    <n v="26712"/>
    <x v="0"/>
    <x v="0"/>
    <n v="6"/>
    <n v="26712"/>
    <n v="639.65517241379314"/>
    <n v="3837.9310344827591"/>
    <n v="3339.0000000000005"/>
    <n v="0"/>
    <d v="2023-08-03T00:00:00"/>
    <x v="14"/>
    <s v="08/08/2023"/>
    <n v="387"/>
    <n v="176"/>
    <n v="541"/>
    <d v="2023-09-21T00:00:00"/>
    <n v="5"/>
    <n v="667.80000000000007"/>
    <n v="1869.8400000000001"/>
    <n v="24174.36"/>
    <x v="2"/>
    <x v="2"/>
    <m/>
    <x v="0"/>
    <x v="12"/>
    <x v="0"/>
    <x v="0"/>
    <x v="0"/>
    <x v="2"/>
    <x v="1"/>
    <x v="2"/>
    <x v="3"/>
    <x v="3"/>
    <x v="1"/>
    <x v="29"/>
    <x v="0"/>
    <x v="0"/>
  </r>
  <r>
    <x v="0"/>
    <x v="107"/>
    <x v="0"/>
    <x v="0"/>
    <x v="5"/>
    <d v="2023-06-05T00:00:00"/>
    <x v="1"/>
    <x v="13"/>
    <x v="13"/>
    <x v="8"/>
    <x v="14"/>
    <s v="CMB/EMC/ING-PLA/0094/2023"/>
    <d v="2023-06-07T00:00:00"/>
    <x v="0"/>
    <n v="556"/>
    <x v="0"/>
    <x v="106"/>
    <n v="10500"/>
    <x v="0"/>
    <x v="621"/>
    <x v="72"/>
    <x v="56"/>
    <x v="37"/>
    <x v="3"/>
    <x v="1"/>
    <s v="15/06/2023"/>
    <s v="15/06/2023"/>
    <x v="0"/>
    <x v="0"/>
    <s v="GLADYS ESCOBAR TORREZ"/>
    <x v="5"/>
    <s v="GLADYS ESCOBAR TORREZ"/>
    <m/>
    <m/>
    <m/>
    <m/>
    <m/>
    <m/>
    <m/>
    <n v="0"/>
    <m/>
    <m/>
    <x v="0"/>
    <x v="1"/>
    <m/>
    <x v="0"/>
    <m/>
    <m/>
    <x v="1"/>
    <x v="0"/>
    <x v="0"/>
    <s v="CLQ-23-CD-266/2023 ADQUISICION DE &quot;BATERIAS PARA EQUIPO SOKIA ESTACION TOTAL&quot; DE LA EMPRESA MINERA COLQUIRI (MODALIDAD DE CONTRATACION DIRECTA) "/>
    <s v="CMB/EMC/ING-PLA/0094/2023"/>
    <x v="14"/>
    <n v="1"/>
    <s v="BATERIAS PARA EQUIPO SOKIA ESTACION TOTAL _x000a__x000a_Batería de iones de litio SOKKIA TOPCON BDC70 7.2V 5240mAh 38 Wh para  estación total. Industria Japonesa. CONDICIONES ADICIONALES _x000a_Se considera el origen genuino (original) del equipo solicitado."/>
    <s v="Piezas"/>
    <n v="7"/>
    <m/>
    <n v="0"/>
    <x v="0"/>
    <x v="0"/>
    <n v="473"/>
    <n v="0"/>
    <n v="0"/>
    <n v="0"/>
    <n v="0"/>
    <n v="0"/>
    <d v="1899-12-30T00:00:00"/>
    <x v="2"/>
    <s v="09/05/2476"/>
    <n v="125"/>
    <n v="2555"/>
    <n v="110"/>
    <d v="2024-08-26T00:00:00"/>
    <n v="210511"/>
    <n v="0"/>
    <n v="0"/>
    <n v="0"/>
    <x v="2"/>
    <x v="2"/>
    <m/>
    <x v="0"/>
    <x v="12"/>
    <x v="0"/>
    <x v="0"/>
    <x v="0"/>
    <x v="2"/>
    <x v="1"/>
    <x v="2"/>
    <x v="3"/>
    <x v="3"/>
    <x v="1"/>
    <x v="29"/>
    <x v="0"/>
    <x v="0"/>
  </r>
  <r>
    <x v="0"/>
    <x v="108"/>
    <x v="0"/>
    <x v="0"/>
    <x v="6"/>
    <d v="2023-09-21T00:00:00"/>
    <x v="1"/>
    <x v="9"/>
    <x v="9"/>
    <x v="8"/>
    <x v="13"/>
    <s v="CMB/EMC/ING-PLA/0136/2023"/>
    <d v="2023-09-22T00:00:00"/>
    <x v="0"/>
    <n v="555"/>
    <x v="0"/>
    <x v="107"/>
    <n v="45010"/>
    <x v="0"/>
    <x v="622"/>
    <x v="7"/>
    <x v="56"/>
    <x v="37"/>
    <x v="3"/>
    <x v="1"/>
    <s v="29/09/2023"/>
    <s v="29/09/2023"/>
    <x v="0"/>
    <x v="0"/>
    <s v="GLADYS ESCOBAR TORREZ"/>
    <x v="5"/>
    <s v="GLADYS ESCOBAR TORREZ"/>
    <m/>
    <m/>
    <m/>
    <m/>
    <m/>
    <m/>
    <m/>
    <n v="0"/>
    <m/>
    <m/>
    <x v="0"/>
    <x v="1"/>
    <m/>
    <x v="0"/>
    <m/>
    <m/>
    <x v="1"/>
    <x v="0"/>
    <x v="0"/>
    <s v="CLQ-23-CD-267/2023 ADQUISICION DE &quot;ESCLEROMETRO DIGITAL&quot; DE LA EMPRESA MINERA COLQUIRI (SEGUNDA CONVOCATORIA) (MODALIDAD DE CONTRATACION DIRECTA) "/>
    <s v="CMB/EMC/ING-PLA/0136/2023"/>
    <x v="9"/>
    <n v="1"/>
    <s v="ESCLEROMETRO _x000a_RH-225A_x000a_Esclerómetro para ensayos de clasificación de rocas_x000a_MODELO DE BAJA ENERGÍA DE IMPACTO_x000a__x000a_Esclerómetro para ensayos de roca 287,00 ASTM D5873 / ISRM_x000a_Diseñado para ensayos de clasificación de rocas. Fabricado en cuerpo de aluminio y con escala graduada. Energía de impacto: 0,74 Nm. Rango de medida: 10-60 N/mm2 Peso: 2 Kg. Se suministra con maleta de  transporte/almacenamiento._x000a_ESCLEROMETRO PARA ENSAYOS DE CLASIFICACION DE ROCAS_x000a_MODELO DE BAJA ENERGÍA DE IMPACTO_x000a_ASTM D5873 / ISRM_x000a_Diseñado para ensayos de clasificación de rocas. El testigo de roca, normalmente de diámetro NX 54,7 mm. se coloca sobre un soporte especial (accesorio opcional) en posición horizontal y el esclerómetro ensaya la muestra en toda su longitud para obtener una media de las lecturas._x000a_Fabricado en cuerpo de aluminio con escala graduada._x000a_Energía de impacto: 0,74 Nm._x000a_Rango de medida: 10-60 N/mm2_x000a_Peso: 2 Kg._x000a_Se suministra con certificado de cumplimiento con la norma ASTM D5873, y maleta de transporte y almacenamiento._x000a_ACCESORIO: A0715/1_x000a_Soporte-guía, modelo universal para ensayar muestras EX a NX_x000a_durante los ensayos de clasificación con el esclerómetro A0715_x000a_Peso: 10 Kg.  CONDICIONES ADICIONALES _x000a_Se considera el origen genuino (original) del equipo solicitado."/>
    <s v="Piezas"/>
    <n v="2"/>
    <m/>
    <n v="0"/>
    <x v="0"/>
    <x v="0"/>
    <n v="473"/>
    <n v="0"/>
    <n v="0"/>
    <n v="0"/>
    <n v="0"/>
    <n v="0"/>
    <d v="1899-12-30T00:00:00"/>
    <x v="2"/>
    <s v="09/05/2476"/>
    <n v="125"/>
    <n v="2555"/>
    <n v="110"/>
    <d v="2024-08-26T00:00:00"/>
    <n v="210511"/>
    <n v="0"/>
    <n v="0"/>
    <n v="0"/>
    <x v="2"/>
    <x v="2"/>
    <m/>
    <x v="0"/>
    <x v="12"/>
    <x v="0"/>
    <x v="0"/>
    <x v="0"/>
    <x v="2"/>
    <x v="1"/>
    <x v="2"/>
    <x v="3"/>
    <x v="3"/>
    <x v="1"/>
    <x v="29"/>
    <x v="0"/>
    <x v="0"/>
  </r>
  <r>
    <x v="0"/>
    <x v="109"/>
    <x v="0"/>
    <x v="1"/>
    <x v="5"/>
    <d v="2023-06-05T00:00:00"/>
    <x v="1"/>
    <x v="17"/>
    <x v="17"/>
    <x v="8"/>
    <x v="19"/>
    <s v="CMB/EMC/ING-PLA/0094/2023"/>
    <d v="2023-06-07T00:00:00"/>
    <x v="0"/>
    <n v="554"/>
    <x v="0"/>
    <x v="108"/>
    <n v="6336"/>
    <x v="0"/>
    <x v="623"/>
    <x v="72"/>
    <x v="56"/>
    <x v="0"/>
    <x v="3"/>
    <x v="1"/>
    <s v="15/06/2023"/>
    <s v="15/06/2023"/>
    <x v="0"/>
    <x v="0"/>
    <s v="GLADYS ESCOBAR TORREZ"/>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1"/>
    <s v="CATEADOR STWING _x000a_Martillo geológico de 22 onzas con punta puntiaguda y agarre de reducción de golpes, E3-23LP._x000a_Material: Acero aleado, en una sola pieza y mango forrado con material anti shock azul_x000a_Dimensiones del artículo LxWxH 6,5 x 7,37 x 1,25 pulgadas_x000a_Peso del artículo 1,38 Libras _x000a_ESTWING/USA "/>
    <s v="Piezas"/>
    <n v="7"/>
    <n v="629"/>
    <n v="4403"/>
    <x v="0"/>
    <x v="0"/>
    <n v="7"/>
    <n v="4403"/>
    <n v="90.3735632183908"/>
    <n v="632.61494252873558"/>
    <n v="550.375"/>
    <n v="0"/>
    <d v="2023-08-10T00:00:00"/>
    <x v="14"/>
    <s v="09/08/2023"/>
    <n v="389"/>
    <n v="43"/>
    <n v="540"/>
    <d v="2023-09-21T00:00:00"/>
    <n v="-1"/>
    <n v="-22.015000000000001"/>
    <n v="308.21000000000004"/>
    <n v="4116.8050000000003"/>
    <x v="2"/>
    <x v="2"/>
    <m/>
    <x v="0"/>
    <x v="12"/>
    <x v="0"/>
    <x v="0"/>
    <x v="0"/>
    <x v="2"/>
    <x v="1"/>
    <x v="2"/>
    <x v="3"/>
    <x v="3"/>
    <x v="1"/>
    <x v="29"/>
    <x v="0"/>
    <x v="0"/>
  </r>
  <r>
    <x v="0"/>
    <x v="109"/>
    <x v="0"/>
    <x v="1"/>
    <x v="5"/>
    <d v="2023-06-05T00:00:00"/>
    <x v="1"/>
    <x v="17"/>
    <x v="17"/>
    <x v="8"/>
    <x v="19"/>
    <s v="CMB/EMC/ING-PLA/0094/2023"/>
    <d v="2023-06-07T00:00:00"/>
    <x v="0"/>
    <n v="554"/>
    <x v="0"/>
    <x v="108"/>
    <n v="6336"/>
    <x v="1"/>
    <x v="624"/>
    <x v="72"/>
    <x v="56"/>
    <x v="0"/>
    <x v="3"/>
    <x v="1"/>
    <s v="15/06/2023"/>
    <s v="15/06/2023"/>
    <x v="0"/>
    <x v="0"/>
    <s v="GLADYS ESCOBAR TORREZ"/>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2"/>
    <s v="LÁPIZ IMÁN RAYADOR                                       _x000a_(Rayador con forma y tamaño de lápiz con cuerpo   de aluminio estriado y gancho para bolsillo, punta de carburo de tungsteno removible, sirve para marcar etiquetas de aluminio y probar dureza de minerales con un imán en la parte posterior del lápiz.)_x000a_GENERAL TOOLS &amp; INSTRUMENTOS/CHINA-IMPORTADO DESDE USA "/>
    <s v="Piezas"/>
    <n v="7"/>
    <n v="175"/>
    <n v="1225"/>
    <x v="0"/>
    <x v="0"/>
    <n v="7"/>
    <n v="1225"/>
    <n v="25.143678160919542"/>
    <n v="176.0057471264368"/>
    <n v="153.12500000000003"/>
    <n v="0"/>
    <d v="2023-08-10T00:00:00"/>
    <x v="14"/>
    <s v="09/08/2023"/>
    <n v="389"/>
    <n v="43"/>
    <n v="540"/>
    <d v="2023-09-21T00:00:00"/>
    <n v="-1"/>
    <n v="-6.125"/>
    <n v="85.750000000000014"/>
    <n v="1145.375"/>
    <x v="2"/>
    <x v="2"/>
    <m/>
    <x v="0"/>
    <x v="12"/>
    <x v="0"/>
    <x v="0"/>
    <x v="0"/>
    <x v="2"/>
    <x v="1"/>
    <x v="2"/>
    <x v="3"/>
    <x v="3"/>
    <x v="1"/>
    <x v="29"/>
    <x v="0"/>
    <x v="0"/>
  </r>
  <r>
    <x v="0"/>
    <x v="109"/>
    <x v="0"/>
    <x v="1"/>
    <x v="5"/>
    <d v="2023-06-05T00:00:00"/>
    <x v="1"/>
    <x v="17"/>
    <x v="17"/>
    <x v="8"/>
    <x v="19"/>
    <s v="CMB/EMC/ING-PLA/0094/2023"/>
    <d v="2023-06-07T00:00:00"/>
    <x v="0"/>
    <n v="554"/>
    <x v="0"/>
    <x v="108"/>
    <n v="6336"/>
    <x v="2"/>
    <x v="625"/>
    <x v="3"/>
    <x v="56"/>
    <x v="0"/>
    <x v="3"/>
    <x v="1"/>
    <s v="15/06/2023"/>
    <s v="15/06/2023"/>
    <x v="0"/>
    <x v="0"/>
    <s v="GLADYS ESCOBAR TORREZ"/>
    <x v="5"/>
    <s v="GLADYS ESCOBAR TORREZ"/>
    <d v="2023-06-28T00:00:00"/>
    <s v="CMB/EMC/ING-PLA/00101/2023"/>
    <d v="2023-07-20T00:00:00"/>
    <s v="CD-268"/>
    <s v="CD-268"/>
    <s v="CD-268"/>
    <n v="6336"/>
    <s v="CD-268"/>
    <s v="CD-268/2023"/>
    <s v="GEOMYA - GUADALUPE JANNETH DELGADO RONCAL"/>
    <x v="0"/>
    <x v="1"/>
    <n v="10"/>
    <x v="0"/>
    <d v="2023-06-15T00:00:00"/>
    <d v="2023-07-31T00:00:00"/>
    <x v="1"/>
    <x v="0"/>
    <x v="0"/>
    <s v="CLQ-23-CD-268/2023 ADQUISICION DE &quot;CATEADORES STWING, LAPIZ IMAN RAYADOR Y REGILLAS DE MAPEO&quot; DE LA EMPRESA MINERA COLQUIRI (MODALIDAD DE CONTRATACION DIRECTA) "/>
    <s v="CMB/EMC/ING-PLA/0094/2023"/>
    <x v="17"/>
    <n v="3"/>
    <s v="REGLILLAS DE MAPEO                                             _x000a_Fabricado por C-Thru, esta escala está impresa con graduaciones métricas para ampliar el mapa y mediciones de distancia en forma rápida. Con transportador. Modelo W-43 _x000a_De escala  1:500 a 1:1000_x000a_C-THRU/USA "/>
    <s v="Piezas"/>
    <n v="12"/>
    <n v="59"/>
    <n v="708"/>
    <x v="0"/>
    <x v="0"/>
    <n v="12"/>
    <n v="708"/>
    <n v="8.4770114942528743"/>
    <n v="101.72413793103449"/>
    <n v="88.5"/>
    <n v="0"/>
    <d v="2023-08-10T00:00:00"/>
    <x v="14"/>
    <s v="09/08/2023"/>
    <n v="389"/>
    <n v="43"/>
    <n v="540"/>
    <d v="2023-09-21T00:00:00"/>
    <n v="-1"/>
    <n v="-3.54"/>
    <n v="49.56"/>
    <n v="661.98"/>
    <x v="2"/>
    <x v="2"/>
    <m/>
    <x v="0"/>
    <x v="12"/>
    <x v="0"/>
    <x v="0"/>
    <x v="0"/>
    <x v="2"/>
    <x v="1"/>
    <x v="2"/>
    <x v="3"/>
    <x v="3"/>
    <x v="1"/>
    <x v="29"/>
    <x v="0"/>
    <x v="0"/>
  </r>
  <r>
    <x v="0"/>
    <x v="110"/>
    <x v="0"/>
    <x v="0"/>
    <x v="5"/>
    <d v="2023-06-05T00:00:00"/>
    <x v="1"/>
    <x v="8"/>
    <x v="8"/>
    <x v="8"/>
    <x v="11"/>
    <s v="EMC-SIMA-048/2023"/>
    <d v="2023-06-07T00:00:00"/>
    <x v="0"/>
    <n v="545"/>
    <x v="0"/>
    <x v="109"/>
    <n v="96000"/>
    <x v="0"/>
    <x v="626"/>
    <x v="99"/>
    <x v="56"/>
    <x v="59"/>
    <x v="0"/>
    <x v="1"/>
    <s v="15/06/2023"/>
    <s v="15/06/2023"/>
    <x v="0"/>
    <x v="0"/>
    <s v="DAVID BAGNER ZAMBRANA PINTO"/>
    <x v="5"/>
    <s v="DAVID BAGNER ZAMBRANA PINTO"/>
    <d v="2023-06-22T00:00:00"/>
    <s v="EMC-SIMA-IT-049/2023"/>
    <d v="2023-08-21T00:00:00"/>
    <s v="CD-261"/>
    <s v="CD-261"/>
    <s v="CD-261"/>
    <n v="91000"/>
    <s v="CD-261"/>
    <s v="EMC-UAL-284-CD-261/2023"/>
    <s v="EDDY OSCAR JARRO COAQUIRA"/>
    <x v="0"/>
    <x v="1"/>
    <n v="29"/>
    <x v="0"/>
    <d v="2023-06-15T00:00:00"/>
    <d v="2023-09-11T00:00:00"/>
    <x v="1"/>
    <x v="0"/>
    <x v="0"/>
    <s v="CLQ-23-CD-261/2023 ADQUISICION DE MOCHILA DE CUERO (MODALIDAD DE CONTRATACION DIRECTA) "/>
    <s v="EMC-SIMA-048/2023"/>
    <x v="8"/>
    <n v="1"/>
    <s v="MOCHILAS DE CUERO_x000a_CUERO: Cuero de res puro de 2.5 – 3 mm_x000a_EVILLAS, PASADORES Y REMACHES: Metal ahumado_x000a_COSTURA: Reforzado hilo # 60 o mayor_x000a_DIVISIONES EN VERTICAL: División vertical para documentos 29x35 cm_x000a_BOLSILLO DELANTERO: Un bolsillo delantero 18x19x2.5 cm_x000a_HOMBRERAS: Reforzado 4 y 5 cm_x000a_TAMAÑO: 38x32/10 cm_x000a_SOLAPA AMPLIA: De 20 cm_x000a_REMACHES: En evillas y hombreras_x000a_COLOR: Negro_x000a_PRESENTACION DE MUESTRA OBLIGATORIA  CONDICIONES ADICIONALES _x000a_-_x0009_Certificados de calidad (CUERO) “20 puntos”_x000a_-_x0009_Hoja de especificaciones técnicas “10 puntos”_x000a_-_x0009_Tiempo de entrega “5 puntos”"/>
    <s v="Piezas"/>
    <n v="320"/>
    <n v="284.375"/>
    <n v="91000"/>
    <x v="0"/>
    <x v="0"/>
    <n v="0"/>
    <n v="0"/>
    <n v="40.858477011494251"/>
    <n v="0"/>
    <n v="0"/>
    <n v="0"/>
    <d v="2023-10-10T00:00:00"/>
    <x v="2"/>
    <s v="09/05/2476"/>
    <n v="125"/>
    <n v="2555"/>
    <n v="110"/>
    <d v="2024-08-26T00:00:00"/>
    <n v="165302"/>
    <n v="0"/>
    <n v="0"/>
    <n v="0"/>
    <x v="2"/>
    <x v="2"/>
    <m/>
    <x v="0"/>
    <x v="12"/>
    <x v="0"/>
    <x v="0"/>
    <x v="0"/>
    <x v="2"/>
    <x v="1"/>
    <x v="2"/>
    <x v="3"/>
    <x v="3"/>
    <x v="1"/>
    <x v="29"/>
    <x v="0"/>
    <x v="0"/>
  </r>
  <r>
    <x v="0"/>
    <x v="111"/>
    <x v="0"/>
    <x v="0"/>
    <x v="5"/>
    <d v="2023-06-07T00:00:00"/>
    <x v="1"/>
    <x v="3"/>
    <x v="3"/>
    <x v="8"/>
    <x v="18"/>
    <s v="CMB/EMC/O.CIV-ADQ/027/2023"/>
    <d v="2023-06-13T00:00:00"/>
    <x v="0"/>
    <n v="570"/>
    <x v="0"/>
    <x v="110"/>
    <n v="487495.19"/>
    <x v="0"/>
    <x v="627"/>
    <x v="16"/>
    <x v="6"/>
    <x v="60"/>
    <x v="0"/>
    <x v="1"/>
    <s v="22/06/2023"/>
    <s v="22/06/2023"/>
    <x v="0"/>
    <x v="0"/>
    <s v="EDMY LYDIA MAGNE GUTIERREZ"/>
    <x v="6"/>
    <s v="EDMY LIDYA MAGNE GUTIERREZ"/>
    <d v="2023-06-28T00:00:00"/>
    <s v="CMB/EMC/OCIV-ADQ/027/IT-027/2023"/>
    <d v="2023-07-14T00:00:00"/>
    <s v="CD-273"/>
    <s v="CD-273"/>
    <s v="CD-273"/>
    <n v="403763.52"/>
    <s v="CD-273"/>
    <s v="EMC-UAL-245-CD-273/2023"/>
    <s v="ISOLAMIENTOS TERMICOS SANTA CRUZ - ISOLCRUZ S.R.L."/>
    <x v="0"/>
    <x v="1"/>
    <n v="30"/>
    <x v="0"/>
    <d v="2023-06-17T00:00:00"/>
    <d v="2023-08-04T00:00:00"/>
    <x v="1"/>
    <x v="0"/>
    <x v="0"/>
    <s v="CLQ-23-CD-273/2023 ADQUISICION DE &quot;PANELES SANDWICH&quot;"/>
    <s v="CMB/EMC/O.CIV-ADQ/027/2023"/>
    <x v="3"/>
    <n v="1"/>
    <s v="PANELES INYECTADOS CON POLIURETANO (PIR) PARA CERRAMIENTO_x000a_PERFILES DE CHAPA PREPINTADA PARA LA INSTALACION DE LOS PANELES, INCLUYE REMACHES Y SILICONA PARA INSTALACION EN SU TOTALIDAD_x000a_M2 Totales: 996.73_x000a_Los paneles sandwinch se fabrican por todo el ancho útil de 1.15m. largo máximo hasta 12 m._x000a_•_x0009_De acuerdo a las especificaciones y precios unitarios detallados en la propuesta técnico económica Tiempo de Entrega máximo 30 días calendario"/>
    <s v="Glb"/>
    <n v="1"/>
    <n v="403763.52"/>
    <n v="403763.52"/>
    <x v="0"/>
    <x v="0"/>
    <n v="1"/>
    <n v="403763.52"/>
    <n v="58012"/>
    <n v="58012"/>
    <n v="50470.44"/>
    <n v="0"/>
    <d v="2023-09-03T00:00:00"/>
    <x v="14"/>
    <s v="28/08/2023"/>
    <n v="474"/>
    <n v="190"/>
    <n v="598"/>
    <d v="2023-10-09T00:00:00"/>
    <n v="-6"/>
    <n v="-12112.9056"/>
    <n v="28263.446400000004"/>
    <n v="387612.9792"/>
    <x v="2"/>
    <x v="2"/>
    <m/>
    <x v="0"/>
    <x v="12"/>
    <x v="0"/>
    <x v="0"/>
    <x v="0"/>
    <x v="2"/>
    <x v="1"/>
    <x v="2"/>
    <x v="3"/>
    <x v="3"/>
    <x v="1"/>
    <x v="29"/>
    <x v="0"/>
    <x v="0"/>
  </r>
  <r>
    <x v="0"/>
    <x v="112"/>
    <x v="0"/>
    <x v="0"/>
    <x v="5"/>
    <d v="2023-06-12T00:00:00"/>
    <x v="1"/>
    <x v="16"/>
    <x v="16"/>
    <x v="3"/>
    <x v="20"/>
    <s v="EMC-PCPL-085/2023"/>
    <d v="2023-06-13T00:00:00"/>
    <x v="0"/>
    <n v="539"/>
    <x v="0"/>
    <x v="111"/>
    <n v="60300"/>
    <x v="0"/>
    <x v="628"/>
    <x v="16"/>
    <x v="54"/>
    <x v="61"/>
    <x v="12"/>
    <x v="1"/>
    <s v="26/06/2023"/>
    <s v="26/06/2023"/>
    <x v="0"/>
    <x v="0"/>
    <s v="CESAR ROCHA ZANGA"/>
    <x v="8"/>
    <s v="CESAR ROCHA ZANGA"/>
    <d v="2023-06-29T00:00:00"/>
    <s v="IT-PCPL-069/2023"/>
    <d v="2023-07-10T00:00:00"/>
    <s v="CD-274"/>
    <s v="CD-274"/>
    <s v="CD-274"/>
    <n v="60300"/>
    <s v="CD-274"/>
    <s v="EMC-UAL-241-CD-274/2023"/>
    <s v="TEKIN S.R.L."/>
    <x v="0"/>
    <x v="1"/>
    <n v="20"/>
    <x v="0"/>
    <d v="2023-06-26T00:00:00"/>
    <d v="2023-08-01T00:00:00"/>
    <x v="1"/>
    <x v="0"/>
    <x v="0"/>
    <s v="CLQ-23-CD-274/2023 SERVICIO DE MANTENIMIENTO DE BOMBA GOULDS 3700"/>
    <s v="EMC-PCPL-085/2023"/>
    <x v="16"/>
    <n v="1"/>
    <s v="MANTENIMIENTO DE BOMBA GOULDS 3700 _x000a_Ø Modelo: 3700_x000a_Ø Size: 6X8-13AN_x000a_Ø RPM: 2900_x000a__x000a_• REPARACION DE BOTELLON (mantto general, cambio de rodamientos, laberintos, cambio e eje inoxidable, cambio de seguros tipo araña, cambio de camisas inoxidable, etc)._x000a_• REPARACION DE CARCASA DE BOMBA (Rellenado y reparación de alojamiento de anillas de succión, aletas de impulsión, interno de la voluta, cambio de empaquetaduras, reposición y cambio de espárragos, rellenado y rectificado de disco interno de contra voluta, etc.)_x000a_• REPARACION DE IMPULSOR (Fabricación de anillas de succión, disco succión, rectificados de anillas de succión, rellenado interno de aletas rellenado y reparación de cuerpo del impulsor, balanceo dinámico del impulsor, etc)_x000a_• REPOSICION DE PIEZAS FALTANTES (según su implementación y complementación en la bomba. MODALIDAD DE CALIFICACION_x000a_FASE I (DOCUMENTOS CUMPLE Y NO CUMPLE) (FOTOCOPIAS)_x000a_-_x0009_Identificación del proponente _x000a_-_x0009_Cedula de identidad del representante legal o propietario _x000a_-_x0009_Certificación de actualización de matrícula de comercio/registro SEPREC_x000a_-_x0009_Número de identificación tributaria. _x000a_FASE II VALORACION TECNICA _x000a_A._x0009_CALIDAD (40%)_x000a_-_x0009_Visita previa a la cotización evaluación del equipo (20%)_x000a_-_x0009_Servicio de garantía del servicio POST-VENTA (20%)_x000a_B._x0009_PROPUESTA TECNICA (30%)_x000a_-_x0009_Tiempo de entrega_x000a__x000a_C._x0009_COSTO (30%)_x000a_-_x0009_Menor costo"/>
    <s v="SERVICIO"/>
    <n v="1"/>
    <n v="60300"/>
    <n v="60300"/>
    <x v="0"/>
    <x v="0"/>
    <n v="1"/>
    <n v="60300"/>
    <n v="8663.7931034482754"/>
    <n v="8663.7931034482754"/>
    <n v="7537.4999999999991"/>
    <n v="0"/>
    <d v="2023-08-21T00:00:00"/>
    <x v="14"/>
    <s v="21/08/2023"/>
    <n v="0"/>
    <n v="26"/>
    <n v="535"/>
    <d v="2023-09-20T00:00:00"/>
    <n v="0"/>
    <n v="0"/>
    <n v="4221"/>
    <n v="56079"/>
    <x v="2"/>
    <x v="2"/>
    <m/>
    <x v="0"/>
    <x v="12"/>
    <x v="0"/>
    <x v="0"/>
    <x v="0"/>
    <x v="2"/>
    <x v="1"/>
    <x v="2"/>
    <x v="3"/>
    <x v="3"/>
    <x v="1"/>
    <x v="29"/>
    <x v="0"/>
    <x v="0"/>
  </r>
  <r>
    <x v="0"/>
    <x v="113"/>
    <x v="0"/>
    <x v="0"/>
    <x v="5"/>
    <d v="2023-06-16T00:00:00"/>
    <x v="1"/>
    <x v="3"/>
    <x v="3"/>
    <x v="3"/>
    <x v="20"/>
    <s v="EMC-PCPL-090/2023"/>
    <d v="2023-06-26T00:00:00"/>
    <x v="0"/>
    <n v="551"/>
    <x v="0"/>
    <x v="112"/>
    <n v="114082"/>
    <x v="0"/>
    <x v="629"/>
    <x v="29"/>
    <x v="56"/>
    <x v="62"/>
    <x v="0"/>
    <x v="1"/>
    <s v="03/07/2023"/>
    <s v="03/07/2023"/>
    <x v="0"/>
    <x v="0"/>
    <s v="CESAR ROCHA ZANGA"/>
    <x v="5"/>
    <s v="CESAR ROCHA ZANGA"/>
    <d v="2023-07-21T00:00:00"/>
    <s v="IT-PCPL-076/2023"/>
    <d v="2023-08-11T00:00:00"/>
    <s v="CD-283"/>
    <s v="CD-283"/>
    <s v="CD-283"/>
    <n v="114082"/>
    <s v="CD-283"/>
    <s v="EMC-UAL-265-CD-283/2023"/>
    <s v="IMPORTADORA NICHOLSON - CHAVEZ VERASTEGUI VERONICA LESLY"/>
    <x v="0"/>
    <x v="1"/>
    <n v="20"/>
    <x v="0"/>
    <d v="2023-07-03T00:00:00"/>
    <d v="2023-08-25T00:00:00"/>
    <x v="1"/>
    <x v="0"/>
    <x v="0"/>
    <s v="CLQ-23-CD-283/2023 ADQUISICION DE BARRAS DE BRONCE DE DIFERENTES MEDIDAS "/>
    <s v="EMC-PCPL-090/2023"/>
    <x v="3"/>
    <n v="1"/>
    <s v="BRONCE FOSFORADO D. EXT. 38MM LONG 0,50 MTRS MÉTODO DE CALIFICACIÓN_x000a_FASE I (DOCUMENTOS CUMPLE NO CUMPLE)_x000a_(FOTOCOPIAS)_x000a_-_x0009_Cedula de identidad del representante legal o propietario_x000a_-_x0009_Certificado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60%)_x000a_1._x0009_Hoja de especificaciones técnicas, de composición (40%)_x000a_2._x0009_Certificados de calidad basados según NORMA NACIONAL_x000a_E INTERNACIONAL (20%)_x000a_FASE III_x000a_B)_x0009_Costo (40%)"/>
    <s v="Piezas"/>
    <n v="4"/>
    <n v="1945"/>
    <n v="7780"/>
    <x v="0"/>
    <x v="0"/>
    <n v="0"/>
    <n v="0"/>
    <n v="279.45402298850576"/>
    <n v="0"/>
    <n v="0"/>
    <n v="0"/>
    <d v="2023-09-14T00:00:00"/>
    <x v="2"/>
    <s v="09/05/2476"/>
    <n v="125"/>
    <n v="2555"/>
    <n v="110"/>
    <d v="2024-08-26T00:00:00"/>
    <n v="165328"/>
    <n v="0"/>
    <n v="0"/>
    <n v="0"/>
    <x v="2"/>
    <x v="2"/>
    <m/>
    <x v="0"/>
    <x v="12"/>
    <x v="0"/>
    <x v="0"/>
    <x v="0"/>
    <x v="2"/>
    <x v="1"/>
    <x v="2"/>
    <x v="3"/>
    <x v="3"/>
    <x v="1"/>
    <x v="29"/>
    <x v="0"/>
    <x v="0"/>
  </r>
  <r>
    <x v="0"/>
    <x v="113"/>
    <x v="0"/>
    <x v="0"/>
    <x v="5"/>
    <d v="2023-06-16T00:00:00"/>
    <x v="1"/>
    <x v="3"/>
    <x v="3"/>
    <x v="3"/>
    <x v="20"/>
    <s v="EMC-PCPL-090/2023"/>
    <d v="2023-06-26T00:00:00"/>
    <x v="0"/>
    <n v="551"/>
    <x v="0"/>
    <x v="112"/>
    <n v="114082"/>
    <x v="1"/>
    <x v="630"/>
    <x v="29"/>
    <x v="56"/>
    <x v="0"/>
    <x v="0"/>
    <x v="1"/>
    <s v="03/07/2023"/>
    <s v="03/07/2023"/>
    <x v="0"/>
    <x v="0"/>
    <s v="CESAR ROCHA ZANGA"/>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2"/>
    <s v="BRONCE FOSFORADO D. EXT. 50,8MM D. INT. 19MM LONG 0,50 MTRS "/>
    <s v="Piezas"/>
    <n v="4"/>
    <n v="2895"/>
    <n v="11580"/>
    <x v="0"/>
    <x v="0"/>
    <n v="0"/>
    <n v="0"/>
    <n v="415.94827586206895"/>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2"/>
    <x v="631"/>
    <x v="29"/>
    <x v="56"/>
    <x v="0"/>
    <x v="0"/>
    <x v="1"/>
    <s v="03/07/2023"/>
    <s v="03/07/2023"/>
    <x v="0"/>
    <x v="0"/>
    <s v="CESAR ROCHA ZANGA"/>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3"/>
    <s v="BRONCE FOSFORADO D. EXT. 66MM D. INT. 40MM LONG 0,50 MTRS "/>
    <s v="Piezas"/>
    <n v="4"/>
    <n v="4758"/>
    <n v="19032"/>
    <x v="0"/>
    <x v="0"/>
    <n v="0"/>
    <n v="0"/>
    <n v="683.62068965517244"/>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3"/>
    <x v="632"/>
    <x v="7"/>
    <x v="56"/>
    <x v="0"/>
    <x v="0"/>
    <x v="1"/>
    <s v="03/07/2023"/>
    <s v="03/07/2023"/>
    <x v="0"/>
    <x v="0"/>
    <s v="CESAR ROCHA ZANGA"/>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4"/>
    <s v="BRONCE FOSFORADO D. EXT. 235MM D. INT. 190MM LONG 0,50 MTRS "/>
    <s v="Piezas"/>
    <n v="2"/>
    <n v="25510"/>
    <n v="51020"/>
    <x v="0"/>
    <x v="0"/>
    <n v="0"/>
    <n v="0"/>
    <n v="3665.2298850574712"/>
    <n v="0"/>
    <n v="0"/>
    <n v="0"/>
    <d v="2023-07-03T00:00:00"/>
    <x v="2"/>
    <s v="09/05/2476"/>
    <n v="125"/>
    <n v="2555"/>
    <n v="110"/>
    <d v="2024-08-26T00:00:00"/>
    <n v="165401"/>
    <n v="0"/>
    <n v="0"/>
    <n v="0"/>
    <x v="2"/>
    <x v="2"/>
    <m/>
    <x v="0"/>
    <x v="12"/>
    <x v="0"/>
    <x v="0"/>
    <x v="0"/>
    <x v="2"/>
    <x v="1"/>
    <x v="2"/>
    <x v="3"/>
    <x v="3"/>
    <x v="1"/>
    <x v="29"/>
    <x v="0"/>
    <x v="0"/>
  </r>
  <r>
    <x v="0"/>
    <x v="113"/>
    <x v="0"/>
    <x v="0"/>
    <x v="5"/>
    <d v="2023-06-16T00:00:00"/>
    <x v="1"/>
    <x v="3"/>
    <x v="3"/>
    <x v="3"/>
    <x v="20"/>
    <s v="EMC-PCPL-090/2023"/>
    <d v="2023-06-26T00:00:00"/>
    <x v="0"/>
    <n v="551"/>
    <x v="0"/>
    <x v="112"/>
    <n v="114082"/>
    <x v="4"/>
    <x v="633"/>
    <x v="16"/>
    <x v="56"/>
    <x v="0"/>
    <x v="0"/>
    <x v="1"/>
    <s v="03/07/2023"/>
    <s v="03/07/2023"/>
    <x v="0"/>
    <x v="0"/>
    <s v="CESAR ROCHA ZANGA"/>
    <x v="5"/>
    <s v="CESAR ROCHA ZANGA"/>
    <d v="2023-07-21T00:00:00"/>
    <s v="IT-PCPL-076/2023"/>
    <d v="2023-08-11T00:00:00"/>
    <s v="CD-283"/>
    <s v="CD-283"/>
    <s v="CD-283"/>
    <n v="114082"/>
    <s v="CD-283"/>
    <s v="EMC-UAL-265-CD-283/2023"/>
    <s v="IMPORTADORA NICHOLSON - CHAVEZ VERASTEGUI VERONICA LESLY"/>
    <x v="4"/>
    <x v="2"/>
    <d v="2023-07-03T00:00:00"/>
    <x v="2"/>
    <m/>
    <m/>
    <x v="1"/>
    <x v="0"/>
    <x v="0"/>
    <s v="CLQ-23-CD-283/2023 ADQUISICION DE BARRAS DE BRONCE DE DIFERENTES MEDIDAS "/>
    <s v="EMC-PCPL-090/2023"/>
    <x v="3"/>
    <n v="5"/>
    <s v="BRONCE FOSFORADO D. EXT. 225MM D. INT. 180MM LONG 0,50 MTRS "/>
    <s v="Piezas"/>
    <n v="1"/>
    <n v="24670"/>
    <n v="24670"/>
    <x v="0"/>
    <x v="0"/>
    <n v="0"/>
    <n v="0"/>
    <n v="3544.5402298850577"/>
    <n v="0"/>
    <n v="0"/>
    <n v="0"/>
    <d v="2023-07-03T00:00:00"/>
    <x v="2"/>
    <s v="09/05/2476"/>
    <n v="125"/>
    <n v="2555"/>
    <n v="110"/>
    <d v="2024-08-26T00:00:00"/>
    <n v="165401"/>
    <n v="0"/>
    <n v="0"/>
    <n v="0"/>
    <x v="2"/>
    <x v="2"/>
    <m/>
    <x v="0"/>
    <x v="12"/>
    <x v="0"/>
    <x v="0"/>
    <x v="0"/>
    <x v="2"/>
    <x v="1"/>
    <x v="2"/>
    <x v="3"/>
    <x v="3"/>
    <x v="1"/>
    <x v="29"/>
    <x v="0"/>
    <x v="0"/>
  </r>
  <r>
    <x v="0"/>
    <x v="114"/>
    <x v="0"/>
    <x v="0"/>
    <x v="5"/>
    <d v="2023-06-16T00:00:00"/>
    <x v="1"/>
    <x v="12"/>
    <x v="12"/>
    <x v="3"/>
    <x v="20"/>
    <s v="EMC-PCPL-091/2023"/>
    <d v="2023-06-27T00:00:00"/>
    <x v="0"/>
    <n v="552"/>
    <x v="0"/>
    <x v="113"/>
    <n v="99069.5"/>
    <x v="0"/>
    <x v="634"/>
    <x v="7"/>
    <x v="55"/>
    <x v="63"/>
    <x v="0"/>
    <x v="1"/>
    <s v="05/07/2023"/>
    <s v="05/07/2023"/>
    <x v="0"/>
    <x v="0"/>
    <s v="CESAR ROCHA ZANGA"/>
    <x v="6"/>
    <s v="CESAR ROCHA ZANGA"/>
    <d v="2023-07-24T00:00:00"/>
    <s v="IT-PCPL-079/2023"/>
    <d v="2023-08-11T00:00:00"/>
    <s v="CD-284"/>
    <s v="CD-284"/>
    <s v="CD-284"/>
    <n v="97757"/>
    <s v="CD-284"/>
    <s v="EMC-UAL-261-CD-284/2023"/>
    <s v="MANUFACTURAS FUNDIDAS DE ACERO BOLIVIA S.R.L. (MAFABOL S.R.L.)"/>
    <x v="0"/>
    <x v="1"/>
    <n v="45"/>
    <x v="0"/>
    <d v="2023-07-05T00:00:00"/>
    <d v="2023-08-24T00:00:00"/>
    <x v="1"/>
    <x v="0"/>
    <x v="0"/>
    <s v="CLQ-23-CD-284/2023 ADQUISICION DE SOLERAS PARA SPOOD FEEDER MOLINO SAG 16’ x 5’ "/>
    <s v="EMC-PCPL-091/2023"/>
    <x v="12"/>
    <n v="1"/>
    <s v="SOLERA EXT. SUPERIOR Nº 1A DERECHO METODO DE CALIFICACION _x000a_FASE I (DOCUMENTOS CUMPLE Y NO CUMPLE) (FOTOCOPIAS)_x000a_-_x0009_Cedula de identidad del representante legal o propietario_x000a_-_x0009_Certificación de actualización de matrícula de comercio/registro SEPREC_x000a_-_x0009_Número de identificación tributaria actualizado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
    <x v="635"/>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2"/>
    <s v="SOLERA EXT. SUPERIOR Nº 1B CENTRO "/>
    <s v="Pzas."/>
    <n v="2"/>
    <n v="3800"/>
    <n v="7600"/>
    <x v="0"/>
    <x v="0"/>
    <n v="0"/>
    <n v="0"/>
    <n v="545.97701149425291"/>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2"/>
    <x v="636"/>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3"/>
    <s v="SOLERA EXT. SUPERIOR Nº 1C IZQUIERDO "/>
    <s v="Pzas."/>
    <n v="2"/>
    <n v="1060"/>
    <n v="2120"/>
    <x v="0"/>
    <x v="0"/>
    <n v="0"/>
    <n v="0"/>
    <n v="152.2988505747126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3"/>
    <x v="637"/>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4"/>
    <s v="SOLERA INTERNA Nº 2A IZQUIERDO "/>
    <s v="Pzas."/>
    <n v="2"/>
    <n v="1440"/>
    <n v="288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4"/>
    <x v="638"/>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5"/>
    <s v="SOLERA INTERNA Nº 2B CENTR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5"/>
    <x v="639"/>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6"/>
    <s v="SOLERA INTERNA Nº 2C DERECH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6"/>
    <x v="640"/>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7"/>
    <s v="SOLERA Nº 3 ESQUINERO "/>
    <s v="Pzas."/>
    <n v="3"/>
    <n v="5940"/>
    <n v="17820"/>
    <x v="0"/>
    <x v="0"/>
    <n v="0"/>
    <n v="0"/>
    <n v="853.448275862068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7"/>
    <x v="641"/>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8"/>
    <s v="SOLERA INTERNA Nº 4A IZQUIERDO "/>
    <s v="Pzas."/>
    <n v="3"/>
    <n v="3640"/>
    <n v="10920"/>
    <x v="0"/>
    <x v="0"/>
    <n v="0"/>
    <n v="0"/>
    <n v="522.988505747126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8"/>
    <x v="642"/>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9"/>
    <s v="SOLERA INTERNA Nº 4B CENTRO "/>
    <s v="Pzas."/>
    <n v="3"/>
    <n v="1440"/>
    <n v="4320"/>
    <x v="0"/>
    <x v="0"/>
    <n v="0"/>
    <n v="0"/>
    <n v="206.89655172413794"/>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9"/>
    <x v="643"/>
    <x v="45"/>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0"/>
    <s v="SOLERA INTERNA Nº 4C DERECHO "/>
    <s v="Pzas."/>
    <n v="3"/>
    <n v="4900"/>
    <n v="147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0"/>
    <x v="644"/>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1"/>
    <s v="SOLERA EXT. INFERIOR Nº 5A IZQUIERD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1"/>
    <x v="645"/>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2"/>
    <s v="SOLERA EXT. INFERIOR Nº 5B CENTRO "/>
    <s v="Pzas."/>
    <n v="2"/>
    <n v="4900"/>
    <n v="9800"/>
    <x v="0"/>
    <x v="0"/>
    <n v="0"/>
    <n v="0"/>
    <n v="704.02298850574709"/>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2"/>
    <x v="646"/>
    <x v="7"/>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3"/>
    <s v="SOLERA EXT. INFERIOR Nº 5C DERECHO "/>
    <s v="Pzas."/>
    <n v="2"/>
    <n v="1540"/>
    <n v="3080"/>
    <x v="0"/>
    <x v="0"/>
    <n v="0"/>
    <n v="0"/>
    <n v="221.2643678160919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3"/>
    <x v="647"/>
    <x v="100"/>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4"/>
    <s v="PERNO 1.1/8”X 5&quot; G-5 "/>
    <s v="Pzas."/>
    <n v="54"/>
    <n v="65"/>
    <n v="3510"/>
    <x v="0"/>
    <x v="0"/>
    <n v="0"/>
    <n v="0"/>
    <n v="9.3390804597701145"/>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4"/>
    <x v="648"/>
    <x v="100"/>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5"/>
    <s v="TUERCA DE 1.1/8&quot; "/>
    <s v="Pzas."/>
    <n v="54"/>
    <n v="8"/>
    <n v="432"/>
    <x v="0"/>
    <x v="0"/>
    <n v="0"/>
    <n v="0"/>
    <n v="1.1494252873563218"/>
    <n v="0"/>
    <n v="0"/>
    <n v="0"/>
    <d v="2023-10-08T00:00:00"/>
    <x v="2"/>
    <s v="09/05/2476"/>
    <n v="125"/>
    <n v="2555"/>
    <n v="110"/>
    <d v="2024-08-26T00:00:00"/>
    <n v="165304"/>
    <n v="0"/>
    <n v="0"/>
    <n v="0"/>
    <x v="2"/>
    <x v="2"/>
    <m/>
    <x v="0"/>
    <x v="12"/>
    <x v="0"/>
    <x v="0"/>
    <x v="0"/>
    <x v="2"/>
    <x v="1"/>
    <x v="2"/>
    <x v="3"/>
    <x v="3"/>
    <x v="1"/>
    <x v="29"/>
    <x v="0"/>
    <x v="0"/>
  </r>
  <r>
    <x v="0"/>
    <x v="114"/>
    <x v="0"/>
    <x v="0"/>
    <x v="5"/>
    <d v="2023-06-16T00:00:00"/>
    <x v="1"/>
    <x v="12"/>
    <x v="12"/>
    <x v="3"/>
    <x v="20"/>
    <s v="EMC-PCPL-091/2023"/>
    <d v="2023-06-27T00:00:00"/>
    <x v="0"/>
    <n v="552"/>
    <x v="0"/>
    <x v="113"/>
    <n v="99069.5"/>
    <x v="15"/>
    <x v="649"/>
    <x v="100"/>
    <x v="55"/>
    <x v="0"/>
    <x v="0"/>
    <x v="1"/>
    <s v="05/07/2023"/>
    <s v="05/07/2023"/>
    <x v="0"/>
    <x v="0"/>
    <s v="CESAR ROCHA ZANGA"/>
    <x v="6"/>
    <s v="CESAR ROCHA ZANGA"/>
    <d v="2023-07-24T00:00:00"/>
    <s v="IT-PCPL-079/2023"/>
    <d v="2023-08-11T00:00:00"/>
    <s v="CD-284"/>
    <s v="CD-284"/>
    <s v="CD-284"/>
    <n v="97757"/>
    <s v="CD-284"/>
    <s v="EMC-UAL-261-CD-284/2023"/>
    <s v="MANUFACTURAS FUNDIDAS DE ACERO BOLIVIA S.R.L. (MAFABOL S.R.L.)"/>
    <x v="4"/>
    <x v="1"/>
    <n v="45"/>
    <x v="3"/>
    <d v="2023-07-05T00:00:00"/>
    <d v="2023-08-24T00:00:00"/>
    <x v="1"/>
    <x v="0"/>
    <x v="0"/>
    <s v="CLQ-23-CD-284/2023 ADQUISICION DE SOLERAS PARA SPOOD FEEDER MOLINO SAG 16’ x 5’ "/>
    <s v="EMC-PCPL-091/2023"/>
    <x v="12"/>
    <n v="16"/>
    <s v="VOLANDAS DE 1.1/8&quot; "/>
    <s v="Pzas."/>
    <n v="54"/>
    <n v="2.5"/>
    <n v="135"/>
    <x v="0"/>
    <x v="0"/>
    <n v="0"/>
    <n v="0"/>
    <n v="0.35919540229885055"/>
    <n v="0"/>
    <n v="0"/>
    <n v="0"/>
    <d v="2023-10-08T00:00:00"/>
    <x v="2"/>
    <s v="09/05/2476"/>
    <n v="125"/>
    <n v="2555"/>
    <n v="110"/>
    <d v="2024-08-26T00:00:00"/>
    <n v="165304"/>
    <n v="0"/>
    <n v="0"/>
    <n v="0"/>
    <x v="2"/>
    <x v="2"/>
    <m/>
    <x v="0"/>
    <x v="12"/>
    <x v="0"/>
    <x v="0"/>
    <x v="0"/>
    <x v="2"/>
    <x v="1"/>
    <x v="2"/>
    <x v="3"/>
    <x v="3"/>
    <x v="1"/>
    <x v="29"/>
    <x v="0"/>
    <x v="0"/>
  </r>
  <r>
    <x v="0"/>
    <x v="115"/>
    <x v="0"/>
    <x v="0"/>
    <x v="5"/>
    <d v="2023-06-16T00:00:00"/>
    <x v="1"/>
    <x v="12"/>
    <x v="12"/>
    <x v="3"/>
    <x v="20"/>
    <s v="EMC-PCPL-092/2023"/>
    <d v="2023-06-27T00:00:00"/>
    <x v="0"/>
    <n v="553"/>
    <x v="0"/>
    <x v="114"/>
    <n v="521098.8"/>
    <x v="0"/>
    <x v="650"/>
    <x v="101"/>
    <x v="56"/>
    <x v="64"/>
    <x v="0"/>
    <x v="4"/>
    <s v="05/07/2023"/>
    <s v="05/07/2023"/>
    <x v="0"/>
    <x v="0"/>
    <s v="CESAR ROCHA ZANGA"/>
    <x v="6"/>
    <s v="CESAR ROCHA ZANGA"/>
    <d v="2023-07-24T00:00:00"/>
    <s v="IT-PCPL-075/2023"/>
    <d v="2023-09-07T00:00:00"/>
    <s v="CD-285"/>
    <s v="CD-285"/>
    <s v="CD-285"/>
    <n v="454813.1"/>
    <s v="CD-285"/>
    <s v="EMC-UAL-295-CD-285/2023"/>
    <s v="INDUSTRIAS MARIN S.R.L."/>
    <x v="0"/>
    <x v="1"/>
    <n v="45"/>
    <x v="0"/>
    <d v="2023-07-05T00:00:00"/>
    <d v="2023-09-19T00:00:00"/>
    <x v="1"/>
    <x v="0"/>
    <x v="0"/>
    <s v="CLQ-23-CD-285/2023 ADQUISICION DE REVESTIMIENTOS Y REPUESTOS EN POLIURETANO"/>
    <s v="EMC-PCPL-092/2023"/>
    <x v="12"/>
    <n v="1"/>
    <s v="LOTE 1 ESPECIFICACIONES TECNICAS _x000a_-_x0009_POLIURETANO DE MATERIA PRIMA VIRGEN_x000a_-_x0009_DUREZA 80/82 SH-A_x000a_-_x0009_PERNOS METRICOS E INOXIDABLES SAE 304_x000a_-_x0009_TENACIDAD (DESCRIBIR VALORES)_x000a_-_x0009_RESISTENCIA A LA ABRASION (DESCRIBIR VALORES)_x000a_METODO DE CALIFICACION_x000a_FASE I (DOCUMENTOS CUMPLE Y NO CUMPLE) (FOTOCOPIAS)_x000a_-_x0009_Cedula de identidad del representante legal o propietario_x000a_-_x0009_Certificación de actualización de matrícula de comercio/registro SEPREC_x000a_-_x0009_Número de identificación tributaria NIT._x000a_NOTA. - El incumplimiento de presentación de cualquiera de los documentos mencionados se descalificará del proceso._x000a_FASE II (VALORACION TECNICA)_x000a_A)_x0009_Calidad (30%)_x000a_1._x0009_Hoja de especificaciones técnicas y planos (20%)_x000a_2._x0009_Certificados de calidad basados según NORMA NACIONAL E INTERNACIONAL (10%)_x000a__x000a_B)_x0009_PROPUESTA TECNICA (30%)_x000a_3._x0009_Asistencia técnica (15%)_x000a_4._x0009_Inspección previa a la cotización. (15%)_x000a__x000a_Costo (40%)"/>
    <s v="Piezas"/>
    <n v="171"/>
    <n v="1801.9046783625729"/>
    <n v="308125.69999999995"/>
    <x v="0"/>
    <x v="0"/>
    <n v="0"/>
    <n v="0"/>
    <n v="258.89435033945011"/>
    <n v="0"/>
    <n v="0"/>
    <n v="0"/>
    <d v="2023-11-03T00:00:00"/>
    <x v="2"/>
    <s v="09/05/2476"/>
    <n v="125"/>
    <n v="2555"/>
    <n v="110"/>
    <d v="2024-08-26T00:00:00"/>
    <n v="165278"/>
    <n v="0"/>
    <n v="0"/>
    <n v="0"/>
    <x v="2"/>
    <x v="2"/>
    <m/>
    <x v="0"/>
    <x v="12"/>
    <x v="0"/>
    <x v="0"/>
    <x v="0"/>
    <x v="2"/>
    <x v="1"/>
    <x v="2"/>
    <x v="3"/>
    <x v="3"/>
    <x v="1"/>
    <x v="29"/>
    <x v="0"/>
    <x v="0"/>
  </r>
  <r>
    <x v="0"/>
    <x v="115"/>
    <x v="0"/>
    <x v="0"/>
    <x v="5"/>
    <d v="2023-06-16T00:00:00"/>
    <x v="1"/>
    <x v="12"/>
    <x v="12"/>
    <x v="3"/>
    <x v="20"/>
    <s v="EMC-PCPL-092/2023"/>
    <d v="2023-06-27T00:00:00"/>
    <x v="0"/>
    <n v="553"/>
    <x v="0"/>
    <x v="114"/>
    <n v="521098.8"/>
    <x v="1"/>
    <x v="651"/>
    <x v="34"/>
    <x v="56"/>
    <x v="0"/>
    <x v="0"/>
    <x v="4"/>
    <s v="05/07/2023"/>
    <s v="05/07/2023"/>
    <x v="0"/>
    <x v="0"/>
    <s v="CESAR ROCHA ZANGA"/>
    <x v="6"/>
    <s v="CESAR ROCHA ZANGA"/>
    <d v="2023-07-24T00:00:00"/>
    <s v="IT-PCPL-075/2023"/>
    <d v="2023-09-07T00:00:00"/>
    <s v="CD-285"/>
    <s v="CD-285"/>
    <s v="CD-285"/>
    <n v="454813.1"/>
    <s v="CD-285"/>
    <s v="EMC-UAL-295-CD-285/2023"/>
    <s v="INDUSTRIAS MARIN S.R.L."/>
    <x v="4"/>
    <x v="1"/>
    <n v="45"/>
    <x v="0"/>
    <d v="2023-07-05T00:00:00"/>
    <d v="2023-09-19T00:00:00"/>
    <x v="1"/>
    <x v="0"/>
    <x v="0"/>
    <s v="CLQ-23-CD-285/2023 ADQUISICION DE REVESTIMIENTOS Y REPUESTOS EN POLIURETANO"/>
    <s v="EMC-PCPL-092/2023"/>
    <x v="12"/>
    <n v="2"/>
    <s v="LOTE 2 "/>
    <s v="Piezas"/>
    <n v="122"/>
    <n v="1202.3557377049181"/>
    <n v="146687.4"/>
    <x v="0"/>
    <x v="0"/>
    <n v="0"/>
    <n v="0"/>
    <n v="172.75226116449971"/>
    <n v="0"/>
    <n v="0"/>
    <n v="0"/>
    <d v="2023-11-03T00:00:00"/>
    <x v="2"/>
    <s v="09/05/2476"/>
    <n v="125"/>
    <n v="2555"/>
    <n v="110"/>
    <d v="2024-08-26T00:00:00"/>
    <n v="165278"/>
    <n v="0"/>
    <n v="0"/>
    <n v="0"/>
    <x v="2"/>
    <x v="2"/>
    <m/>
    <x v="0"/>
    <x v="12"/>
    <x v="0"/>
    <x v="0"/>
    <x v="0"/>
    <x v="2"/>
    <x v="1"/>
    <x v="2"/>
    <x v="3"/>
    <x v="3"/>
    <x v="1"/>
    <x v="29"/>
    <x v="0"/>
    <x v="0"/>
  </r>
  <r>
    <x v="0"/>
    <x v="116"/>
    <x v="0"/>
    <x v="0"/>
    <x v="5"/>
    <d v="2023-06-26T00:00:00"/>
    <x v="1"/>
    <x v="9"/>
    <x v="9"/>
    <x v="8"/>
    <x v="10"/>
    <s v="CMB/EMC/O.CIV-ADQ/0037/2023"/>
    <d v="2023-06-29T00:00:00"/>
    <x v="0"/>
    <n v="558"/>
    <x v="0"/>
    <x v="115"/>
    <n v="82992.350000000006"/>
    <x v="1"/>
    <x v="652"/>
    <x v="29"/>
    <x v="56"/>
    <x v="0"/>
    <x v="3"/>
    <x v="0"/>
    <s v="06/07/2023"/>
    <s v="06/07/2023"/>
    <x v="0"/>
    <x v="0"/>
    <s v="EDMY LYDIA MAGNE GUTIERREZ"/>
    <x v="7"/>
    <s v="EDMY LIDYA MAGNE GUTIERREZ"/>
    <d v="2023-07-14T00:00:00"/>
    <s v="CMB/EMC/O.CIV-ADQ/037/IT-037/2023"/>
    <d v="2023-08-17T00:00:00"/>
    <s v="CD-288"/>
    <s v="CD-288"/>
    <s v="CD-288"/>
    <n v="45512"/>
    <s v="CD-288"/>
    <s v="EMC-UAL-268-CD-288/2023"/>
    <s v="GUIMELTEC - GUIDO RAMON GONZALES ALANEZ"/>
    <x v="0"/>
    <x v="1"/>
    <n v="30"/>
    <x v="0"/>
    <d v="2023-07-06T00:00:00"/>
    <d v="2023-08-25T00:00:00"/>
    <x v="1"/>
    <x v="0"/>
    <x v="0"/>
    <s v="CLQ-23-CD-288/2023 ADQUISICION DE TERMOTANQUE ELECTRICO INDUSTRIAL "/>
    <s v="CMB/EMC/O.CIV-ADQ/0037/2023"/>
    <x v="9"/>
    <n v="2"/>
    <s v="TERMOTANQUE ELECTRICO DE 80 GALONES DE CAPACIDAD (303 LITROS) _x000a_• Estanque esmaltado de porcelana Bi capa._x000a_• Aislación de poliuretano expandido de alta densidad._x000a_• Ánodo de Magnesio que protege al 100% el tanque Interior._x000a_• Resistencias eléctricas de Incoloy de alta durabilidad y de fácil reposición._x000a_• Sistema de auto limpieza patentado Everkleen._x000a_• Válvula de drenado que facilita su mantención._x000a_• Válvula de seguridad de presión._x000a_• Termostato de seguridad_x000a_RHEEM/MEXICO "/>
    <s v="Piezas"/>
    <n v="4"/>
    <n v="7598"/>
    <n v="30392"/>
    <x v="0"/>
    <x v="0"/>
    <n v="4"/>
    <n v="30392"/>
    <n v="1091.6666666666667"/>
    <n v="4366.666666666667"/>
    <n v="3799.0000000000005"/>
    <n v="0"/>
    <d v="2023-09-24T00:00:00"/>
    <x v="11"/>
    <s v="11/09/2023"/>
    <n v="503"/>
    <n v="5"/>
    <n v="599"/>
    <d v="2023-10-09T00:00:00"/>
    <n v="-13"/>
    <n v="-1975.48"/>
    <n v="2127.44"/>
    <n v="30240.04"/>
    <x v="2"/>
    <x v="2"/>
    <m/>
    <x v="0"/>
    <x v="12"/>
    <x v="0"/>
    <x v="0"/>
    <x v="0"/>
    <x v="2"/>
    <x v="1"/>
    <x v="2"/>
    <x v="3"/>
    <x v="3"/>
    <x v="1"/>
    <x v="29"/>
    <x v="0"/>
    <x v="0"/>
  </r>
  <r>
    <x v="0"/>
    <x v="116"/>
    <x v="0"/>
    <x v="0"/>
    <x v="5"/>
    <d v="2023-06-26T00:00:00"/>
    <x v="1"/>
    <x v="9"/>
    <x v="9"/>
    <x v="8"/>
    <x v="10"/>
    <s v="CMB/EMC/O.CIV-ADQ/0037/2023"/>
    <d v="2023-06-29T00:00:00"/>
    <x v="0"/>
    <n v="558"/>
    <x v="0"/>
    <x v="115"/>
    <n v="82992.350000000006"/>
    <x v="2"/>
    <x v="653"/>
    <x v="35"/>
    <x v="56"/>
    <x v="0"/>
    <x v="3"/>
    <x v="0"/>
    <s v="06/07/2023"/>
    <s v="06/07/2023"/>
    <x v="0"/>
    <x v="0"/>
    <s v="EDMY LYDIA MAGNE GUTIERREZ"/>
    <x v="7"/>
    <s v="EDMY LIDYA MAGNE GUTIERREZ"/>
    <d v="2023-07-14T00:00:00"/>
    <s v="CMB/EMC/O.CIV-ADQ/037/IT-037/2023"/>
    <d v="2023-08-17T00:00:00"/>
    <s v="CD-288"/>
    <s v="CD-288"/>
    <s v="CD-288"/>
    <n v="45512"/>
    <s v="CD-288"/>
    <s v="EMC-UAL-268-CD-288/2023"/>
    <s v="GUIMELTEC - GUIDO RAMON GONZALES ALANEZ"/>
    <x v="4"/>
    <x v="1"/>
    <n v="30"/>
    <x v="0"/>
    <d v="2023-07-06T00:00:00"/>
    <d v="2023-08-25T00:00:00"/>
    <x v="1"/>
    <x v="0"/>
    <x v="0"/>
    <s v="CLQ-23-CD-288/2023 ADQUISICION DE TERMOTANQUE ELECTRICO INDUSTRIAL "/>
    <s v="CMB/EMC/O.CIV-ADQ/0037/2023"/>
    <x v="9"/>
    <n v="3"/>
    <s v="Resistencia para termotanque Eléctrico de 303 litros de capacidad_x000a_RHEEM/MEXICO "/>
    <s v="Piezas"/>
    <n v="30"/>
    <n v="504"/>
    <n v="15120"/>
    <x v="0"/>
    <x v="0"/>
    <n v="30"/>
    <n v="15120"/>
    <n v="72.41379310344827"/>
    <n v="2172.4137931034479"/>
    <n v="1889.9999999999998"/>
    <n v="0"/>
    <d v="2023-09-24T00:00:00"/>
    <x v="11"/>
    <s v="11/09/2023"/>
    <n v="503"/>
    <n v="5"/>
    <n v="599"/>
    <d v="2023-10-09T00:00:00"/>
    <n v="-13"/>
    <n v="-982.80000000000007"/>
    <n v="1058.4000000000001"/>
    <n v="15044.4"/>
    <x v="2"/>
    <x v="2"/>
    <m/>
    <x v="0"/>
    <x v="12"/>
    <x v="0"/>
    <x v="0"/>
    <x v="0"/>
    <x v="2"/>
    <x v="1"/>
    <x v="2"/>
    <x v="3"/>
    <x v="3"/>
    <x v="1"/>
    <x v="29"/>
    <x v="0"/>
    <x v="0"/>
  </r>
  <r>
    <x v="0"/>
    <x v="117"/>
    <x v="0"/>
    <x v="0"/>
    <x v="5"/>
    <d v="2023-06-30T00:00:00"/>
    <x v="1"/>
    <x v="16"/>
    <x v="16"/>
    <x v="7"/>
    <x v="9"/>
    <s v="ADQ.MANTTO Y SERV. 95/2023"/>
    <d v="2023-07-03T00:00:00"/>
    <x v="0"/>
    <n v="604"/>
    <x v="2"/>
    <x v="116"/>
    <n v="176220"/>
    <x v="0"/>
    <x v="654"/>
    <x v="7"/>
    <x v="67"/>
    <x v="65"/>
    <x v="8"/>
    <x v="0"/>
    <s v="11/07/2023"/>
    <s v="11/07/2023"/>
    <x v="0"/>
    <x v="0"/>
    <s v="RUBEN SALAZAR VILLCA"/>
    <x v="8"/>
    <s v="RUBEN SALAZAR VILLCA"/>
    <d v="2023-08-04T00:00:00"/>
    <s v="I.T. ADQ. MANTTO Y SERV. 88/2023"/>
    <d v="2023-09-25T00:00:00"/>
    <s v="CD-298"/>
    <s v="CD-298"/>
    <s v="CD-298"/>
    <n v="138950"/>
    <s v="CD-298"/>
    <s v="EMC-UAL-313-CD-298/2023"/>
    <s v="MANUFACTURAS FUNDIDAS DE ACERO BOLIVIA S.R.L. (MAFABOL S.R.L.)"/>
    <x v="0"/>
    <x v="1"/>
    <n v="85"/>
    <x v="0"/>
    <d v="2023-07-11T00:00:00"/>
    <d v="2023-10-05T00:00:00"/>
    <x v="1"/>
    <x v="0"/>
    <x v="0"/>
    <s v="CLQ-23-CD-298/2023 SERVICIO DE REPARACION DEL SISTEMA DE TRANSMISION DE DOS LOCOMOTORAS RUSAS DE 7 TN DE LA EMPRESA MINERA COLQUIRI (MODALIDAD DE CONTRATACION DIRECTA)"/>
    <s v="ADQ.MANTTO Y SERV. 95/2023"/>
    <x v="16"/>
    <n v="1"/>
    <s v="JUEGO DE RUEDA DE TRANSMISION LOCOMOTORA RUSA 7TN _x000a_PARA LOCOMOTORA LT-03_x000a_MAFABOL/BOLIVIA SE ADJUNTA CONDICIONES TECNICAS Y ADICIONALES (PDF)"/>
    <s v="SERVICIOS"/>
    <n v="2"/>
    <n v="34737.5"/>
    <n v="69475"/>
    <x v="0"/>
    <x v="0"/>
    <n v="0"/>
    <n v="0"/>
    <n v="4991.0201149425284"/>
    <n v="0"/>
    <n v="0"/>
    <n v="0"/>
    <d v="2023-12-29T00:00:00"/>
    <x v="2"/>
    <s v="09/05/2476"/>
    <n v="125"/>
    <n v="2555"/>
    <n v="110"/>
    <d v="2024-08-26T00:00:00"/>
    <n v="165222"/>
    <n v="0"/>
    <n v="0"/>
    <n v="0"/>
    <x v="2"/>
    <x v="2"/>
    <m/>
    <x v="0"/>
    <x v="12"/>
    <x v="0"/>
    <x v="0"/>
    <x v="0"/>
    <x v="2"/>
    <x v="1"/>
    <x v="2"/>
    <x v="3"/>
    <x v="3"/>
    <x v="1"/>
    <x v="29"/>
    <x v="0"/>
    <x v="0"/>
  </r>
  <r>
    <x v="0"/>
    <x v="117"/>
    <x v="0"/>
    <x v="0"/>
    <x v="5"/>
    <d v="2023-06-30T00:00:00"/>
    <x v="1"/>
    <x v="16"/>
    <x v="16"/>
    <x v="7"/>
    <x v="9"/>
    <s v="ADQ.MANTTO Y SERV. 95/2023"/>
    <d v="2023-07-03T00:00:00"/>
    <x v="0"/>
    <n v="604"/>
    <x v="2"/>
    <x v="116"/>
    <n v="176220"/>
    <x v="1"/>
    <x v="655"/>
    <x v="7"/>
    <x v="67"/>
    <x v="0"/>
    <x v="8"/>
    <x v="0"/>
    <s v="11/07/2023"/>
    <s v="11/07/2023"/>
    <x v="0"/>
    <x v="0"/>
    <s v="RUBEN SALAZAR VILLCA"/>
    <x v="8"/>
    <s v="RUBEN SALAZAR VILLCA"/>
    <d v="2023-08-04T00:00:00"/>
    <s v="I.T. ADQ. MANTTO Y SERV. 88/2023"/>
    <d v="2023-09-25T00:00:00"/>
    <s v="CD-298"/>
    <s v="CD-298"/>
    <s v="CD-298"/>
    <n v="138950"/>
    <s v="CD-298"/>
    <s v="EMC-UAL-313-CD-298/2023"/>
    <s v="MANUFACTURAS FUNDIDAS DE ACERO BOLIVIA S.R.L. (MAFABOL S.R.L.)"/>
    <x v="0"/>
    <x v="1"/>
    <n v="85"/>
    <x v="0"/>
    <d v="2023-07-11T00:00:00"/>
    <d v="2023-10-05T00:00:00"/>
    <x v="1"/>
    <x v="0"/>
    <x v="0"/>
    <s v="CLQ-23-CD-298/2023 SERVICIO DE REPARACION DEL SISTEMA DE TRANSMISION DE DOS LOCOMOTORAS RUSAS DE 7 TN DE LA EMPRESA MINERA COLQUIRI (MODALIDAD DE CONTRATACION DIRECTA)"/>
    <s v="ADQ.MANTTO Y SERV. 95/2023"/>
    <x v="16"/>
    <n v="2"/>
    <s v="JUEGO DE RUEDA DE TRANSMISION LOCOMOTORA RUSA 7TN_x000a_PARA LOCOMOTORA LT-16_x000a_MAFABOL/BOLIVIA "/>
    <s v="SERVICIOS"/>
    <n v="2"/>
    <n v="34737.5"/>
    <n v="69475"/>
    <x v="0"/>
    <x v="0"/>
    <n v="0"/>
    <n v="0"/>
    <n v="4991.0201149425284"/>
    <n v="0"/>
    <n v="0"/>
    <n v="0"/>
    <d v="2023-12-29T00:00:00"/>
    <x v="2"/>
    <s v="09/05/2476"/>
    <n v="125"/>
    <n v="2555"/>
    <n v="110"/>
    <d v="2024-08-26T00:00:00"/>
    <n v="165222"/>
    <n v="0"/>
    <n v="0"/>
    <n v="0"/>
    <x v="2"/>
    <x v="2"/>
    <m/>
    <x v="0"/>
    <x v="12"/>
    <x v="0"/>
    <x v="0"/>
    <x v="0"/>
    <x v="2"/>
    <x v="1"/>
    <x v="2"/>
    <x v="3"/>
    <x v="3"/>
    <x v="1"/>
    <x v="29"/>
    <x v="0"/>
    <x v="0"/>
  </r>
  <r>
    <x v="0"/>
    <x v="118"/>
    <x v="0"/>
    <x v="0"/>
    <x v="5"/>
    <d v="2023-06-30T00:00:00"/>
    <x v="1"/>
    <x v="12"/>
    <x v="12"/>
    <x v="7"/>
    <x v="9"/>
    <s v="ADQ.MANTTO Y SERV. 96/2023"/>
    <d v="2023-07-03T00:00:00"/>
    <x v="0"/>
    <n v="606"/>
    <x v="0"/>
    <x v="117"/>
    <n v="191052"/>
    <x v="0"/>
    <x v="656"/>
    <x v="7"/>
    <x v="5"/>
    <x v="66"/>
    <x v="8"/>
    <x v="1"/>
    <s v="11/07/2023"/>
    <s v="11/07/2023"/>
    <x v="0"/>
    <x v="0"/>
    <s v="RUBEN SALAZAR VILLCA"/>
    <x v="8"/>
    <s v="RUBEN SALAZAR VILLCA"/>
    <d v="2023-08-04T00:00:00"/>
    <s v="I.T. ADQ. MANTTO Y SERV. 89/2023"/>
    <d v="2023-09-11T00:00:00"/>
    <s v="CD-299"/>
    <s v="CD-299"/>
    <s v="CD-299"/>
    <n v="104900"/>
    <s v="CD-299"/>
    <s v="EMC-UAL-292-CD-299/2023"/>
    <s v="INDUSTRIAS CMTR S.R.L."/>
    <x v="0"/>
    <x v="1"/>
    <n v="100"/>
    <x v="0"/>
    <d v="2023-07-11T00:00:00"/>
    <d v="2023-09-19T00:00:00"/>
    <x v="1"/>
    <x v="0"/>
    <x v="0"/>
    <s v="CLQ-23-CD-299/2023 ADQUISICION DE REPUESTOS PARA EL SISTEMA DE TRANSMISION DE LA LOCOMOTORA IMIN DE 10TN DE LA EMPRESA MINERA COLQUIRI (MODALIDAD DE CONTRATACION DIRECTA)"/>
    <s v="ADQ.MANTTO Y SERV. 96/2023"/>
    <x v="12"/>
    <n v="1"/>
    <s v="CAJA REDUCTORA PARTE SUPERIOR CONDICIONES TECNICAS_x000a_Material a utilizar_x000a_ITEM: 1, 2, 8, 9, 10 fundición en hierro fundido gris ASTM A48 20SA_x000a_ITEM: 3 y 14 Fundición en acero laminado al carbón SAE 1045_x000a_ITEM: 12 fundición en bronce al aluminio norma SAE 64_x000a_ITEM: 4, 5, 6, 7, 11, 13, 15, 16, 17 y 18 acero fundido al carbón norma SAE A27 Gr 60-30._x000a_ITEM: 19, 20 y 21 fabricado en nitrilo._x000a_La fundición y mecanizado de las piezas indicadas serán según muestra y catálogo de fabricante._x000a_CONDICIONES ADICIONALES _x000a_Plazo de entrega: 100 días calendario_x000a_Experiencia en la fabricación de piezas similares_x000a_Certificación: debe contar con certificación de la calidad del material utilizado._x000a_Lugar de entrega: Almacenes de la Empresa Minera Colquiri._x000a_Garantía mínima de 1 año."/>
    <s v="PZA"/>
    <n v="2"/>
    <n v="6700"/>
    <n v="13400"/>
    <x v="0"/>
    <x v="0"/>
    <n v="0"/>
    <n v="0"/>
    <n v="962.643678160919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
    <x v="657"/>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
    <s v="CAJA REDUCTORA PARTE INFERIOR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
    <x v="658"/>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3"/>
    <s v="EJE TRANSMISION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3"/>
    <x v="659"/>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4"/>
    <s v="DESCANSO LATERAL "/>
    <s v="PZA"/>
    <n v="4"/>
    <n v="3500"/>
    <n v="14000"/>
    <x v="0"/>
    <x v="0"/>
    <n v="0"/>
    <n v="0"/>
    <n v="502.873563218390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4"/>
    <x v="660"/>
    <x v="4"/>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5"/>
    <s v="CHAVETA DE DESCANSO LATERAL "/>
    <s v="PZA"/>
    <n v="8"/>
    <n v="380"/>
    <n v="3040"/>
    <x v="0"/>
    <x v="0"/>
    <n v="0"/>
    <n v="0"/>
    <n v="54.59770114942529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5"/>
    <x v="661"/>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6"/>
    <s v="TAPA IN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6"/>
    <x v="662"/>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7"/>
    <s v="TAPA EXTERNA DESCANSO "/>
    <s v="PZA"/>
    <n v="4"/>
    <n v="450"/>
    <n v="1800"/>
    <x v="0"/>
    <x v="0"/>
    <n v="0"/>
    <n v="0"/>
    <n v="64.6551724137931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7"/>
    <x v="663"/>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8"/>
    <s v="TAPA REDUCTOR LADO CORONA "/>
    <s v="PZA"/>
    <n v="4"/>
    <n v="1000"/>
    <n v="40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8"/>
    <x v="664"/>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9"/>
    <s v="TAPA SIN FIN LADO ACOPLE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9"/>
    <x v="665"/>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0"/>
    <s v="TAPA SIN FIN LADO CIEGO "/>
    <s v="PZA"/>
    <n v="4"/>
    <n v="500"/>
    <n v="2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0"/>
    <x v="666"/>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1"/>
    <s v="CAMISA ESPACIADORA EJE "/>
    <s v="PZA"/>
    <n v="4"/>
    <n v="700"/>
    <n v="2800"/>
    <x v="0"/>
    <x v="0"/>
    <n v="0"/>
    <n v="0"/>
    <n v="100.57471264367817"/>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1"/>
    <x v="667"/>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2"/>
    <s v="CORONA Z=39 M=8.75 "/>
    <s v="PZA"/>
    <n v="2"/>
    <n v="6000"/>
    <n v="12000"/>
    <x v="0"/>
    <x v="0"/>
    <n v="0"/>
    <n v="0"/>
    <n v="862.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2"/>
    <x v="668"/>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3"/>
    <s v="MACERO DE CORONA "/>
    <s v="PZA"/>
    <n v="2"/>
    <n v="1500"/>
    <n v="3000"/>
    <x v="0"/>
    <x v="0"/>
    <n v="0"/>
    <n v="0"/>
    <n v="215.51724137931035"/>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3"/>
    <x v="669"/>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4"/>
    <s v="TORNILLO SIN FIN Z=4 M=8.75 "/>
    <s v="PZA"/>
    <n v="2"/>
    <n v="2000"/>
    <n v="4000"/>
    <x v="0"/>
    <x v="0"/>
    <n v="0"/>
    <n v="0"/>
    <n v="287.3563218390804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4"/>
    <x v="670"/>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5"/>
    <s v="ACOPLE "/>
    <s v="PZA"/>
    <n v="2"/>
    <n v="1800"/>
    <n v="3600"/>
    <x v="0"/>
    <x v="0"/>
    <n v="0"/>
    <n v="0"/>
    <n v="258.6206896551724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5"/>
    <x v="671"/>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6"/>
    <s v="ARANDELA DE ACOPLE "/>
    <s v="PZA"/>
    <n v="4"/>
    <n v="100"/>
    <n v="400"/>
    <x v="0"/>
    <x v="0"/>
    <n v="0"/>
    <n v="0"/>
    <n v="14.367816091954023"/>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6"/>
    <x v="672"/>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7"/>
    <s v="ANILLA ESPACIADORA "/>
    <s v="PZA"/>
    <n v="4"/>
    <n v="355"/>
    <n v="1420"/>
    <x v="0"/>
    <x v="0"/>
    <n v="0"/>
    <n v="0"/>
    <n v="51.005747126436781"/>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7"/>
    <x v="673"/>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8"/>
    <s v="CHAVETA EJE-CORONA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8"/>
    <x v="674"/>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19"/>
    <s v="ELEMENTOS DE SUJECION "/>
    <s v="PZA"/>
    <n v="2"/>
    <n v="400"/>
    <n v="800"/>
    <x v="0"/>
    <x v="0"/>
    <n v="0"/>
    <n v="0"/>
    <n v="57.4712643678160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19"/>
    <x v="675"/>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0"/>
    <s v="MONTAJE "/>
    <s v="PZA"/>
    <n v="2"/>
    <n v="5000"/>
    <n v="10000"/>
    <x v="0"/>
    <x v="0"/>
    <n v="0"/>
    <n v="0"/>
    <n v="718.3908045977011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0"/>
    <x v="676"/>
    <x v="7"/>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1"/>
    <s v="RETEN 88.9X114.3X9.53mm "/>
    <s v="PZA"/>
    <n v="2"/>
    <n v="150"/>
    <n v="300"/>
    <x v="0"/>
    <x v="0"/>
    <n v="0"/>
    <n v="0"/>
    <n v="21.551724137931036"/>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1"/>
    <x v="677"/>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2"/>
    <s v="RETEN 140X155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2"/>
    <x v="678"/>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3"/>
    <s v="RETEN 100X136X15mm "/>
    <s v="PZA"/>
    <n v="4"/>
    <n v="165"/>
    <n v="660"/>
    <x v="0"/>
    <x v="0"/>
    <n v="0"/>
    <n v="0"/>
    <n v="23.706896551724139"/>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3"/>
    <x v="679"/>
    <x v="3"/>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4"/>
    <s v="GRASERA DE 1/4p NPT "/>
    <s v="PZA"/>
    <n v="12"/>
    <n v="23"/>
    <n v="276"/>
    <x v="0"/>
    <x v="0"/>
    <n v="0"/>
    <n v="0"/>
    <n v="3.3045977011494254"/>
    <n v="0"/>
    <n v="0"/>
    <n v="0"/>
    <d v="2023-12-28T00:00:00"/>
    <x v="2"/>
    <s v="09/05/2476"/>
    <n v="125"/>
    <n v="2555"/>
    <n v="110"/>
    <d v="2024-08-26T00:00:00"/>
    <n v="165223"/>
    <n v="0"/>
    <n v="0"/>
    <n v="0"/>
    <x v="2"/>
    <x v="2"/>
    <m/>
    <x v="0"/>
    <x v="12"/>
    <x v="0"/>
    <x v="0"/>
    <x v="0"/>
    <x v="2"/>
    <x v="1"/>
    <x v="2"/>
    <x v="3"/>
    <x v="3"/>
    <x v="1"/>
    <x v="29"/>
    <x v="0"/>
    <x v="0"/>
  </r>
  <r>
    <x v="0"/>
    <x v="118"/>
    <x v="0"/>
    <x v="0"/>
    <x v="5"/>
    <d v="2023-06-30T00:00:00"/>
    <x v="1"/>
    <x v="12"/>
    <x v="12"/>
    <x v="7"/>
    <x v="9"/>
    <s v="ADQ.MANTTO Y SERV. 96/2023"/>
    <d v="2023-07-03T00:00:00"/>
    <x v="0"/>
    <n v="606"/>
    <x v="0"/>
    <x v="117"/>
    <n v="191052"/>
    <x v="24"/>
    <x v="680"/>
    <x v="29"/>
    <x v="5"/>
    <x v="0"/>
    <x v="8"/>
    <x v="1"/>
    <s v="11/07/2023"/>
    <s v="11/07/2023"/>
    <x v="0"/>
    <x v="0"/>
    <s v="RUBEN SALAZAR VILLCA"/>
    <x v="8"/>
    <s v="RUBEN SALAZAR VILLCA"/>
    <d v="2023-08-04T00:00:00"/>
    <s v="I.T. ADQ. MANTTO Y SERV. 89/2023"/>
    <d v="2023-09-11T00:00:00"/>
    <s v="CD-299"/>
    <s v="CD-299"/>
    <s v="CD-299"/>
    <n v="104900"/>
    <s v="CD-299"/>
    <s v="EMC-UAL-292-CD-299/2023"/>
    <s v="INDUSTRIAS CMTR S.R.L."/>
    <x v="0"/>
    <x v="1"/>
    <n v="100"/>
    <x v="4"/>
    <d v="2023-07-11T00:00:00"/>
    <d v="2023-09-19T00:00:00"/>
    <x v="1"/>
    <x v="0"/>
    <x v="0"/>
    <s v="CLQ-23-CD-299/2023 ADQUISICION DE REPUESTOS PARA EL SISTEMA DE TRANSMISION DE LA LOCOMOTORA IMIN DE 10TN DE LA EMPRESA MINERA COLQUIRI (MODALIDAD DE CONTRATACION DIRECTA)"/>
    <s v="ADQ.MANTTO Y SERV. 96/2023"/>
    <x v="12"/>
    <n v="25"/>
    <s v="GRASERA DE 1p "/>
    <s v="PZA"/>
    <n v="4"/>
    <n v="36"/>
    <n v="144"/>
    <x v="0"/>
    <x v="0"/>
    <n v="0"/>
    <n v="0"/>
    <n v="5.1724137931034484"/>
    <n v="0"/>
    <n v="0"/>
    <n v="0"/>
    <d v="2023-12-28T00:00:00"/>
    <x v="2"/>
    <s v="09/05/2476"/>
    <n v="125"/>
    <n v="2555"/>
    <n v="110"/>
    <d v="2024-08-26T00:00:00"/>
    <n v="165223"/>
    <n v="0"/>
    <n v="0"/>
    <n v="0"/>
    <x v="2"/>
    <x v="2"/>
    <m/>
    <x v="0"/>
    <x v="12"/>
    <x v="0"/>
    <x v="0"/>
    <x v="0"/>
    <x v="2"/>
    <x v="1"/>
    <x v="2"/>
    <x v="3"/>
    <x v="3"/>
    <x v="1"/>
    <x v="29"/>
    <x v="0"/>
    <x v="0"/>
  </r>
  <r>
    <x v="0"/>
    <x v="119"/>
    <x v="0"/>
    <x v="0"/>
    <x v="5"/>
    <d v="2023-06-30T00:00:00"/>
    <x v="1"/>
    <x v="11"/>
    <x v="11"/>
    <x v="7"/>
    <x v="9"/>
    <s v="ADQ.MANTTO Y SERV. 99/2023"/>
    <d v="2023-07-03T00:00:00"/>
    <x v="0"/>
    <n v="607"/>
    <x v="0"/>
    <x v="118"/>
    <n v="387919.2"/>
    <x v="0"/>
    <x v="681"/>
    <x v="102"/>
    <x v="51"/>
    <x v="0"/>
    <x v="8"/>
    <x v="0"/>
    <s v="11/07/2023"/>
    <s v="11/07/2023"/>
    <x v="0"/>
    <x v="0"/>
    <s v="CLOVIS VELASCO HINOJOZA "/>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1"/>
    <s v="ACEITE PARA MOTOR DIESEL SAE 15W40_x000a_AÑO DE FABRICACION 2023_x000a_AMALIE/XLO HEAVY DUTY FLEET ENGINE OIL 15W-40-TMB/USA "/>
    <s v="LT"/>
    <n v="1664"/>
    <n v="32.35"/>
    <n v="53830.400000000001"/>
    <x v="0"/>
    <x v="0"/>
    <n v="1664"/>
    <n v="53830.400000000001"/>
    <n v="4.6479885057471266"/>
    <n v="7734.2528735632186"/>
    <n v="6728.8"/>
    <n v="0"/>
    <d v="2023-09-22T00:00:00"/>
    <x v="11"/>
    <s v="14/09/2023"/>
    <n v="559"/>
    <n v="3670"/>
    <n v="621"/>
    <d v="2023-10-12T00:00:00"/>
    <n v="-8"/>
    <n v="-2153.2159999999999"/>
    <n v="3768.1280000000006"/>
    <n v="52215.487999999998"/>
    <x v="2"/>
    <x v="2"/>
    <m/>
    <x v="0"/>
    <x v="12"/>
    <x v="0"/>
    <x v="0"/>
    <x v="0"/>
    <x v="2"/>
    <x v="1"/>
    <x v="2"/>
    <x v="3"/>
    <x v="3"/>
    <x v="1"/>
    <x v="29"/>
    <x v="0"/>
    <x v="0"/>
  </r>
  <r>
    <x v="0"/>
    <x v="119"/>
    <x v="0"/>
    <x v="0"/>
    <x v="5"/>
    <d v="2023-06-30T00:00:00"/>
    <x v="1"/>
    <x v="11"/>
    <x v="11"/>
    <x v="7"/>
    <x v="9"/>
    <s v="ADQ.MANTTO Y SERV. 99/2023"/>
    <d v="2023-07-03T00:00:00"/>
    <x v="0"/>
    <n v="607"/>
    <x v="0"/>
    <x v="118"/>
    <n v="387919.2"/>
    <x v="1"/>
    <x v="682"/>
    <x v="103"/>
    <x v="51"/>
    <x v="0"/>
    <x v="8"/>
    <x v="0"/>
    <s v="11/07/2023"/>
    <s v="11/07/2023"/>
    <x v="0"/>
    <x v="0"/>
    <s v="CLOVIS VELASCO HINOJOZA "/>
    <x v="8"/>
    <s v="CLOVIS VELASCO HINOJOZA"/>
    <d v="2023-07-31T00:00:00"/>
    <s v="I.T.ADQ.MANTTO Y SERV. 72/2023"/>
    <d v="2023-08-21T00:00:00"/>
    <s v="CD-300"/>
    <s v="CD-300-A"/>
    <s v="CD-300"/>
    <n v="248381.12"/>
    <s v="CD-300-A"/>
    <s v="CD-300-A/2023"/>
    <s v="COMPAÑÍA IMPORTADORA DE AUTOMOTORES MATHIAS CSAPEK S.A."/>
    <x v="0"/>
    <x v="1"/>
    <n v="8"/>
    <x v="0"/>
    <d v="2023-07-11T00:00:00"/>
    <d v="2023-09-14T00:00:00"/>
    <x v="1"/>
    <x v="0"/>
    <x v="0"/>
    <s v="CLQ-23-CD-300/2023 ADQUISICION DE LUBRICANTES PARA LA SECCION DE MANTENIMIENTO DE LA EMPRESA MINERA COLQUIRI (MODALIDAD DE CONTRATACION DIRECTA)"/>
    <s v="ADQ.MANTTO Y SERV. 99/2023"/>
    <x v="11"/>
    <n v="2"/>
    <s v="ACEITE PARA SISTEMAS HIDRAULICO ISO 68_x000a_AÑO DE FABRICACION 2023_x000a_AMALIE/ALL-WEATHER HYDRAULIC OIL 68-TMB/USA "/>
    <s v="LT"/>
    <n v="7072"/>
    <n v="27.51"/>
    <n v="194550.72"/>
    <x v="0"/>
    <x v="0"/>
    <n v="7072"/>
    <n v="194550.72"/>
    <n v="3.952586206896552"/>
    <n v="27952.689655172417"/>
    <n v="24318.840000000004"/>
    <n v="0"/>
    <d v="2023-09-22T00:00:00"/>
    <x v="11"/>
    <s v="14/09/2023"/>
    <n v="559"/>
    <n v="3670"/>
    <n v="621"/>
    <d v="2023-10-12T00:00:00"/>
    <n v="-8"/>
    <n v="-7782.0288"/>
    <n v="13618.550400000002"/>
    <n v="188714.19839999999"/>
    <x v="2"/>
    <x v="2"/>
    <m/>
    <x v="0"/>
    <x v="12"/>
    <x v="0"/>
    <x v="0"/>
    <x v="0"/>
    <x v="2"/>
    <x v="1"/>
    <x v="2"/>
    <x v="3"/>
    <x v="3"/>
    <x v="1"/>
    <x v="29"/>
    <x v="0"/>
    <x v="0"/>
  </r>
  <r>
    <x v="0"/>
    <x v="119"/>
    <x v="0"/>
    <x v="0"/>
    <x v="5"/>
    <d v="2023-06-30T00:00:00"/>
    <x v="1"/>
    <x v="11"/>
    <x v="11"/>
    <x v="7"/>
    <x v="9"/>
    <s v="ADQ.MANTTO Y SERV. 99/2023"/>
    <d v="2023-07-03T00:00:00"/>
    <x v="0"/>
    <n v="607"/>
    <x v="0"/>
    <x v="118"/>
    <n v="387919.2"/>
    <x v="2"/>
    <x v="683"/>
    <x v="104"/>
    <x v="0"/>
    <x v="0"/>
    <x v="8"/>
    <x v="0"/>
    <s v="11/07/2023"/>
    <s v="11/07/2023"/>
    <x v="0"/>
    <x v="0"/>
    <s v="CLOVIS VELASCO HINOJOZA "/>
    <x v="8"/>
    <s v="CLOVIS VELASCO HINOJOZA"/>
    <d v="2023-07-31T00:00:00"/>
    <s v="I.T.ADQ.MANTTO Y SERV. 72/2023"/>
    <d v="2023-08-21T00:00:00"/>
    <s v="CD-300"/>
    <s v="CD-300-B"/>
    <s v="CD-300"/>
    <n v="66587.399999999994"/>
    <s v="CD-300-B"/>
    <s v="EMC-UAL-285-CD-300/2023"/>
    <s v="FINI LAGER S.A."/>
    <x v="0"/>
    <x v="1"/>
    <n v="109"/>
    <x v="0"/>
    <d v="2023-07-11T00:00:00"/>
    <d v="2023-09-11T00:00:00"/>
    <x v="1"/>
    <x v="0"/>
    <x v="0"/>
    <s v="CLQ-23-CD-300/2023 ADQUISICION DE LUBRICANTES PARA LA SECCION DE MANTENIMIENTO DE LA EMPRESA MINERA COLQUIRI (MODALIDAD DE CONTRATACION DIRECTA)"/>
    <s v="ADQ.MANTTO Y SERV. 99/2023"/>
    <x v="11"/>
    <n v="3"/>
    <s v="GRASA INDUSTRIAL NLG-2_x000a_GRASA LITICA MP 2 BG-180-RP_x000a_REPSOL/ESPAÑA "/>
    <s v="KG"/>
    <n v="1980"/>
    <n v="33.630000000000003"/>
    <n v="66587.400000000009"/>
    <x v="0"/>
    <x v="0"/>
    <n v="1980"/>
    <n v="66587.400000000009"/>
    <n v="4.8318965517241379"/>
    <n v="9567.1551724137935"/>
    <n v="8323.4250000000011"/>
    <n v="0"/>
    <d v="2023-12-29T00:00:00"/>
    <x v="2"/>
    <s v="09/05/2476"/>
    <n v="125"/>
    <n v="2555"/>
    <n v="110"/>
    <d v="2024-08-26T00:00:00"/>
    <n v="165222"/>
    <n v="55008517.014000006"/>
    <n v="4661.1180000000013"/>
    <n v="-54946590.732000016"/>
    <x v="2"/>
    <x v="2"/>
    <m/>
    <x v="0"/>
    <x v="12"/>
    <x v="0"/>
    <x v="0"/>
    <x v="0"/>
    <x v="2"/>
    <x v="1"/>
    <x v="2"/>
    <x v="3"/>
    <x v="3"/>
    <x v="1"/>
    <x v="29"/>
    <x v="0"/>
    <x v="0"/>
  </r>
  <r>
    <x v="0"/>
    <x v="120"/>
    <x v="0"/>
    <x v="0"/>
    <x v="5"/>
    <d v="2023-06-23T00:00:00"/>
    <x v="1"/>
    <x v="9"/>
    <x v="9"/>
    <x v="7"/>
    <x v="9"/>
    <s v="ADQ.MANTTO Y SERV. 84/2023"/>
    <d v="2023-07-04T00:00:00"/>
    <x v="0"/>
    <n v="584"/>
    <x v="0"/>
    <x v="119"/>
    <n v="341984.68"/>
    <x v="0"/>
    <x v="684"/>
    <x v="16"/>
    <x v="5"/>
    <x v="67"/>
    <x v="8"/>
    <x v="0"/>
    <s v="11/07/2023"/>
    <s v="11/07/2023"/>
    <x v="0"/>
    <x v="0"/>
    <s v="CLOVIS VELASCO HINOJOZA "/>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1"/>
    <s v="RADIATOR CUMMINS N° PARTE ANTERIOR 5580019770 N° PARTE ACTUAL 5580019770L_x000a_MESABI/CHILE CONDICIONES TECNICAS_x0009__x000a_EQUIPO: SCOOPTRAM_x000a_MARCA: ATLAS COPCO_x000a_MODLEO: ST-2G_x000a_MOTOR CUMMINS QSB 4.5_x000a_MOTOR DIESEL DEUTZ MOD. BF4M1013EC _x0009__x000a__x000a_CONDICIONES ADICIONALES_x000a_•_x0009_La Empresa debe tener como mínimo 7 años de experiencia en el rubro_x000a_•_x0009_Debe contar con certificados y pruebas de calidad de fábrica de los radiadores ofertados._x000a_•_x0009_Se considerará su genuinidad y originalidad mediante certificado de origen._x000a_•_x0009_Manual de partes y mantenimiento de radiadores._x000a_•_x0009_Tiempo de entrega: 110 días calendario max. (tendrá una ponderación en el puntaje el menor tiempo de entrega)._x000a_•_x0009_Lugar de entrega: Almacenes de la Empresa Minera Colquiri._x000a_•_x0009_Garantía mínima de 1 año."/>
    <s v="PZA"/>
    <n v="1"/>
    <n v="144043.26"/>
    <n v="144043.26"/>
    <x v="0"/>
    <x v="0"/>
    <n v="0"/>
    <n v="0"/>
    <n v="20695.870689655174"/>
    <n v="0"/>
    <n v="0"/>
    <n v="0"/>
    <d v="2023-11-06T00:00:00"/>
    <x v="2"/>
    <s v="09/05/2476"/>
    <n v="125"/>
    <n v="2555"/>
    <n v="110"/>
    <d v="2024-08-26T00:00:00"/>
    <n v="165275"/>
    <n v="0"/>
    <n v="0"/>
    <n v="0"/>
    <x v="2"/>
    <x v="2"/>
    <m/>
    <x v="0"/>
    <x v="12"/>
    <x v="0"/>
    <x v="0"/>
    <x v="0"/>
    <x v="2"/>
    <x v="1"/>
    <x v="2"/>
    <x v="3"/>
    <x v="3"/>
    <x v="1"/>
    <x v="29"/>
    <x v="0"/>
    <x v="0"/>
  </r>
  <r>
    <x v="0"/>
    <x v="120"/>
    <x v="0"/>
    <x v="0"/>
    <x v="5"/>
    <d v="2023-06-23T00:00:00"/>
    <x v="1"/>
    <x v="9"/>
    <x v="9"/>
    <x v="7"/>
    <x v="9"/>
    <s v="ADQ.MANTTO Y SERV. 84/2023"/>
    <d v="2023-07-04T00:00:00"/>
    <x v="0"/>
    <n v="584"/>
    <x v="0"/>
    <x v="119"/>
    <n v="341984.68"/>
    <x v="1"/>
    <x v="685"/>
    <x v="16"/>
    <x v="5"/>
    <x v="0"/>
    <x v="8"/>
    <x v="0"/>
    <s v="11/07/2023"/>
    <s v="11/07/2023"/>
    <x v="0"/>
    <x v="0"/>
    <s v="CLOVIS VELASCO HINOJOZA "/>
    <x v="8"/>
    <s v="CLOVIS VELASCO HINOJOZA"/>
    <d v="2023-07-12T00:00:00"/>
    <s v="I.T.ADQ.MANTTO Y SERV. 61/2023"/>
    <d v="2023-07-26T00:00:00"/>
    <s v="CD-287"/>
    <s v="CD-287"/>
    <s v="CD-287"/>
    <n v="281409.15999999997"/>
    <s v="CD-287"/>
    <s v="EMC-UAL-250-CD-287/2023"/>
    <s v="EPIROC BOLIVIA S.A. EQUIPOS Y SERVICIOS"/>
    <x v="0"/>
    <x v="1"/>
    <n v="90"/>
    <x v="0"/>
    <d v="2023-07-11T00:00:00"/>
    <d v="2023-08-08T00:00:00"/>
    <x v="1"/>
    <x v="0"/>
    <x v="0"/>
    <s v="CLQ-23-CD-287/2023 ADQUISICION DE RADIADORES PARA SCOOPTRAMS ST2G DE LA EMPRESA MINERA COLQUIRI (MODALIDAD DE CONTRATACION DIRECTA)"/>
    <s v="ADQ.MANTTO Y SERV. 84/2023"/>
    <x v="9"/>
    <n v="2"/>
    <s v="RADIATOR DEUTZ N° PARTE ANTERIOR 5580005682 N° PARTE ACTUAL 5580005682L_x000a_MESABI/CHILE "/>
    <s v="PZA"/>
    <n v="1"/>
    <n v="137365.9"/>
    <n v="137365.9"/>
    <x v="0"/>
    <x v="0"/>
    <n v="0"/>
    <n v="0"/>
    <n v="19736.47988505747"/>
    <n v="0"/>
    <n v="0"/>
    <n v="0"/>
    <d v="2023-11-06T00:00:00"/>
    <x v="2"/>
    <s v="09/05/2476"/>
    <n v="125"/>
    <n v="2555"/>
    <n v="110"/>
    <d v="2024-08-26T00:00:00"/>
    <n v="165275"/>
    <n v="0"/>
    <n v="0"/>
    <n v="0"/>
    <x v="2"/>
    <x v="2"/>
    <m/>
    <x v="0"/>
    <x v="12"/>
    <x v="0"/>
    <x v="0"/>
    <x v="0"/>
    <x v="2"/>
    <x v="1"/>
    <x v="2"/>
    <x v="3"/>
    <x v="3"/>
    <x v="1"/>
    <x v="29"/>
    <x v="0"/>
    <x v="0"/>
  </r>
  <r>
    <x v="0"/>
    <x v="121"/>
    <x v="0"/>
    <x v="0"/>
    <x v="5"/>
    <d v="2023-06-23T00:00:00"/>
    <x v="1"/>
    <x v="12"/>
    <x v="12"/>
    <x v="7"/>
    <x v="9"/>
    <s v="ADQ.MANTTO Y SERV. 89/2023"/>
    <d v="2023-07-04T00:00:00"/>
    <x v="0"/>
    <n v="582"/>
    <x v="0"/>
    <x v="120"/>
    <n v="189841.61"/>
    <x v="17"/>
    <x v="686"/>
    <x v="7"/>
    <x v="5"/>
    <x v="0"/>
    <x v="8"/>
    <x v="0"/>
    <s v="19/07/2023"/>
    <s v="19/07/2023"/>
    <x v="0"/>
    <x v="0"/>
    <s v="JOAQUIN ANDRES ZAPATA LAFUENTE"/>
    <x v="8"/>
    <s v="JOAQUIN ANDRES ZAPATA LAFUENTE"/>
    <d v="2023-07-28T00:00:00"/>
    <s v="I.T.ADQ. MANTTO Y SERV. 80/2023"/>
    <d v="2023-08-21T00:00:00"/>
    <s v="CD-290"/>
    <s v="CD-290"/>
    <s v="CD-290"/>
    <n v="9260"/>
    <s v="CD-290"/>
    <s v="CD-290/2023"/>
    <s v="SOCIEDAD COMERCIAL LA LLAVE S.A."/>
    <x v="0"/>
    <x v="1"/>
    <n v="10"/>
    <x v="0"/>
    <d v="2023-07-17T00:00:00"/>
    <d v="2023-09-07T00:00:00"/>
    <x v="1"/>
    <x v="0"/>
    <x v="0"/>
    <s v="CLQ-23-CD-290/2023 ADQUISICION DE REPUESTOS PARA COMPRESOR INGERSOLL DE LA EMPRESA MINERA COLQUIRI (MODALIDAD DE CONTRATACION DIRECTA)"/>
    <s v="ADQ.MANTTO Y SERV. 89/2023"/>
    <x v="12"/>
    <n v="18"/>
    <s v="ELEMENT, COOLANT FILTER N75-160 **N° DE PARTE 39911631_x000a_INGERSOLL RAND/EEUU  "/>
    <s v="PZA"/>
    <n v="2"/>
    <n v="2330"/>
    <n v="4660"/>
    <x v="0"/>
    <x v="0"/>
    <n v="0"/>
    <n v="0"/>
    <n v="334.77011494252872"/>
    <n v="0"/>
    <n v="0"/>
    <n v="0"/>
    <d v="2023-09-17T00:00:00"/>
    <x v="2"/>
    <s v="09/05/2476"/>
    <n v="125"/>
    <n v="2555"/>
    <n v="110"/>
    <d v="2024-08-26T00:00:00"/>
    <n v="165325"/>
    <n v="0"/>
    <n v="0"/>
    <n v="0"/>
    <x v="2"/>
    <x v="2"/>
    <m/>
    <x v="0"/>
    <x v="12"/>
    <x v="0"/>
    <x v="0"/>
    <x v="0"/>
    <x v="2"/>
    <x v="1"/>
    <x v="2"/>
    <x v="3"/>
    <x v="3"/>
    <x v="1"/>
    <x v="29"/>
    <x v="0"/>
    <x v="0"/>
  </r>
  <r>
    <x v="0"/>
    <x v="121"/>
    <x v="0"/>
    <x v="0"/>
    <x v="5"/>
    <d v="2023-06-23T00:00:00"/>
    <x v="1"/>
    <x v="12"/>
    <x v="12"/>
    <x v="7"/>
    <x v="9"/>
    <s v="ADQ.MANTTO Y SERV. 89/2023"/>
    <d v="2023-07-04T00:00:00"/>
    <x v="0"/>
    <n v="582"/>
    <x v="0"/>
    <x v="120"/>
    <n v="189841.61"/>
    <x v="18"/>
    <x v="687"/>
    <x v="16"/>
    <x v="5"/>
    <x v="0"/>
    <x v="8"/>
    <x v="0"/>
    <s v="19/07/2023"/>
    <s v="19/07/2023"/>
    <x v="0"/>
    <x v="0"/>
    <s v="JOAQUIN ANDRES ZAPATA LAFUENTE"/>
    <x v="8"/>
    <s v="JOAQUIN ANDRES ZAPATA LAFUENTE"/>
    <d v="2023-07-28T00:00:00"/>
    <s v="I.T.ADQ. MANTTO Y SERV. 80/2023"/>
    <d v="2023-08-21T00:00:00"/>
    <s v="CD-290"/>
    <s v="CD-290"/>
    <s v="CD-290"/>
    <n v="9260"/>
    <s v="CD-290"/>
    <s v="CD-290/2023"/>
    <s v="SOCIEDAD COMERCIAL LA LLAVE S.A."/>
    <x v="4"/>
    <x v="3"/>
    <n v="10"/>
    <x v="0"/>
    <d v="2023-07-17T00:00:00"/>
    <d v="2023-09-07T00:00:00"/>
    <x v="1"/>
    <x v="0"/>
    <x v="0"/>
    <s v="CLQ-23-CD-290/2023 ADQUISICION DE REPUESTOS PARA COMPRESOR INGERSOLL DE LA EMPRESA MINERA COLQUIRI (MODALIDAD DE CONTRATACION DIRECTA)"/>
    <s v="ADQ.MANTTO Y SERV. 89/2023"/>
    <x v="12"/>
    <n v="19"/>
    <s v="ELEMENT, AIR FITER 2600 300-500 N° DE PARTE 39903265_x000a_INGERSOLL RAND/EEUU  "/>
    <s v="PZA"/>
    <n v="1"/>
    <n v="4600"/>
    <n v="4600"/>
    <x v="0"/>
    <x v="0"/>
    <n v="0"/>
    <n v="0"/>
    <n v="660.91954022988511"/>
    <n v="0"/>
    <n v="0"/>
    <n v="0"/>
    <d v="2023-09-17T00:00:00"/>
    <x v="2"/>
    <s v="09/05/2476"/>
    <n v="125"/>
    <n v="2555"/>
    <n v="110"/>
    <d v="2024-08-26T00:00:00"/>
    <n v="165325"/>
    <n v="0"/>
    <n v="0"/>
    <n v="0"/>
    <x v="2"/>
    <x v="2"/>
    <m/>
    <x v="0"/>
    <x v="12"/>
    <x v="0"/>
    <x v="0"/>
    <x v="0"/>
    <x v="2"/>
    <x v="1"/>
    <x v="2"/>
    <x v="3"/>
    <x v="3"/>
    <x v="1"/>
    <x v="29"/>
    <x v="0"/>
    <x v="0"/>
  </r>
  <r>
    <x v="0"/>
    <x v="122"/>
    <x v="0"/>
    <x v="0"/>
    <x v="8"/>
    <d v="2023-07-07T00:00:00"/>
    <x v="1"/>
    <x v="12"/>
    <x v="12"/>
    <x v="3"/>
    <x v="20"/>
    <s v="EMC-PCPL-100/2023"/>
    <d v="2023-07-11T00:00:00"/>
    <x v="0"/>
    <n v="622"/>
    <x v="0"/>
    <x v="121"/>
    <n v="390000"/>
    <x v="0"/>
    <x v="688"/>
    <x v="16"/>
    <x v="18"/>
    <x v="68"/>
    <x v="12"/>
    <x v="1"/>
    <s v="19/07/2023"/>
    <s v="19/07/2023"/>
    <x v="0"/>
    <x v="0"/>
    <s v="CESAR ROCHA ZANGA"/>
    <x v="9"/>
    <s v="CESAR ROCHA ZANGA"/>
    <d v="2023-07-28T00:00:00"/>
    <s v="IT-PCPL-081/2023"/>
    <d v="2023-08-17T00:00:00"/>
    <s v="CD-306"/>
    <s v="CD-306"/>
    <s v="CD-306"/>
    <n v="389000"/>
    <s v="CD-306"/>
    <s v="EMC-UAL-267-CD-306/2023"/>
    <s v="INDUSTRIAS CMTR S.R.L."/>
    <x v="0"/>
    <x v="1"/>
    <n v="70"/>
    <x v="0"/>
    <d v="2023-07-19T00:00:00"/>
    <d v="2023-08-25T00:00:00"/>
    <x v="1"/>
    <x v="0"/>
    <x v="0"/>
    <s v="CLQ-23-CD-306/2023 ADQUISICION DE REPUESTOS Y ACCESORIOS PARA HORNO DE SECADO DE ESTAÑO"/>
    <s v="EMC-PCPL-100/2023"/>
    <x v="12"/>
    <n v="1"/>
    <s v="TOLVA DE ENTRADA DE MINERALES EN PLANCHA INOXIDABLE AISI 316 METODO DE CALIFICACION _x000a_FASE I (DOCUMENTOS CUMPLE Y NO CUMPLE)_x000a_(FOTOCOPIAS)_x000a_-_x0009_Cedula de identidad del representante legal o propietario._x000a_-_x0009_Certificación de actualización de matrícula de comercio/registro SEPREC._x000a_-_x0009_Número de identificación tributaria._x000a_NOTA. - El incumplimiento de presentación de cualquiera de los documentos mencionados se descalificará del proceso._x000a_FASE II (VALORACION TECNICA)_x000a_a)_x0009_CALIDAD (40%)_x000a_b)_x0009_PROPUESTA TECNICA 30%_x000a_c)_x0009_COSTO (30%)_x000a_NOTA. - Se solicita realizar la visita técnica al equipo de secado de estaño, se contemplara en la calificación."/>
    <s v="PZA."/>
    <n v="1"/>
    <n v="100000"/>
    <n v="100000"/>
    <x v="0"/>
    <x v="0"/>
    <n v="0"/>
    <n v="0"/>
    <n v="14367.816091954022"/>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1"/>
    <x v="689"/>
    <x v="16"/>
    <x v="18"/>
    <x v="0"/>
    <x v="12"/>
    <x v="1"/>
    <s v="19/07/2023"/>
    <s v="19/07/2023"/>
    <x v="0"/>
    <x v="0"/>
    <s v="CESAR ROCHA ZANGA"/>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2"/>
    <s v="SALIDA DE POLVOS DE MINERAL EN PLANCHA INOXIDABLE AISI 316 "/>
    <s v="PZA."/>
    <n v="1"/>
    <n v="89000"/>
    <n v="89000"/>
    <x v="0"/>
    <x v="0"/>
    <n v="0"/>
    <n v="0"/>
    <n v="12787.356321839081"/>
    <n v="0"/>
    <n v="0"/>
    <n v="0"/>
    <d v="2023-11-03T00:00:00"/>
    <x v="2"/>
    <s v="09/05/2476"/>
    <n v="125"/>
    <n v="2555"/>
    <n v="110"/>
    <d v="2024-08-26T00:00:00"/>
    <n v="165278"/>
    <n v="0"/>
    <n v="0"/>
    <n v="0"/>
    <x v="2"/>
    <x v="2"/>
    <m/>
    <x v="0"/>
    <x v="12"/>
    <x v="0"/>
    <x v="0"/>
    <x v="0"/>
    <x v="2"/>
    <x v="1"/>
    <x v="2"/>
    <x v="3"/>
    <x v="3"/>
    <x v="1"/>
    <x v="29"/>
    <x v="0"/>
    <x v="0"/>
  </r>
  <r>
    <x v="0"/>
    <x v="122"/>
    <x v="0"/>
    <x v="0"/>
    <x v="8"/>
    <d v="2023-07-07T00:00:00"/>
    <x v="1"/>
    <x v="12"/>
    <x v="12"/>
    <x v="3"/>
    <x v="20"/>
    <s v="EMC-PCPL-100/2023"/>
    <d v="2023-07-11T00:00:00"/>
    <x v="0"/>
    <n v="622"/>
    <x v="0"/>
    <x v="121"/>
    <n v="390000"/>
    <x v="2"/>
    <x v="690"/>
    <x v="16"/>
    <x v="18"/>
    <x v="0"/>
    <x v="12"/>
    <x v="1"/>
    <s v="19/07/2023"/>
    <s v="19/07/2023"/>
    <x v="0"/>
    <x v="0"/>
    <s v="CESAR ROCHA ZANGA"/>
    <x v="9"/>
    <s v="CESAR ROCHA ZANGA"/>
    <d v="2023-07-28T00:00:00"/>
    <s v="IT-PCPL-081/2023"/>
    <d v="2023-08-17T00:00:00"/>
    <s v="CD-306"/>
    <s v="CD-306"/>
    <s v="CD-306"/>
    <n v="389000"/>
    <s v="CD-306"/>
    <s v="EMC-UAL-267-CD-306/2023"/>
    <s v="INDUSTRIAS CMTR S.R.L."/>
    <x v="4"/>
    <x v="1"/>
    <n v="70"/>
    <x v="0"/>
    <d v="2023-07-19T00:00:00"/>
    <d v="2023-08-25T00:00:00"/>
    <x v="1"/>
    <x v="0"/>
    <x v="0"/>
    <s v="CLQ-23-CD-306/2023 ADQUISICION DE REPUESTOS Y ACCESORIOS PARA HORNO DE SECADO DE ESTAÑO"/>
    <s v="EMC-PCPL-100/2023"/>
    <x v="12"/>
    <n v="3"/>
    <s v="ESTRACTOR DE CICLON EN PLANCHA INOXIDABLE AISI 316 "/>
    <s v="PZA."/>
    <n v="1"/>
    <n v="200000"/>
    <n v="200000"/>
    <x v="0"/>
    <x v="0"/>
    <n v="0"/>
    <n v="0"/>
    <n v="28735.632183908045"/>
    <n v="0"/>
    <n v="0"/>
    <n v="0"/>
    <d v="2023-11-03T00:00:00"/>
    <x v="2"/>
    <s v="09/05/2476"/>
    <n v="125"/>
    <n v="2555"/>
    <n v="110"/>
    <d v="2024-08-26T00:00:00"/>
    <n v="165278"/>
    <n v="0"/>
    <n v="0"/>
    <n v="0"/>
    <x v="2"/>
    <x v="2"/>
    <m/>
    <x v="0"/>
    <x v="12"/>
    <x v="0"/>
    <x v="0"/>
    <x v="0"/>
    <x v="2"/>
    <x v="1"/>
    <x v="2"/>
    <x v="3"/>
    <x v="3"/>
    <x v="1"/>
    <x v="29"/>
    <x v="0"/>
    <x v="0"/>
  </r>
  <r>
    <x v="0"/>
    <x v="123"/>
    <x v="0"/>
    <x v="0"/>
    <x v="8"/>
    <d v="2023-07-07T00:00:00"/>
    <x v="1"/>
    <x v="9"/>
    <x v="9"/>
    <x v="7"/>
    <x v="9"/>
    <s v="CMB/EMC/ING-PLA/0088/2023"/>
    <d v="2023-07-11T00:00:00"/>
    <x v="0"/>
    <n v="630"/>
    <x v="0"/>
    <x v="122"/>
    <n v="169916"/>
    <x v="0"/>
    <x v="691"/>
    <x v="29"/>
    <x v="18"/>
    <x v="33"/>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1"/>
    <s v="TORQUIMETRO DIGITAL CON ENCASTRE DE ½”, TORQUE MAX. 1800 LB-PIE A BATERIA (O VALORES SUPERIORES) SE ADJUNTA CONDICIONES TECNICAS (PDF)"/>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
    <x v="692"/>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2"/>
    <s v="LLAVE DE IMPACTO RECTA DE ENCASTRE DE 1/2&quot;,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2"/>
    <x v="693"/>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3"/>
    <s v="PISTOLA DE IMPACTO DE ENCASTRE DE 3/4&quot;, TORQUE SUJECION 120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3"/>
    <x v="694"/>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4"/>
    <s v="PISTOLA ENGRASADORA, CAUDAL: 2,6 OZ/MIN, PRESION 8000 PSI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4"/>
    <x v="695"/>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5"/>
    <s v="TALADRO PERCUTOR DE ½” CON SET DE BROCAS, POTENCIA : 850 W, 220V/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5"/>
    <x v="696"/>
    <x v="45"/>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6"/>
    <s v="AMOLADORA ANGULAR DE 9”, 2200W, 220V, 50HZ (O VALORES SUPERIORES) "/>
    <s v="PZA."/>
    <n v="3"/>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6"/>
    <x v="697"/>
    <x v="8"/>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7"/>
    <s v="AMOLADORA ANGULAR DE 7” 2000W, 220V, 50HZ (O VALORES SUPERIORES) "/>
    <s v="PZA."/>
    <n v="6"/>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7"/>
    <x v="698"/>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8"/>
    <s v="AMOLADORA ANGULAR DE 4 ½” 1550W, 220V, 50HZ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8"/>
    <x v="699"/>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9"/>
    <s v="RECTIFICADOR DE 1/4&quot; 2200 W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9"/>
    <x v="700"/>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10"/>
    <s v="AMOLADORA ANGULAR DE 4 ½”, 11A,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0"/>
    <x v="701"/>
    <x v="16"/>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11"/>
    <s v="INFLADOR DE NEUMATICOS INALAMBRICO DE 18V "/>
    <s v="PZA."/>
    <n v="1"/>
    <m/>
    <n v="0"/>
    <x v="0"/>
    <x v="0"/>
    <n v="473"/>
    <n v="0"/>
    <n v="0"/>
    <n v="0"/>
    <n v="0"/>
    <n v="0"/>
    <d v="1899-12-30T00:00:00"/>
    <x v="2"/>
    <s v="09/05/2476"/>
    <n v="125"/>
    <n v="2555"/>
    <n v="110"/>
    <d v="2024-08-26T00:00:00"/>
    <n v="210511"/>
    <n v="0"/>
    <n v="0"/>
    <n v="0"/>
    <x v="2"/>
    <x v="2"/>
    <m/>
    <x v="0"/>
    <x v="12"/>
    <x v="0"/>
    <x v="0"/>
    <x v="0"/>
    <x v="2"/>
    <x v="1"/>
    <x v="2"/>
    <x v="3"/>
    <x v="3"/>
    <x v="1"/>
    <x v="29"/>
    <x v="0"/>
    <x v="0"/>
  </r>
  <r>
    <x v="0"/>
    <x v="123"/>
    <x v="0"/>
    <x v="0"/>
    <x v="8"/>
    <d v="2023-07-07T00:00:00"/>
    <x v="1"/>
    <x v="9"/>
    <x v="9"/>
    <x v="7"/>
    <x v="9"/>
    <s v="CMB/EMC/ING-PLA/0088/2023"/>
    <d v="2023-07-11T00:00:00"/>
    <x v="0"/>
    <n v="630"/>
    <x v="0"/>
    <x v="122"/>
    <n v="169916"/>
    <x v="11"/>
    <x v="702"/>
    <x v="29"/>
    <x v="18"/>
    <x v="0"/>
    <x v="8"/>
    <x v="0"/>
    <s v="19/07/2023"/>
    <s v="19/07/2023"/>
    <x v="0"/>
    <x v="0"/>
    <s v="CLOVIS VELASCO HINOJOZA "/>
    <x v="9"/>
    <s v="CLOVIS VELASCO HINOJOZA"/>
    <m/>
    <m/>
    <m/>
    <m/>
    <m/>
    <m/>
    <m/>
    <n v="0"/>
    <m/>
    <m/>
    <x v="0"/>
    <x v="0"/>
    <m/>
    <x v="0"/>
    <m/>
    <m/>
    <x v="1"/>
    <x v="0"/>
    <x v="0"/>
    <s v="CLQ-23-CD-308/2023 ADQUISICION DE HERRAMIENTAS ELECTRICAS PARA TALLER MECANICO TRUCKLESS DE LA EMPRESA MINERA COLQUIRI (MODALIDAD DE CONTRATACION DIRECTA)"/>
    <s v="CMB/EMC/ING-PLA/0088/2023"/>
    <x v="9"/>
    <n v="12"/>
    <s v="LLAVE DE IMPACTO EN ANGULO RECTO 1/2&quot; M12  TORQUE 220 LB-PIE A BATERIA (O VALORES SUPERIORES) "/>
    <s v="PZA."/>
    <n v="4"/>
    <m/>
    <n v="0"/>
    <x v="0"/>
    <x v="0"/>
    <n v="473"/>
    <n v="0"/>
    <n v="0"/>
    <n v="0"/>
    <n v="0"/>
    <n v="0"/>
    <d v="1899-12-30T00:00:00"/>
    <x v="2"/>
    <s v="09/05/2476"/>
    <n v="125"/>
    <n v="2555"/>
    <n v="110"/>
    <d v="2024-08-26T00:00:00"/>
    <n v="210511"/>
    <n v="0"/>
    <n v="0"/>
    <n v="0"/>
    <x v="2"/>
    <x v="2"/>
    <m/>
    <x v="0"/>
    <x v="12"/>
    <x v="0"/>
    <x v="0"/>
    <x v="0"/>
    <x v="2"/>
    <x v="1"/>
    <x v="2"/>
    <x v="3"/>
    <x v="3"/>
    <x v="1"/>
    <x v="29"/>
    <x v="0"/>
    <x v="0"/>
  </r>
  <r>
    <x v="0"/>
    <x v="124"/>
    <x v="0"/>
    <x v="0"/>
    <x v="8"/>
    <d v="2023-07-07T00:00:00"/>
    <x v="1"/>
    <x v="12"/>
    <x v="12"/>
    <x v="7"/>
    <x v="9"/>
    <s v="ADQ.MANTTO Y SERV. 102/2023"/>
    <d v="2023-07-11T00:00:00"/>
    <x v="0"/>
    <n v="628"/>
    <x v="0"/>
    <x v="123"/>
    <n v="109670"/>
    <x v="0"/>
    <x v="703"/>
    <x v="27"/>
    <x v="5"/>
    <x v="69"/>
    <x v="8"/>
    <x v="0"/>
    <s v="19/07/2023"/>
    <s v="19/07/2023"/>
    <x v="0"/>
    <x v="0"/>
    <s v="OSCAR MIRKO MIRANDA ROMERO "/>
    <x v="9"/>
    <s v="OSCAR MIRKO MIRANDA ROMERO "/>
    <d v="2023-08-30T00:00:00"/>
    <s v="I.T. ADQ. MANTTO Y SERV. 110/2023"/>
    <d v="2023-09-25T00:00:00"/>
    <s v="CD-311"/>
    <s v="CD-311"/>
    <s v="CD-311"/>
    <n v="149150"/>
    <s v="CD-311"/>
    <s v="EMC-UAL-319-CD-311/2023"/>
    <s v="EXSAORICA BOLIVIA S.R.L."/>
    <x v="0"/>
    <x v="1"/>
    <n v="30"/>
    <x v="0"/>
    <d v="2023-07-19T00:00:00"/>
    <d v="2023-10-06T00:00:00"/>
    <x v="1"/>
    <x v="0"/>
    <x v="0"/>
    <s v="CLQ-23-CD-311/2023 ADQUISICION DE MOTOR DE ARRANQUE, ALTERNADOR Y ACCESORIOS PARA SCOOPTRAM Y VOLQUETE DE LA EMPRESA MINERA COLQUIRI (MODALIDAD DE CONTRATACION DIRECTA)"/>
    <s v="ADQ.MANTTO Y SERV. 102/2023"/>
    <x v="12"/>
    <n v="1"/>
    <s v="MOTOR DE ARRANQUE 24VDC, 9 DIENTES P/MOTOR DEUTZ, VOLQUETE DUX  N° Parte 6001-103_x000a_DEUTZ ORIGINAL/ALEMANIA CONDICIONES TECNICAS_x000a_Motor de arranque 24 VDC 9 dientes p/motor Deutz, N° Parte 6001-103), para volquete DUX DT-12._x000a_Motor de arranque 12 VDC 9 dientes p/motor Deutz, N° Parte 7791847, para scooptram HST1 _x000a_Alternador 24 V., 75 A. para scooptram ST2G. (debe incluir regulador de voltaje), N° Parte 190100002_x000a_Alternador 28 V., 55 A., para motor DEUTZ volquete DUX DT-12 (debe incluir regulador de voltaje), N° Parte 4199-7._x000a_Alternador 12 V., 55 A., para motor DEUTZ scooptram HSTIA ARAMINE L130 (debe incluir regulador de voltaje), N° Parte 7781749._x000a__x000a_•_x0009_Plazo de entrega: 60 días calendario_x000a_•_x0009_Manuales: debe contar con ficha técnica_x000a_•_x0009_Lugar de entrega: Almacenes de la Empresa Minera Colquiri._x000a_•_x0009_Garantía mínima de 1 año"/>
    <s v="PZA"/>
    <n v="5"/>
    <n v="4950"/>
    <n v="24750"/>
    <x v="0"/>
    <x v="0"/>
    <n v="0"/>
    <n v="0"/>
    <n v="711.20689655172418"/>
    <n v="0"/>
    <n v="0"/>
    <n v="0"/>
    <d v="2023-11-05T00:00:00"/>
    <x v="2"/>
    <s v="09/05/2476"/>
    <n v="125"/>
    <n v="2555"/>
    <n v="110"/>
    <d v="2024-08-26T00:00:00"/>
    <n v="165276"/>
    <n v="0"/>
    <n v="0"/>
    <n v="0"/>
    <x v="2"/>
    <x v="2"/>
    <m/>
    <x v="0"/>
    <x v="12"/>
    <x v="0"/>
    <x v="0"/>
    <x v="0"/>
    <x v="2"/>
    <x v="1"/>
    <x v="2"/>
    <x v="3"/>
    <x v="3"/>
    <x v="1"/>
    <x v="29"/>
    <x v="0"/>
    <x v="0"/>
  </r>
  <r>
    <x v="0"/>
    <x v="124"/>
    <x v="0"/>
    <x v="0"/>
    <x v="8"/>
    <d v="2023-07-07T00:00:00"/>
    <x v="1"/>
    <x v="12"/>
    <x v="12"/>
    <x v="7"/>
    <x v="9"/>
    <s v="ADQ.MANTTO Y SERV. 102/2023"/>
    <d v="2023-07-11T00:00:00"/>
    <x v="0"/>
    <n v="628"/>
    <x v="0"/>
    <x v="123"/>
    <n v="109670"/>
    <x v="1"/>
    <x v="704"/>
    <x v="4"/>
    <x v="5"/>
    <x v="0"/>
    <x v="8"/>
    <x v="0"/>
    <s v="19/07/2023"/>
    <s v="19/07/2023"/>
    <x v="0"/>
    <x v="0"/>
    <s v="OSCAR MIRKO MIRANDA ROMERO "/>
    <x v="9"/>
    <s v="OSCAR MIRKO MIRANDA ROMERO "/>
    <d v="2023-08-30T00:00:00"/>
    <s v="I.T. ADQ. MANTTO Y SERV. 110/2023"/>
    <d v="2023-09-25T00:00:00"/>
    <s v="CD-311"/>
    <s v="CD-311"/>
    <s v="CD-311"/>
    <n v="149150"/>
    <s v="CD-311"/>
    <s v="EMC-UAL-319-CD-311/2023"/>
    <s v="EXSAORICA BOLIVIA S.R.L."/>
    <x v="0"/>
    <x v="1"/>
    <n v="30"/>
    <x v="0"/>
    <d v="2023-07-19T00:00:00"/>
    <d v="2023-10-06T00:00:00"/>
    <x v="1"/>
    <x v="0"/>
    <x v="0"/>
    <s v="CLQ-23-CD-311/2023 ADQUISICION DE MOTOR DE ARRANQUE, ALTERNADOR Y ACCESORIOS PARA SCOOPTRAM Y VOLQUETE DE LA EMPRESA MINERA COLQUIRI (MODALIDAD DE CONTRATACION DIRECTA)"/>
    <s v="ADQ.MANTTO Y SERV. 102/2023"/>
    <x v="12"/>
    <n v="2"/>
    <s v="ALTERNADOR 28VDC, 55A P/MOTOR DEUTZ, VOLQUETE DUX (incluye su regulador de voltaje) N° Parte  4199-7_x000a_DEUTZ ORIGINAL/ALEMANIA "/>
    <s v="PZA"/>
    <n v="8"/>
    <n v="3100"/>
    <n v="24800"/>
    <x v="0"/>
    <x v="0"/>
    <n v="0"/>
    <n v="0"/>
    <n v="445.40229885057471"/>
    <n v="0"/>
    <n v="0"/>
    <n v="0"/>
    <d v="2023-11-05T00:00:00"/>
    <x v="2"/>
    <s v="09/05/2476"/>
    <n v="125"/>
    <n v="2555"/>
    <n v="110"/>
    <d v="2024-08-26T00:00:00"/>
    <n v="165276"/>
    <n v="0"/>
    <n v="0"/>
    <n v="0"/>
    <x v="2"/>
    <x v="2"/>
    <m/>
    <x v="0"/>
    <x v="12"/>
    <x v="0"/>
    <x v="0"/>
    <x v="0"/>
    <x v="2"/>
    <x v="1"/>
    <x v="2"/>
    <x v="3"/>
    <x v="3"/>
    <x v="1"/>
    <x v="29"/>
    <x v="0"/>
    <x v="0"/>
  </r>
  <r>
    <x v="0"/>
    <x v="124"/>
    <x v="0"/>
    <x v="0"/>
    <x v="8"/>
    <d v="2023-07-07T00:00:00"/>
    <x v="1"/>
    <x v="12"/>
    <x v="12"/>
    <x v="7"/>
    <x v="9"/>
    <s v="ADQ.MANTTO Y SERV. 102/2023"/>
    <d v="2023-07-11T00:00:00"/>
    <x v="0"/>
    <n v="628"/>
    <x v="0"/>
    <x v="123"/>
    <n v="109670"/>
    <x v="2"/>
    <x v="705"/>
    <x v="9"/>
    <x v="5"/>
    <x v="0"/>
    <x v="8"/>
    <x v="0"/>
    <s v="19/07/2023"/>
    <s v="19/07/2023"/>
    <x v="0"/>
    <x v="0"/>
    <s v="OSCAR MIRKO MIRANDA ROMERO "/>
    <x v="9"/>
    <s v="OSCAR MIRKO MIRANDA ROMERO "/>
    <d v="2023-08-30T00:00:00"/>
    <s v="I.T. ADQ. MANTTO Y SERV. 110/2023"/>
    <d v="2023-09-25T00:00:00"/>
    <s v="CD-311"/>
    <s v="CD-311"/>
    <s v="CD-311"/>
    <n v="149150"/>
    <s v="CD-311"/>
    <s v="EMC-UAL-319-CD-311/2023"/>
    <s v="EXSAORICA BOLIVIA S.R.L."/>
    <x v="0"/>
    <x v="1"/>
    <n v="30"/>
    <x v="0"/>
    <d v="2023-07-19T00:00:00"/>
    <d v="2023-10-06T00:00:00"/>
    <x v="1"/>
    <x v="0"/>
    <x v="0"/>
    <s v="CLQ-23-CD-311/2023 ADQUISICION DE MOTOR DE ARRANQUE, ALTERNADOR Y ACCESORIOS PARA SCOOPTRAM Y VOLQUETE DE LA EMPRESA MINERA COLQUIRI (MODALIDAD DE CONTRATACION DIRECTA)"/>
    <s v="ADQ.MANTTO Y SERV. 102/2023"/>
    <x v="12"/>
    <n v="3"/>
    <s v="ALTERNADOR 24VDC, 75A DELCO REMY P/MOTOR DEUTZ  SCOOPTRAM ST2G (incluye su regulador de voltaje) N° Parte 190100002_x000a_DELCO REMY/USA "/>
    <s v="PZA"/>
    <n v="10"/>
    <n v="8100"/>
    <n v="81000"/>
    <x v="0"/>
    <x v="0"/>
    <n v="0"/>
    <n v="0"/>
    <n v="1163.7931034482758"/>
    <n v="0"/>
    <n v="0"/>
    <n v="0"/>
    <d v="2023-11-05T00:00:00"/>
    <x v="2"/>
    <s v="09/05/2476"/>
    <n v="125"/>
    <n v="2555"/>
    <n v="110"/>
    <d v="2024-08-26T00:00:00"/>
    <n v="165276"/>
    <n v="0"/>
    <n v="0"/>
    <n v="0"/>
    <x v="2"/>
    <x v="2"/>
    <m/>
    <x v="0"/>
    <x v="12"/>
    <x v="0"/>
    <x v="0"/>
    <x v="0"/>
    <x v="2"/>
    <x v="1"/>
    <x v="2"/>
    <x v="3"/>
    <x v="3"/>
    <x v="1"/>
    <x v="29"/>
    <x v="0"/>
    <x v="0"/>
  </r>
  <r>
    <x v="0"/>
    <x v="124"/>
    <x v="0"/>
    <x v="0"/>
    <x v="8"/>
    <d v="2023-07-07T00:00:00"/>
    <x v="1"/>
    <x v="12"/>
    <x v="12"/>
    <x v="7"/>
    <x v="9"/>
    <s v="ADQ.MANTTO Y SERV. 102/2023"/>
    <d v="2023-07-11T00:00:00"/>
    <x v="0"/>
    <n v="628"/>
    <x v="0"/>
    <x v="123"/>
    <n v="109670"/>
    <x v="4"/>
    <x v="706"/>
    <x v="8"/>
    <x v="5"/>
    <x v="0"/>
    <x v="8"/>
    <x v="0"/>
    <s v="19/07/2023"/>
    <s v="19/07/2023"/>
    <x v="0"/>
    <x v="0"/>
    <s v="OSCAR MIRKO MIRANDA ROMERO "/>
    <x v="9"/>
    <s v="OSCAR MIRKO MIRANDA ROMERO "/>
    <d v="2023-08-30T00:00:00"/>
    <s v="I.T. ADQ. MANTTO Y SERV. 110/2023"/>
    <d v="2023-09-25T00:00:00"/>
    <s v="CD-311"/>
    <s v="CD-311"/>
    <s v="CD-311"/>
    <n v="149150"/>
    <s v="CD-311"/>
    <s v="EMC-UAL-319-CD-311/2023"/>
    <s v="EXSAORICA BOLIVIA S.R.L."/>
    <x v="0"/>
    <x v="1"/>
    <n v="30"/>
    <x v="0"/>
    <d v="2023-07-19T00:00:00"/>
    <d v="2023-10-06T00:00:00"/>
    <x v="1"/>
    <x v="0"/>
    <x v="0"/>
    <s v="CLQ-23-CD-311/2023 ADQUISICION DE MOTOR DE ARRANQUE, ALTERNADOR Y ACCESORIOS PARA SCOOPTRAM Y VOLQUETE DE LA EMPRESA MINERA COLQUIRI (MODALIDAD DE CONTRATACION DIRECTA)"/>
    <s v="ADQ.MANTTO Y SERV. 102/2023"/>
    <x v="12"/>
    <n v="5"/>
    <s v="MOTOR DE ARRANQUE 12VDC, 9 DIENTES P/MOTOR DEUTZ N° Parte 7791847_x000a_DEUTZ ORIGINAL/ALEMANIA "/>
    <s v="PZA"/>
    <n v="6"/>
    <n v="3100"/>
    <n v="18600"/>
    <x v="0"/>
    <x v="0"/>
    <n v="0"/>
    <n v="0"/>
    <n v="445.40229885057471"/>
    <n v="0"/>
    <n v="0"/>
    <n v="0"/>
    <d v="2023-11-05T00:00:00"/>
    <x v="2"/>
    <s v="09/05/2476"/>
    <n v="125"/>
    <n v="2555"/>
    <n v="110"/>
    <d v="2024-08-26T00:00:00"/>
    <n v="165276"/>
    <n v="0"/>
    <n v="0"/>
    <n v="0"/>
    <x v="2"/>
    <x v="2"/>
    <m/>
    <x v="0"/>
    <x v="12"/>
    <x v="0"/>
    <x v="0"/>
    <x v="0"/>
    <x v="2"/>
    <x v="1"/>
    <x v="2"/>
    <x v="3"/>
    <x v="3"/>
    <x v="1"/>
    <x v="29"/>
    <x v="0"/>
    <x v="0"/>
  </r>
  <r>
    <x v="0"/>
    <x v="125"/>
    <x v="0"/>
    <x v="0"/>
    <x v="8"/>
    <d v="2023-07-07T00:00:00"/>
    <x v="1"/>
    <x v="12"/>
    <x v="12"/>
    <x v="7"/>
    <x v="9"/>
    <s v="ADQ.MANTTO Y SERV. 104/2023"/>
    <d v="2023-07-11T00:00:00"/>
    <x v="0"/>
    <n v="627"/>
    <x v="0"/>
    <x v="124"/>
    <n v="24945"/>
    <x v="0"/>
    <x v="707"/>
    <x v="26"/>
    <x v="5"/>
    <x v="7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1"/>
    <s v="CORREA DE GOMA SIN FIN EN &quot;V&quot; 3VX-325_x000a_D&amp;D/AMERICA /ASIA CONDICIONES ADICIONALES _x000a_•_x0009_Se considerará su genuinidad y originalidad mediante certificado de origen._x000a_•_x0009_Manual de las correas propuestas_x000a_•_x0009_Ficha técnica._x000a_•_x0009_Tiempo de entrega: 40 días calendario_x000a_•_x0009_Lugar de entrega: Almacenes de la Empresa Minera Colquiri"/>
    <s v="PZA"/>
    <n v="20"/>
    <n v="84.48"/>
    <n v="1689.6000000000001"/>
    <x v="0"/>
    <x v="0"/>
    <n v="0"/>
    <n v="0"/>
    <n v="12.13793103448276"/>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1"/>
    <x v="708"/>
    <x v="26"/>
    <x v="5"/>
    <x v="0"/>
    <x v="8"/>
    <x v="0"/>
    <s v="19/07/2023"/>
    <s v="19/07/2023"/>
    <x v="0"/>
    <x v="0"/>
    <s v="FRANZ LOZANO MARZA"/>
    <x v="9"/>
    <s v="FRANZ LOZANO MARZA"/>
    <d v="2023-07-24T00:00:00"/>
    <s v="I.T. ADQ. MANTTO Y SERV. 70/2023"/>
    <d v="2023-09-19T00:00:00"/>
    <s v="CD-312"/>
    <s v="CD-312-B"/>
    <s v="CD-312"/>
    <n v="15600"/>
    <s v="CD-312-B"/>
    <s v="EMC-UAL-311-CD-312/2023"/>
    <s v="M.G.R. - MARTHA JEANNETTE GUVARA ROJAS "/>
    <x v="0"/>
    <x v="1"/>
    <n v="35"/>
    <x v="0"/>
    <d v="2023-07-19T00:00:00"/>
    <d v="2023-10-02T00:00:00"/>
    <x v="1"/>
    <x v="0"/>
    <x v="0"/>
    <s v="CLQ-23-CD-312/2023 ADQUISICION DE CORREAS DE DIFERENTES MEDIDAS PARA EQUIPOS DE BAJO PERFIL DE LA EMPRESA MINERA COLQUIRI (MODALIDAD DE CONTRATACION DIRECTA)"/>
    <s v="ADQ.MANTTO Y SERV. 104/2023"/>
    <x v="12"/>
    <n v="2"/>
    <s v="CORREA DE GOMA SIN FIN EN &quot;V&quot; 3VX-530_x000a_OPTIBLET/ALEMAN "/>
    <s v="PZA"/>
    <n v="20"/>
    <n v="110"/>
    <n v="2200"/>
    <x v="0"/>
    <x v="0"/>
    <n v="0"/>
    <n v="0"/>
    <n v="15.804597701149426"/>
    <n v="0"/>
    <n v="0"/>
    <n v="0"/>
    <d v="2023-11-06T00:00:00"/>
    <x v="2"/>
    <s v="09/05/2476"/>
    <n v="125"/>
    <n v="2555"/>
    <n v="110"/>
    <d v="2024-08-26T00:00:00"/>
    <n v="165275"/>
    <n v="0"/>
    <n v="0"/>
    <n v="0"/>
    <x v="2"/>
    <x v="2"/>
    <m/>
    <x v="0"/>
    <x v="12"/>
    <x v="0"/>
    <x v="0"/>
    <x v="0"/>
    <x v="2"/>
    <x v="1"/>
    <x v="2"/>
    <x v="3"/>
    <x v="3"/>
    <x v="1"/>
    <x v="29"/>
    <x v="0"/>
    <x v="0"/>
  </r>
  <r>
    <x v="0"/>
    <x v="125"/>
    <x v="0"/>
    <x v="0"/>
    <x v="8"/>
    <d v="2023-07-07T00:00:00"/>
    <x v="1"/>
    <x v="12"/>
    <x v="12"/>
    <x v="7"/>
    <x v="9"/>
    <s v="ADQ.MANTTO Y SERV. 104/2023"/>
    <d v="2023-07-11T00:00:00"/>
    <x v="0"/>
    <n v="627"/>
    <x v="0"/>
    <x v="124"/>
    <n v="24945"/>
    <x v="2"/>
    <x v="709"/>
    <x v="76"/>
    <x v="5"/>
    <x v="0"/>
    <x v="8"/>
    <x v="0"/>
    <s v="19/07/2023"/>
    <s v="19/07/2023"/>
    <x v="0"/>
    <x v="0"/>
    <s v="FRANZ LOZANO MARZA"/>
    <x v="9"/>
    <s v="FRANZ LOZANO MARZA"/>
    <d v="2023-07-24T00:00:00"/>
    <s v="I.T. ADQ. MANTTO Y SERV. 70/2023"/>
    <d v="2023-09-19T00:00:00"/>
    <s v="CD-312"/>
    <s v="CD-312-B"/>
    <s v="CD-312"/>
    <n v="15600"/>
    <s v="CD-312-B"/>
    <s v="EMC-UAL-311-CD-312/2023"/>
    <s v="M.G.R. - MARTHA JEANNETTE GUVARA ROJAS "/>
    <x v="0"/>
    <x v="1"/>
    <n v="35"/>
    <x v="0"/>
    <d v="2023-07-19T00:00:00"/>
    <d v="2023-10-02T00:00:00"/>
    <x v="1"/>
    <x v="0"/>
    <x v="0"/>
    <s v="CLQ-23-CD-312/2023 ADQUISICION DE CORREAS DE DIFERENTES MEDIDAS PARA EQUIPOS DE BAJO PERFIL DE LA EMPRESA MINERA COLQUIRI (MODALIDAD DE CONTRATACION DIRECTA)"/>
    <s v="ADQ.MANTTO Y SERV. 104/2023"/>
    <x v="12"/>
    <n v="3"/>
    <s v="CORREA DE GOMA SIN FIN EN&quot;\/&quot; 3VX-475_x000a_OPTIBLET/ALEMAN "/>
    <s v="PZA"/>
    <n v="70"/>
    <n v="100"/>
    <n v="7000"/>
    <x v="0"/>
    <x v="0"/>
    <n v="0"/>
    <n v="0"/>
    <n v="14.367816091954023"/>
    <n v="0"/>
    <n v="0"/>
    <n v="0"/>
    <d v="2023-11-06T00:00:00"/>
    <x v="2"/>
    <s v="09/05/2476"/>
    <n v="125"/>
    <n v="2555"/>
    <n v="110"/>
    <d v="2024-08-26T00:00:00"/>
    <n v="165275"/>
    <n v="0"/>
    <n v="0"/>
    <n v="0"/>
    <x v="2"/>
    <x v="2"/>
    <m/>
    <x v="0"/>
    <x v="12"/>
    <x v="0"/>
    <x v="0"/>
    <x v="0"/>
    <x v="2"/>
    <x v="1"/>
    <x v="2"/>
    <x v="3"/>
    <x v="3"/>
    <x v="1"/>
    <x v="29"/>
    <x v="0"/>
    <x v="0"/>
  </r>
  <r>
    <x v="0"/>
    <x v="125"/>
    <x v="0"/>
    <x v="0"/>
    <x v="8"/>
    <d v="2023-07-07T00:00:00"/>
    <x v="1"/>
    <x v="12"/>
    <x v="12"/>
    <x v="7"/>
    <x v="9"/>
    <s v="ADQ.MANTTO Y SERV. 104/2023"/>
    <d v="2023-07-11T00:00:00"/>
    <x v="0"/>
    <n v="627"/>
    <x v="0"/>
    <x v="124"/>
    <n v="24945"/>
    <x v="3"/>
    <x v="710"/>
    <x v="27"/>
    <x v="5"/>
    <x v="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4"/>
    <s v="CORREA DE GOMA SIN FIN EN &quot;V&quot; 3VX-450_x000a_GATES/AMERICA/ASIA "/>
    <s v="PZA"/>
    <n v="5"/>
    <n v="44.88"/>
    <n v="224.4"/>
    <x v="0"/>
    <x v="0"/>
    <n v="0"/>
    <n v="0"/>
    <n v="6.4482758620689662"/>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4"/>
    <x v="711"/>
    <x v="25"/>
    <x v="5"/>
    <x v="0"/>
    <x v="8"/>
    <x v="0"/>
    <s v="19/07/2023"/>
    <s v="19/07/2023"/>
    <x v="0"/>
    <x v="0"/>
    <s v="FRANZ LOZANO MARZA"/>
    <x v="9"/>
    <s v="FRANZ LOZANO MARZA"/>
    <d v="2023-07-24T00:00:00"/>
    <s v="I.T. ADQ. MANTTO Y SERV. 70/2023"/>
    <d v="2023-09-19T00:00:00"/>
    <s v="CD-312"/>
    <s v="CD-312-B"/>
    <s v="CD-312"/>
    <n v="15600"/>
    <s v="CD-312-B"/>
    <s v="EMC-UAL-311-CD-312/2023"/>
    <s v="M.G.R. - MARTHA JEANNETTE GUVARA ROJAS "/>
    <x v="0"/>
    <x v="1"/>
    <n v="35"/>
    <x v="0"/>
    <d v="2023-07-19T00:00:00"/>
    <d v="2023-10-02T00:00:00"/>
    <x v="1"/>
    <x v="0"/>
    <x v="0"/>
    <s v="CLQ-23-CD-312/2023 ADQUISICION DE CORREAS DE DIFERENTES MEDIDAS PARA EQUIPOS DE BAJO PERFIL DE LA EMPRESA MINERA COLQUIRI (MODALIDAD DE CONTRATACION DIRECTA)"/>
    <s v="ADQ.MANTTO Y SERV. 104/2023"/>
    <x v="12"/>
    <n v="5"/>
    <s v="CORREA DE GOMA SIN FIN EN &quot;V&quot; R3V 475_x000a_OPTIBLET/ALEMAN "/>
    <s v="PZA"/>
    <n v="40"/>
    <n v="100"/>
    <n v="4000"/>
    <x v="0"/>
    <x v="0"/>
    <n v="0"/>
    <n v="0"/>
    <n v="14.367816091954023"/>
    <n v="0"/>
    <n v="0"/>
    <n v="0"/>
    <d v="2023-11-06T00:00:00"/>
    <x v="2"/>
    <s v="09/05/2476"/>
    <n v="125"/>
    <n v="2555"/>
    <n v="110"/>
    <d v="2024-08-26T00:00:00"/>
    <n v="165275"/>
    <n v="0"/>
    <n v="0"/>
    <n v="0"/>
    <x v="2"/>
    <x v="2"/>
    <m/>
    <x v="0"/>
    <x v="12"/>
    <x v="0"/>
    <x v="0"/>
    <x v="0"/>
    <x v="2"/>
    <x v="1"/>
    <x v="2"/>
    <x v="3"/>
    <x v="3"/>
    <x v="1"/>
    <x v="29"/>
    <x v="0"/>
    <x v="0"/>
  </r>
  <r>
    <x v="0"/>
    <x v="125"/>
    <x v="0"/>
    <x v="0"/>
    <x v="8"/>
    <d v="2023-07-07T00:00:00"/>
    <x v="1"/>
    <x v="12"/>
    <x v="12"/>
    <x v="7"/>
    <x v="9"/>
    <s v="ADQ.MANTTO Y SERV. 104/2023"/>
    <d v="2023-07-11T00:00:00"/>
    <x v="0"/>
    <n v="627"/>
    <x v="0"/>
    <x v="124"/>
    <n v="24945"/>
    <x v="5"/>
    <x v="712"/>
    <x v="27"/>
    <x v="5"/>
    <x v="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6"/>
    <s v="CORREA DE GOMA SIN FIN EN &quot;V&quot; A-37/13X940_x000a_PIX/INDIA "/>
    <s v="PZA"/>
    <n v="5"/>
    <n v="16.72"/>
    <n v="83.6"/>
    <x v="0"/>
    <x v="0"/>
    <n v="0"/>
    <n v="0"/>
    <n v="2.4022988505747125"/>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6"/>
    <x v="713"/>
    <x v="26"/>
    <x v="5"/>
    <x v="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7"/>
    <s v="CORREA DE GOMA SIN FIN EN &quot;\/&quot; A-38/13X965_x000a_PIX/INDIA "/>
    <s v="PZA"/>
    <n v="20"/>
    <n v="16.72"/>
    <n v="334.4"/>
    <x v="0"/>
    <x v="0"/>
    <n v="0"/>
    <n v="0"/>
    <n v="2.4022988505747125"/>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7"/>
    <x v="714"/>
    <x v="26"/>
    <x v="5"/>
    <x v="0"/>
    <x v="8"/>
    <x v="0"/>
    <s v="19/07/2023"/>
    <s v="19/07/2023"/>
    <x v="0"/>
    <x v="0"/>
    <s v="FRANZ LOZANO MARZA"/>
    <x v="9"/>
    <s v="FRANZ LOZANO MARZA"/>
    <d v="2023-07-24T00:00:00"/>
    <s v="I.T. ADQ. MANTTO Y SERV. 70/2023"/>
    <d v="2023-09-19T00:00:00"/>
    <s v="CD-312"/>
    <s v="CD-312-A"/>
    <s v="CD-312"/>
    <n v="2666.4"/>
    <s v="CD-312-A"/>
    <s v="CD-312-A/2023"/>
    <s v="FINI LAGER S.A."/>
    <x v="0"/>
    <x v="1"/>
    <n v="5"/>
    <x v="0"/>
    <d v="2023-07-18T00:00:00"/>
    <d v="2023-10-05T00:00:00"/>
    <x v="1"/>
    <x v="0"/>
    <x v="0"/>
    <s v="CLQ-23-CD-312/2023 ADQUISICION DE CORREAS DE DIFERENTES MEDIDAS PARA EQUIPOS DE BAJO PERFIL DE LA EMPRESA MINERA COLQUIRI (MODALIDAD DE CONTRATACION DIRECTA)"/>
    <s v="ADQ.MANTTO Y SERV. 104/2023"/>
    <x v="12"/>
    <n v="8"/>
    <s v="CORREA DE GOMA SIN FIN EN &quot;V&quot; A-39/13X990_x000a_PIX/INDIA "/>
    <s v="PZA"/>
    <n v="20"/>
    <n v="16.72"/>
    <n v="334.4"/>
    <x v="0"/>
    <x v="0"/>
    <n v="0"/>
    <n v="0"/>
    <n v="2.4022988505747125"/>
    <n v="0"/>
    <n v="0"/>
    <n v="0"/>
    <d v="2023-10-10T00:00:00"/>
    <x v="2"/>
    <s v="09/05/2476"/>
    <n v="125"/>
    <n v="2555"/>
    <n v="110"/>
    <d v="2024-08-26T00:00:00"/>
    <n v="165302"/>
    <n v="0"/>
    <n v="0"/>
    <n v="0"/>
    <x v="2"/>
    <x v="2"/>
    <m/>
    <x v="0"/>
    <x v="12"/>
    <x v="0"/>
    <x v="0"/>
    <x v="0"/>
    <x v="2"/>
    <x v="1"/>
    <x v="2"/>
    <x v="3"/>
    <x v="3"/>
    <x v="1"/>
    <x v="29"/>
    <x v="0"/>
    <x v="0"/>
  </r>
  <r>
    <x v="0"/>
    <x v="125"/>
    <x v="0"/>
    <x v="0"/>
    <x v="8"/>
    <d v="2023-07-07T00:00:00"/>
    <x v="1"/>
    <x v="12"/>
    <x v="12"/>
    <x v="7"/>
    <x v="9"/>
    <s v="ADQ.MANTTO Y SERV. 104/2023"/>
    <d v="2023-07-11T00:00:00"/>
    <x v="0"/>
    <n v="627"/>
    <x v="0"/>
    <x v="124"/>
    <n v="24945"/>
    <x v="8"/>
    <x v="715"/>
    <x v="25"/>
    <x v="5"/>
    <x v="0"/>
    <x v="8"/>
    <x v="0"/>
    <s v="19/07/2023"/>
    <s v="19/07/2023"/>
    <x v="0"/>
    <x v="0"/>
    <s v="FRANZ LOZANO MARZA"/>
    <x v="9"/>
    <s v="FRANZ LOZANO MARZA"/>
    <d v="2023-07-24T00:00:00"/>
    <s v="I.T. ADQ. MANTTO Y SERV. 70/2023"/>
    <d v="2023-09-19T00:00:00"/>
    <s v="CD-312"/>
    <s v="CD-312-B"/>
    <s v="CD-312"/>
    <n v="15600"/>
    <s v="CD-312-B"/>
    <s v="EMC-UAL-311-CD-312/2023"/>
    <s v="M.G.R. - MARTHA JEANNETTE GUVARA ROJAS "/>
    <x v="0"/>
    <x v="1"/>
    <n v="35"/>
    <x v="0"/>
    <d v="2023-07-19T00:00:00"/>
    <d v="2023-10-02T00:00:00"/>
    <x v="1"/>
    <x v="0"/>
    <x v="0"/>
    <s v="CLQ-23-CD-312/2023 ADQUISICION DE CORREAS DE DIFERENTES MEDIDAS PARA EQUIPOS DE BAJO PERFIL DE LA EMPRESA MINERA COLQUIRI (MODALIDAD DE CONTRATACION DIRECTA)"/>
    <s v="ADQ.MANTTO Y SERV. 104/2023"/>
    <x v="12"/>
    <n v="9"/>
    <s v="CORREA DE GOMA SIN FIN EN &quot;V&quot; A-41_x000a_OPTIBLET/ALEMAN "/>
    <s v="PZA"/>
    <n v="40"/>
    <n v="60"/>
    <n v="2400"/>
    <x v="0"/>
    <x v="0"/>
    <n v="0"/>
    <n v="0"/>
    <n v="8.6206896551724146"/>
    <n v="0"/>
    <n v="0"/>
    <n v="0"/>
    <d v="2023-11-06T00:00:00"/>
    <x v="2"/>
    <s v="09/05/2476"/>
    <n v="125"/>
    <n v="2555"/>
    <n v="110"/>
    <d v="2024-08-26T00:00:00"/>
    <n v="165275"/>
    <n v="0"/>
    <n v="0"/>
    <n v="0"/>
    <x v="2"/>
    <x v="2"/>
    <m/>
    <x v="0"/>
    <x v="12"/>
    <x v="0"/>
    <x v="0"/>
    <x v="0"/>
    <x v="2"/>
    <x v="1"/>
    <x v="2"/>
    <x v="3"/>
    <x v="3"/>
    <x v="1"/>
    <x v="29"/>
    <x v="0"/>
    <x v="0"/>
  </r>
  <r>
    <x v="0"/>
    <x v="126"/>
    <x v="0"/>
    <x v="0"/>
    <x v="8"/>
    <d v="2023-07-07T00:00:00"/>
    <x v="1"/>
    <x v="12"/>
    <x v="12"/>
    <x v="7"/>
    <x v="9"/>
    <s v="ADQ.MANTTO Y SERV. 105/2023"/>
    <d v="2023-07-11T00:00:00"/>
    <x v="0"/>
    <n v="626"/>
    <x v="0"/>
    <x v="125"/>
    <n v="101000"/>
    <x v="0"/>
    <x v="716"/>
    <x v="29"/>
    <x v="5"/>
    <x v="0"/>
    <x v="8"/>
    <x v="0"/>
    <s v="19/07/2023"/>
    <s v="19/07/2023"/>
    <x v="0"/>
    <x v="0"/>
    <s v="JOAQUIN ANDRES ZAPATA LAFUENTE"/>
    <x v="9"/>
    <s v="JOAQUIN ANDRES ZAPATA LAFUENTE"/>
    <d v="2023-07-27T00:00:00"/>
    <s v="I.T. ADQ. MANTTO Y SERV. 74/2023"/>
    <d v="2023-09-25T00:00:00"/>
    <s v="CD-313"/>
    <s v="CD-313-A"/>
    <s v="CD-313"/>
    <n v="55048"/>
    <s v="CD-313-A"/>
    <s v="EMC-UAL-326-CD-313/2023"/>
    <s v="FLUICONST S.R.L."/>
    <x v="0"/>
    <x v="1"/>
    <n v="45"/>
    <x v="0"/>
    <d v="2023-07-19T00:00:00"/>
    <d v="2023-10-10T00:00:00"/>
    <x v="1"/>
    <x v="0"/>
    <x v="0"/>
    <s v="CLQ-23-CD-313/2023 ADQUISICION DE REPUESTOS PARA BOMBAS SULZER Y ACOPLES DE LA EMPRESA MINERA COLQUIRI (MODALIDAD DE CONTRATACION DIRECTA)"/>
    <s v="ADQ.MANTTO Y SERV. 105/2023"/>
    <x v="12"/>
    <n v="1"/>
    <s v="ACOPLE FLEXIBLE DE CUBO NORMAL A-50_x000a_Diam. Brida cubo   : 127 mm_x000a_Diam. Cuello cubo  : 70 mm_x000a_Diam. Max. Aleasaje  : 48 mm_x000a_Diam. Agujero piloto  : 15 mm_x000a_Tipo tornillo              : 8x1, 25x25_x000a_Velocidad de rotación: 3000 rpm_x000a_Torque nominal     : 505Nm_x000a_GUMMI/BRASIL "/>
    <s v="PZA"/>
    <n v="4"/>
    <n v="2121"/>
    <n v="8484"/>
    <x v="0"/>
    <x v="0"/>
    <n v="0"/>
    <n v="0"/>
    <n v="304.74137931034483"/>
    <n v="0"/>
    <n v="0"/>
    <n v="0"/>
    <d v="2023-11-24T00:00:00"/>
    <x v="2"/>
    <s v="09/05/2476"/>
    <n v="125"/>
    <n v="2555"/>
    <n v="110"/>
    <d v="2024-08-26T00:00:00"/>
    <n v="165257"/>
    <n v="0"/>
    <n v="0"/>
    <n v="0"/>
    <x v="2"/>
    <x v="2"/>
    <m/>
    <x v="0"/>
    <x v="12"/>
    <x v="0"/>
    <x v="0"/>
    <x v="0"/>
    <x v="2"/>
    <x v="1"/>
    <x v="2"/>
    <x v="3"/>
    <x v="3"/>
    <x v="1"/>
    <x v="29"/>
    <x v="0"/>
    <x v="0"/>
  </r>
  <r>
    <x v="0"/>
    <x v="126"/>
    <x v="0"/>
    <x v="0"/>
    <x v="8"/>
    <d v="2023-07-07T00:00:00"/>
    <x v="1"/>
    <x v="12"/>
    <x v="12"/>
    <x v="7"/>
    <x v="9"/>
    <s v="ADQ.MANTTO Y SERV. 105/2023"/>
    <d v="2023-07-11T00:00:00"/>
    <x v="0"/>
    <n v="626"/>
    <x v="0"/>
    <x v="125"/>
    <n v="101000"/>
    <x v="1"/>
    <x v="717"/>
    <x v="8"/>
    <x v="5"/>
    <x v="0"/>
    <x v="8"/>
    <x v="0"/>
    <s v="19/07/2023"/>
    <s v="19/07/2023"/>
    <x v="0"/>
    <x v="0"/>
    <s v="JOAQUIN ANDRES ZAPATA LAFUENTE"/>
    <x v="9"/>
    <s v="JOAQUIN ANDRES ZAPATA LAFUENTE"/>
    <d v="2023-07-27T00:00:00"/>
    <s v="I.T. ADQ. MANTTO Y SERV. 74/2023"/>
    <d v="2023-09-25T00:00:00"/>
    <s v="CD-313"/>
    <s v="CD-313-A"/>
    <s v="CD-313"/>
    <n v="55048"/>
    <s v="CD-313-A"/>
    <s v="EMC-UAL-326-CD-313/2023"/>
    <s v="FLUICONST S.R.L."/>
    <x v="0"/>
    <x v="1"/>
    <n v="45"/>
    <x v="0"/>
    <d v="2023-07-19T00:00:00"/>
    <d v="2023-10-10T00:00:00"/>
    <x v="1"/>
    <x v="0"/>
    <x v="0"/>
    <s v="CLQ-23-CD-313/2023 ADQUISICION DE REPUESTOS PARA BOMBAS SULZER Y ACOPLES DE LA EMPRESA MINERA COLQUIRI (MODALIDAD DE CONTRATACION DIRECTA)"/>
    <s v="ADQ.MANTTO Y SERV. 105/2023"/>
    <x v="12"/>
    <n v="2"/>
    <s v="ACOPLE FLEXIBLE DE CUBO NORMAL A-70_x000a_Diam. Brida cubo   : 169 mm_x000a_Diam. Cuello cubo  : 100 mm_x000a_Diam. Max. Aleasaje  : 65 mm_x000a_Diam. Agujero piloto  : 25 mm_x000a_Tipo tornillo              : 10x1, 50x35_x000a_Velocidad de rotación: 3000 rpm_x000a_Torque nominal     : 1287Nm_x000a_GUMMI/BRASIL "/>
    <s v="PZA"/>
    <n v="6"/>
    <n v="5670"/>
    <n v="34020"/>
    <x v="0"/>
    <x v="0"/>
    <n v="0"/>
    <n v="0"/>
    <n v="814.65517241379314"/>
    <n v="0"/>
    <n v="0"/>
    <n v="0"/>
    <d v="2023-11-24T00:00:00"/>
    <x v="2"/>
    <s v="09/05/2476"/>
    <n v="125"/>
    <n v="2555"/>
    <n v="110"/>
    <d v="2024-08-26T00:00:00"/>
    <n v="165257"/>
    <n v="0"/>
    <n v="0"/>
    <n v="0"/>
    <x v="2"/>
    <x v="2"/>
    <m/>
    <x v="0"/>
    <x v="12"/>
    <x v="0"/>
    <x v="0"/>
    <x v="0"/>
    <x v="2"/>
    <x v="1"/>
    <x v="2"/>
    <x v="3"/>
    <x v="3"/>
    <x v="1"/>
    <x v="29"/>
    <x v="0"/>
    <x v="0"/>
  </r>
  <r>
    <x v="0"/>
    <x v="126"/>
    <x v="0"/>
    <x v="0"/>
    <x v="8"/>
    <d v="2023-07-07T00:00:00"/>
    <x v="1"/>
    <x v="12"/>
    <x v="12"/>
    <x v="7"/>
    <x v="9"/>
    <s v="ADQ.MANTTO Y SERV. 105/2023"/>
    <d v="2023-07-11T00:00:00"/>
    <x v="0"/>
    <n v="626"/>
    <x v="0"/>
    <x v="125"/>
    <n v="101000"/>
    <x v="2"/>
    <x v="718"/>
    <x v="7"/>
    <x v="5"/>
    <x v="0"/>
    <x v="8"/>
    <x v="0"/>
    <s v="19/07/2023"/>
    <s v="19/07/2023"/>
    <x v="0"/>
    <x v="0"/>
    <s v="JOAQUIN ANDRES ZAPATA LAFUENTE"/>
    <x v="9"/>
    <s v="JOAQUIN ANDRES ZAPATA LAFUENTE"/>
    <d v="2023-07-27T00:00:00"/>
    <s v="I.T. ADQ. MANTTO Y SERV. 74/2023"/>
    <d v="2023-09-25T00:00:00"/>
    <s v="CD-313"/>
    <s v="CD-313-A"/>
    <s v="CD-313"/>
    <n v="55048"/>
    <s v="CD-313-A"/>
    <s v="EMC-UAL-326-CD-313/2023"/>
    <s v="FLUICONST S.R.L."/>
    <x v="0"/>
    <x v="1"/>
    <n v="45"/>
    <x v="0"/>
    <d v="2023-07-19T00:00:00"/>
    <d v="2023-10-10T00:00:00"/>
    <x v="1"/>
    <x v="0"/>
    <x v="0"/>
    <s v="CLQ-23-CD-313/2023 ADQUISICION DE REPUESTOS PARA BOMBAS SULZER Y ACOPLES DE LA EMPRESA MINERA COLQUIRI (MODALIDAD DE CONTRATACION DIRECTA)"/>
    <s v="ADQ.MANTTO Y SERV. 105/2023"/>
    <x v="12"/>
    <n v="3"/>
    <s v="ACOPLE FLEXIBLE DE CUBO NORMAL A-80_x000a_Diam. Brida cubo   : 218 mm_x000a_Diam. Cuello cubo  : 116 mm_x000a_Diam. Max. Aleasaje  : 85 mm_x000a_Diam. Agujero piloto  : 30 mm_x000a_Tipo tornillo              : 12x1, 75x45_x000a_Velocidad de rotación: 3000 rpm_x000a_Torque nominal     : 1700Nm_x000a_GUMMI/BRASIL "/>
    <s v="PZA"/>
    <n v="2"/>
    <n v="6272"/>
    <n v="12544"/>
    <x v="0"/>
    <x v="0"/>
    <n v="0"/>
    <n v="0"/>
    <n v="901.14942528735628"/>
    <n v="0"/>
    <n v="0"/>
    <n v="0"/>
    <d v="2023-11-24T00:00:00"/>
    <x v="2"/>
    <s v="09/05/2476"/>
    <n v="125"/>
    <n v="2555"/>
    <n v="110"/>
    <d v="2024-08-26T00:00:00"/>
    <n v="165257"/>
    <n v="0"/>
    <n v="0"/>
    <n v="0"/>
    <x v="2"/>
    <x v="2"/>
    <m/>
    <x v="0"/>
    <x v="12"/>
    <x v="0"/>
    <x v="0"/>
    <x v="0"/>
    <x v="2"/>
    <x v="1"/>
    <x v="2"/>
    <x v="3"/>
    <x v="3"/>
    <x v="1"/>
    <x v="29"/>
    <x v="0"/>
    <x v="0"/>
  </r>
  <r>
    <x v="0"/>
    <x v="126"/>
    <x v="0"/>
    <x v="0"/>
    <x v="8"/>
    <d v="2023-07-07T00:00:00"/>
    <x v="1"/>
    <x v="12"/>
    <x v="12"/>
    <x v="7"/>
    <x v="9"/>
    <s v="ADQ.MANTTO Y SERV. 105/2023"/>
    <d v="2023-07-11T00:00:00"/>
    <x v="0"/>
    <n v="626"/>
    <x v="0"/>
    <x v="125"/>
    <n v="101000"/>
    <x v="3"/>
    <x v="719"/>
    <x v="7"/>
    <x v="5"/>
    <x v="0"/>
    <x v="8"/>
    <x v="0"/>
    <s v="19/07/2023"/>
    <s v="19/07/2023"/>
    <x v="0"/>
    <x v="0"/>
    <s v="JOAQUIN ANDRES ZAPATA LAFUENTE"/>
    <x v="9"/>
    <s v="JOAQUIN ANDRES ZAPATA LAFUENTE"/>
    <d v="2023-07-27T00:00:00"/>
    <s v="I.T. ADQ. MANTTO Y SERV. 74/2023"/>
    <d v="2023-09-25T00:00:00"/>
    <s v="CD-313"/>
    <s v="CD-313-B"/>
    <s v="CD-313"/>
    <n v="19800"/>
    <s v="CD-313-B"/>
    <s v="EMC-UAL-327-CD-313/2023"/>
    <s v="GARTEC-BOLIVIA - ANDREA CECILIA ARCE LOAYZA"/>
    <x v="0"/>
    <x v="1"/>
    <n v="35"/>
    <x v="0"/>
    <d v="2023-07-18T00:00:00"/>
    <d v="2023-10-10T00:00:00"/>
    <x v="1"/>
    <x v="0"/>
    <x v="0"/>
    <s v="CLQ-23-CD-313/2023 ADQUISICION DE REPUESTOS PARA BOMBAS SULZER Y ACOPLES DE LA EMPRESA MINERA COLQUIRI (MODALIDAD DE CONTRATACION DIRECTA)"/>
    <s v="ADQ.MANTTO Y SERV. 105/2023"/>
    <x v="12"/>
    <n v="4"/>
    <s v="ACOPLE FLEXIBLE DE CUBO NORMAL A-90 _x000a_THEBE/ANTARES AT 50/BRASIL "/>
    <s v="PZA"/>
    <n v="2"/>
    <n v="9900"/>
    <n v="19800"/>
    <x v="0"/>
    <x v="0"/>
    <n v="0"/>
    <n v="0"/>
    <n v="1422.4137931034484"/>
    <n v="0"/>
    <n v="0"/>
    <n v="0"/>
    <d v="2023-11-14T00:00:00"/>
    <x v="2"/>
    <s v="09/05/2476"/>
    <n v="125"/>
    <n v="2555"/>
    <n v="110"/>
    <d v="2024-08-26T00:00:00"/>
    <n v="165267"/>
    <n v="0"/>
    <n v="0"/>
    <n v="0"/>
    <x v="2"/>
    <x v="2"/>
    <m/>
    <x v="0"/>
    <x v="12"/>
    <x v="0"/>
    <x v="0"/>
    <x v="0"/>
    <x v="2"/>
    <x v="1"/>
    <x v="2"/>
    <x v="3"/>
    <x v="3"/>
    <x v="1"/>
    <x v="29"/>
    <x v="0"/>
    <x v="0"/>
  </r>
  <r>
    <x v="0"/>
    <x v="127"/>
    <x v="0"/>
    <x v="0"/>
    <x v="5"/>
    <d v="2023-06-29T00:00:00"/>
    <x v="1"/>
    <x v="7"/>
    <x v="7"/>
    <x v="6"/>
    <x v="16"/>
    <s v="EMC/ALM-INF-032/2023"/>
    <d v="2023-07-13T00:00:00"/>
    <x v="0"/>
    <n v="623"/>
    <x v="2"/>
    <x v="126"/>
    <n v="80000"/>
    <x v="0"/>
    <x v="720"/>
    <x v="16"/>
    <x v="54"/>
    <x v="0"/>
    <x v="1"/>
    <x v="1"/>
    <s v="21/07/2023"/>
    <s v="21/07/2023"/>
    <x v="0"/>
    <x v="0"/>
    <s v="MARIA JAQUELINE DURAN COSSIO"/>
    <x v="7"/>
    <s v="MARIA JAQUELINE DURAN COSSIO"/>
    <d v="2023-07-31T00:00:00"/>
    <s v="EMC/ALM INF 039/2023"/>
    <d v="2023-09-04T00:00:00"/>
    <s v="CD-316"/>
    <s v="CD-316"/>
    <s v="CD-316"/>
    <n v="80000"/>
    <s v="CD-316"/>
    <s v="EMC-UAL-288-CD-316/2023"/>
    <s v="TRANSPORTADORA &quot;SARTAWI&quot; - MIRIAM HUMEREZ AYALA"/>
    <x v="0"/>
    <x v="1"/>
    <n v="200"/>
    <x v="0"/>
    <d v="2023-07-21T00:00:00"/>
    <d v="2023-09-14T00:00:00"/>
    <x v="1"/>
    <x v="0"/>
    <x v="0"/>
    <s v="CLQ-23-CD-316/2023 ADQUISICION DE SERVICIO DE TRANSPORTE DE BIENES Y MATERIALES EMC"/>
    <s v="EMC/ALM-INF-032/2023"/>
    <x v="7"/>
    <n v="1"/>
    <s v="SERVICIO DE TRANSPORTE DE BIENES Y MATERIALES EMC "/>
    <s v="SERVICIO"/>
    <n v="1"/>
    <n v="80000"/>
    <n v="80000"/>
    <x v="0"/>
    <x v="0"/>
    <n v="0"/>
    <n v="0"/>
    <n v="11494.252873563219"/>
    <n v="0"/>
    <n v="0"/>
    <n v="0"/>
    <d v="2024-04-01T00:00:00"/>
    <x v="2"/>
    <s v="09/05/2476"/>
    <n v="125"/>
    <n v="2555"/>
    <n v="110"/>
    <d v="2024-08-26T00:00:00"/>
    <n v="165128"/>
    <n v="0"/>
    <n v="0"/>
    <n v="0"/>
    <x v="2"/>
    <x v="2"/>
    <m/>
    <x v="0"/>
    <x v="12"/>
    <x v="0"/>
    <x v="0"/>
    <x v="0"/>
    <x v="2"/>
    <x v="1"/>
    <x v="2"/>
    <x v="3"/>
    <x v="3"/>
    <x v="1"/>
    <x v="29"/>
    <x v="0"/>
    <x v="0"/>
  </r>
  <r>
    <x v="0"/>
    <x v="128"/>
    <x v="0"/>
    <x v="0"/>
    <x v="8"/>
    <d v="2023-07-11T00:00:00"/>
    <x v="1"/>
    <x v="12"/>
    <x v="12"/>
    <x v="7"/>
    <x v="9"/>
    <s v="ADQ.MANTTO Y SERV. 103/2023"/>
    <d v="2023-07-13T00:00:00"/>
    <x v="0"/>
    <n v="635"/>
    <x v="0"/>
    <x v="127"/>
    <n v="99720"/>
    <x v="0"/>
    <x v="721"/>
    <x v="8"/>
    <x v="5"/>
    <x v="71"/>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1"/>
    <s v="Unidad de mantenimiento FRC-1/2-D-MIDI combinacion filtro-valvula reguladora –lubricador_x000a_LFR-1/2-D-MIDI unidad de filtro y regulador _x000a_FESTO/ALEMANIA CONDICIONES TECNICAS PDF"/>
    <s v="PZA"/>
    <n v="6"/>
    <n v="1600"/>
    <n v="9600"/>
    <x v="0"/>
    <x v="0"/>
    <n v="0"/>
    <n v="0"/>
    <n v="229.88505747126436"/>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1"/>
    <x v="722"/>
    <x v="7"/>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2"/>
    <s v="Cilindro neumático normalizado de doble efecto 400M2XD=2000MXL=600MM_x000a_DSBG-200-600-PPVA-N3 cilindro normalizado_x000a_FESTO/ALEMANIA "/>
    <s v="PZA"/>
    <n v="2"/>
    <n v="18500"/>
    <n v="37000"/>
    <x v="0"/>
    <x v="0"/>
    <n v="0"/>
    <n v="0"/>
    <n v="2658.045977011494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2"/>
    <x v="723"/>
    <x v="4"/>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3"/>
    <s v="Válvula neumática de palanca manual VHER-H-B43C-G12_x000a_FESTO/ALEMANIA "/>
    <s v="PZA"/>
    <n v="8"/>
    <n v="2500"/>
    <n v="20000"/>
    <x v="0"/>
    <x v="0"/>
    <n v="0"/>
    <n v="0"/>
    <n v="359.19540229885058"/>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3"/>
    <x v="724"/>
    <x v="29"/>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4"/>
    <s v="Caballete LNG-200_x000a_FESTO/ALEMANIA "/>
    <s v="PZA"/>
    <n v="4"/>
    <n v="2600"/>
    <n v="10400"/>
    <x v="0"/>
    <x v="0"/>
    <n v="0"/>
    <n v="0"/>
    <n v="373.56321839080459"/>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4"/>
    <x v="725"/>
    <x v="29"/>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5"/>
    <s v="Brida basculante SNGB-200-B_x000a_FESTO/ALEMANIA "/>
    <s v="PZA"/>
    <n v="4"/>
    <n v="3700"/>
    <n v="14800"/>
    <x v="0"/>
    <x v="0"/>
    <n v="0"/>
    <n v="0"/>
    <n v="531.60919540229884"/>
    <n v="0"/>
    <n v="0"/>
    <n v="0"/>
    <d v="2024-01-10T00:00:00"/>
    <x v="2"/>
    <s v="09/05/2476"/>
    <n v="125"/>
    <n v="2555"/>
    <n v="110"/>
    <d v="2024-08-26T00:00:00"/>
    <n v="165210"/>
    <n v="0"/>
    <n v="0"/>
    <n v="0"/>
    <x v="2"/>
    <x v="2"/>
    <m/>
    <x v="0"/>
    <x v="12"/>
    <x v="0"/>
    <x v="0"/>
    <x v="0"/>
    <x v="2"/>
    <x v="1"/>
    <x v="2"/>
    <x v="3"/>
    <x v="3"/>
    <x v="1"/>
    <x v="29"/>
    <x v="0"/>
    <x v="0"/>
  </r>
  <r>
    <x v="0"/>
    <x v="128"/>
    <x v="0"/>
    <x v="0"/>
    <x v="8"/>
    <d v="2023-07-11T00:00:00"/>
    <x v="1"/>
    <x v="12"/>
    <x v="12"/>
    <x v="7"/>
    <x v="9"/>
    <s v="ADQ.MANTTO Y SERV. 103/2023"/>
    <d v="2023-07-13T00:00:00"/>
    <x v="0"/>
    <n v="635"/>
    <x v="0"/>
    <x v="127"/>
    <n v="99720"/>
    <x v="5"/>
    <x v="726"/>
    <x v="8"/>
    <x v="5"/>
    <x v="0"/>
    <x v="8"/>
    <x v="0"/>
    <s v="21/07/2023"/>
    <s v="21/07/2023"/>
    <x v="0"/>
    <x v="0"/>
    <s v="JOAQUIN ANDRES ZAPATA LAFUENTE"/>
    <x v="7"/>
    <s v="JOAQUIN ANDRES ZAPATA LAFUENTE"/>
    <d v="2023-08-04T00:00:00"/>
    <s v="I.T. ADQ. MANTTO Y SERV. 85/2023"/>
    <d v="2023-09-13T00:00:00"/>
    <s v="CD-318"/>
    <s v="CD-318"/>
    <s v="CD-318"/>
    <n v="92280"/>
    <s v="CD-318"/>
    <s v="EMC-UAL-296-CD-318/2023"/>
    <s v="SOELEC MV S.R.L."/>
    <x v="0"/>
    <x v="1"/>
    <n v="100"/>
    <x v="0"/>
    <d v="2023-07-21T00:00:00"/>
    <d v="2023-10-02T00:00:00"/>
    <x v="1"/>
    <x v="0"/>
    <x v="0"/>
    <s v="CLQ-23-CD-318/2023 ADQUISICION DE REPUESTOS PARA BUZONES MINA DE LA EMPRESA MINERA COLQUIRI (MODALIDAD DE CONTRATACION DIRECTA)"/>
    <s v="ADQ.MANTTO Y SERV. 103/2023"/>
    <x v="12"/>
    <n v="6"/>
    <s v="Boquilla reductora NPFC-R-G34-G12-MF_x000a_FESTO/ALEMANIA "/>
    <s v="PZA"/>
    <n v="6"/>
    <n v="80"/>
    <n v="480"/>
    <x v="0"/>
    <x v="0"/>
    <n v="0"/>
    <n v="0"/>
    <n v="11.494252873563218"/>
    <n v="0"/>
    <n v="0"/>
    <n v="0"/>
    <d v="2024-01-10T00:00:00"/>
    <x v="2"/>
    <s v="09/05/2476"/>
    <n v="125"/>
    <n v="2555"/>
    <n v="110"/>
    <d v="2024-08-26T00:00:00"/>
    <n v="165210"/>
    <n v="0"/>
    <n v="0"/>
    <n v="0"/>
    <x v="2"/>
    <x v="2"/>
    <m/>
    <x v="0"/>
    <x v="12"/>
    <x v="0"/>
    <x v="0"/>
    <x v="0"/>
    <x v="2"/>
    <x v="1"/>
    <x v="2"/>
    <x v="3"/>
    <x v="3"/>
    <x v="1"/>
    <x v="29"/>
    <x v="0"/>
    <x v="0"/>
  </r>
  <r>
    <x v="0"/>
    <x v="129"/>
    <x v="0"/>
    <x v="0"/>
    <x v="8"/>
    <d v="2023-07-11T00:00:00"/>
    <x v="1"/>
    <x v="12"/>
    <x v="12"/>
    <x v="7"/>
    <x v="9"/>
    <s v="ADQ.MANTTO Y SERV. 113/2023"/>
    <d v="2023-07-13T00:00:00"/>
    <x v="0"/>
    <n v="654"/>
    <x v="0"/>
    <x v="128"/>
    <n v="99200"/>
    <x v="0"/>
    <x v="727"/>
    <x v="45"/>
    <x v="5"/>
    <x v="71"/>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1"/>
    <s v="Fuente LUNA2 CONDICIONES TECNICAS PDF"/>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1"/>
    <x v="728"/>
    <x v="45"/>
    <x v="5"/>
    <x v="0"/>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2"/>
    <s v="Módulo analógico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2"/>
    <x v="729"/>
    <x v="45"/>
    <x v="5"/>
    <x v="0"/>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3"/>
    <s v="Módulo digital "/>
    <s v="PZA"/>
    <n v="3"/>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3"/>
    <x v="730"/>
    <x v="7"/>
    <x v="5"/>
    <x v="0"/>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4"/>
    <s v="UPS de 3KVA Liebert "/>
    <s v="PZA"/>
    <n v="2"/>
    <m/>
    <n v="0"/>
    <x v="0"/>
    <x v="0"/>
    <n v="473"/>
    <n v="0"/>
    <n v="0"/>
    <n v="0"/>
    <n v="0"/>
    <n v="0"/>
    <d v="1899-12-30T00:00:00"/>
    <x v="2"/>
    <s v="09/05/2476"/>
    <n v="125"/>
    <n v="2555"/>
    <n v="110"/>
    <d v="2024-08-26T00:00:00"/>
    <n v="210511"/>
    <n v="0"/>
    <n v="0"/>
    <n v="0"/>
    <x v="2"/>
    <x v="2"/>
    <m/>
    <x v="0"/>
    <x v="12"/>
    <x v="0"/>
    <x v="0"/>
    <x v="0"/>
    <x v="2"/>
    <x v="1"/>
    <x v="2"/>
    <x v="3"/>
    <x v="3"/>
    <x v="1"/>
    <x v="29"/>
    <x v="0"/>
    <x v="0"/>
  </r>
  <r>
    <x v="0"/>
    <x v="129"/>
    <x v="0"/>
    <x v="0"/>
    <x v="8"/>
    <d v="2023-07-11T00:00:00"/>
    <x v="1"/>
    <x v="12"/>
    <x v="12"/>
    <x v="7"/>
    <x v="9"/>
    <s v="ADQ.MANTTO Y SERV. 113/2023"/>
    <d v="2023-07-13T00:00:00"/>
    <x v="0"/>
    <n v="654"/>
    <x v="0"/>
    <x v="128"/>
    <n v="99200"/>
    <x v="4"/>
    <x v="731"/>
    <x v="87"/>
    <x v="5"/>
    <x v="0"/>
    <x v="8"/>
    <x v="0"/>
    <s v="21/07/2023"/>
    <s v="21/07/2023"/>
    <x v="0"/>
    <x v="0"/>
    <s v="OSCAR MIRKO MIRANDA ROMERO "/>
    <x v="7"/>
    <s v="OSCAR MIRKO MIRANDA ROMERO "/>
    <m/>
    <m/>
    <m/>
    <m/>
    <m/>
    <m/>
    <m/>
    <n v="0"/>
    <m/>
    <m/>
    <x v="0"/>
    <x v="0"/>
    <m/>
    <x v="0"/>
    <m/>
    <m/>
    <x v="1"/>
    <x v="0"/>
    <x v="0"/>
    <s v="CLQ-23-CD-324/2023 ADQUISICION DE REPUESTOS PARA CENTRAL TELEFONICA DE LA EMPRESA MINERA COLQUIRI (MODALIDAD DE CONTRATACION DIRECTA)"/>
    <s v="ADQ.MANTTO Y SERV. 113/2023"/>
    <x v="12"/>
    <n v="5"/>
    <s v="Caja metalica 50X40X20cm e=1,2mm IP54 o IP65 "/>
    <s v="PZA"/>
    <n v="14"/>
    <m/>
    <n v="0"/>
    <x v="0"/>
    <x v="0"/>
    <n v="473"/>
    <n v="0"/>
    <n v="0"/>
    <n v="0"/>
    <n v="0"/>
    <n v="0"/>
    <d v="1899-12-30T00:00:00"/>
    <x v="2"/>
    <s v="09/05/2476"/>
    <n v="125"/>
    <n v="2555"/>
    <n v="110"/>
    <d v="2024-08-26T00:00:00"/>
    <n v="210511"/>
    <n v="0"/>
    <n v="0"/>
    <n v="0"/>
    <x v="2"/>
    <x v="2"/>
    <m/>
    <x v="0"/>
    <x v="12"/>
    <x v="0"/>
    <x v="0"/>
    <x v="0"/>
    <x v="2"/>
    <x v="1"/>
    <x v="2"/>
    <x v="3"/>
    <x v="3"/>
    <x v="1"/>
    <x v="29"/>
    <x v="0"/>
    <x v="0"/>
  </r>
  <r>
    <x v="0"/>
    <x v="130"/>
    <x v="0"/>
    <x v="0"/>
    <x v="8"/>
    <d v="2023-07-11T00:00:00"/>
    <x v="1"/>
    <x v="13"/>
    <x v="13"/>
    <x v="7"/>
    <x v="9"/>
    <s v="ADQ.MANTTO Y SERV. 115/2023"/>
    <d v="2023-07-13T00:00:00"/>
    <x v="0"/>
    <n v="652"/>
    <x v="0"/>
    <x v="129"/>
    <n v="88703.6"/>
    <x v="0"/>
    <x v="732"/>
    <x v="2"/>
    <x v="0"/>
    <x v="0"/>
    <x v="8"/>
    <x v="0"/>
    <s v="21/07/2023"/>
    <s v="21/07/2023"/>
    <x v="0"/>
    <x v="0"/>
    <s v="JOAQUIN ANDRES ZAPATA LAFUENTE"/>
    <x v="7"/>
    <s v="JOAQUIN ANDRES ZAPATA LAFUENTE"/>
    <d v="2023-08-04T00:00:00"/>
    <s v="I.T. ADQ. MANTTO Y SERV. 87/2023"/>
    <d v="2023-09-28T00:00:00"/>
    <s v="CD-325"/>
    <s v="CD-325-A"/>
    <s v="CD-325"/>
    <n v="20904.400000000001"/>
    <s v="CD-325-A"/>
    <s v="CD-325-A/2023"/>
    <s v="INGENIERIA Y  SERVICIOS VALCESFRA - CESAR FRANKLIN VALENCIA AGUILAR"/>
    <x v="0"/>
    <x v="1"/>
    <n v="14"/>
    <x v="0"/>
    <d v="2023-07-21T00:00:00"/>
    <d v="2023-10-18T00:00:00"/>
    <x v="1"/>
    <x v="0"/>
    <x v="0"/>
    <s v="CLQ-23-CD-325/2023 ADQUISICION DE ELECTRODOS PARA MANTENIMIENTO Y SERVICIOS DE LA EMPRESA MINERA COLQUIRI (MODALIDAD DE CONTRATACION DIRECTA)"/>
    <s v="ADQ.MANTTO Y SERV. 115/2023"/>
    <x v="14"/>
    <n v="1"/>
    <s v="ALAMBRE MIG-MAG CARBOFIL PS-6 GC  0.90MM_x000a_SOLDEXA/LINEA OERLIKON/PERU "/>
    <s v="Kg"/>
    <n v="60"/>
    <n v="30"/>
    <n v="1800"/>
    <x v="0"/>
    <x v="0"/>
    <n v="0"/>
    <n v="0"/>
    <n v="4.3103448275862073"/>
    <n v="0"/>
    <n v="0"/>
    <n v="0"/>
    <d v="2023-11-01T00:00:00"/>
    <x v="2"/>
    <s v="09/05/2476"/>
    <n v="125"/>
    <n v="2555"/>
    <n v="110"/>
    <d v="2024-08-26T00:00:00"/>
    <n v="165280"/>
    <n v="0"/>
    <n v="0"/>
    <n v="0"/>
    <x v="2"/>
    <x v="2"/>
    <m/>
    <x v="0"/>
    <x v="12"/>
    <x v="0"/>
    <x v="0"/>
    <x v="0"/>
    <x v="2"/>
    <x v="1"/>
    <x v="2"/>
    <x v="3"/>
    <x v="3"/>
    <x v="1"/>
    <x v="29"/>
    <x v="0"/>
    <x v="0"/>
  </r>
  <r>
    <x v="0"/>
    <x v="130"/>
    <x v="0"/>
    <x v="0"/>
    <x v="8"/>
    <d v="2023-07-11T00:00:00"/>
    <x v="1"/>
    <x v="13"/>
    <x v="13"/>
    <x v="7"/>
    <x v="9"/>
    <s v="ADQ.MANTTO Y SERV. 115/2023"/>
    <d v="2023-07-13T00:00:00"/>
    <x v="0"/>
    <n v="652"/>
    <x v="0"/>
    <x v="129"/>
    <n v="88703.6"/>
    <x v="1"/>
    <x v="733"/>
    <x v="2"/>
    <x v="0"/>
    <x v="0"/>
    <x v="8"/>
    <x v="0"/>
    <s v="21/07/2023"/>
    <s v="21/07/2023"/>
    <x v="0"/>
    <x v="0"/>
    <s v="JOAQUIN ANDRES ZAPATA LAFUENTE"/>
    <x v="7"/>
    <s v="JOAQUIN ANDRES ZAPATA LAFUENTE"/>
    <d v="2023-08-04T00:00:00"/>
    <s v="I.T. ADQ. MANTTO Y SERV. 87/2023"/>
    <d v="2023-09-28T00:00:00"/>
    <s v="CD-325"/>
    <s v="CD-325-A"/>
    <s v="CD-325"/>
    <n v="20904.400000000001"/>
    <s v="CD-325-A"/>
    <s v="CD-325-A/2023"/>
    <s v="INGENIERIA Y  SERVICIOS VALCESFRA - CESAR FRANKLIN VALENCIA AGUILAR"/>
    <x v="0"/>
    <x v="1"/>
    <n v="14"/>
    <x v="0"/>
    <d v="2023-07-21T00:00:00"/>
    <d v="2023-10-18T00:00:00"/>
    <x v="1"/>
    <x v="0"/>
    <x v="0"/>
    <s v="CLQ-23-CD-325/2023 ADQUISICION DE ELECTRODOS PARA MANTENIMIENTO Y SERVICIOS DE LA EMPRESA MINERA COLQUIRI (MODALIDAD DE CONTRATACION DIRECTA)"/>
    <s v="ADQ.MANTTO Y SERV. 115/2023"/>
    <x v="14"/>
    <n v="2"/>
    <s v="ALAMBRE MIG-MAG CARBOFIL PS-6 GC 1.20MM _x000a_SOLDEXA/LINEA OERLIKON/PERU "/>
    <s v="Kg"/>
    <n v="60"/>
    <n v="28.27"/>
    <n v="1696.2"/>
    <x v="0"/>
    <x v="0"/>
    <n v="0"/>
    <n v="0"/>
    <n v="4.0617816091954024"/>
    <n v="0"/>
    <n v="0"/>
    <n v="0"/>
    <d v="2023-11-01T00:00:00"/>
    <x v="2"/>
    <s v="09/05/2476"/>
    <n v="125"/>
    <n v="2555"/>
    <n v="110"/>
    <d v="2024-08-26T00:00:00"/>
    <n v="165280"/>
    <n v="0"/>
    <n v="0"/>
    <n v="0"/>
    <x v="2"/>
    <x v="2"/>
    <m/>
    <x v="0"/>
    <x v="12"/>
    <x v="0"/>
    <x v="0"/>
    <x v="0"/>
    <x v="2"/>
    <x v="1"/>
    <x v="2"/>
    <x v="3"/>
    <x v="3"/>
    <x v="1"/>
    <x v="29"/>
    <x v="0"/>
    <x v="0"/>
  </r>
  <r>
    <x v="0"/>
    <x v="130"/>
    <x v="0"/>
    <x v="0"/>
    <x v="8"/>
    <d v="2023-07-11T00:00:00"/>
    <x v="1"/>
    <x v="13"/>
    <x v="13"/>
    <x v="7"/>
    <x v="9"/>
    <s v="ADQ.MANTTO Y SERV. 115/2023"/>
    <d v="2023-07-13T00:00:00"/>
    <x v="0"/>
    <n v="652"/>
    <x v="0"/>
    <x v="129"/>
    <n v="88703.6"/>
    <x v="2"/>
    <x v="734"/>
    <x v="105"/>
    <x v="0"/>
    <x v="0"/>
    <x v="8"/>
    <x v="0"/>
    <s v="21/07/2023"/>
    <s v="21/07/2023"/>
    <x v="0"/>
    <x v="0"/>
    <s v="JOAQUIN ANDRES ZAPATA LAFUENTE"/>
    <x v="7"/>
    <s v="JOAQUIN ANDRES ZAPATA LAFUENTE"/>
    <d v="2023-08-04T00:00:00"/>
    <s v="I.T. ADQ. MANTTO Y SERV. 87/2023"/>
    <d v="2023-09-28T00:00:00"/>
    <s v="CD-325"/>
    <s v="CD-325-B"/>
    <s v="CD-325"/>
    <n v="43780.6"/>
    <s v="CD-325-B"/>
    <s v="EMC-UAL-344-CD-325/2023"/>
    <s v="INDUSTRIA METALURGICA FERROTODO S.A."/>
    <x v="0"/>
    <x v="1"/>
    <n v="45"/>
    <x v="0"/>
    <d v="2023-07-21T00:00:00"/>
    <d v="2023-10-16T00:00:00"/>
    <x v="1"/>
    <x v="0"/>
    <x v="0"/>
    <s v="CLQ-23-CD-325/2023 ADQUISICION DE ELECTRODOS PARA MANTENIMIENTO Y SERVICIOS DE LA EMPRESA MINERA COLQUIRI (MODALIDAD DE CONTRATACION DIRECTA)"/>
    <s v="ADQ.MANTTO Y SERV. 115/2023"/>
    <x v="14"/>
    <n v="3"/>
    <s v="ELECTRODO AWS A5.1 E6013 DE 1/8&quot; (3.25 MM)_x000a_CONARCO/BRASIL "/>
    <s v="Kg"/>
    <n v="220"/>
    <n v="25.25"/>
    <n v="5555"/>
    <x v="0"/>
    <x v="0"/>
    <n v="0"/>
    <n v="0"/>
    <n v="3.6278735632183907"/>
    <n v="0"/>
    <n v="0"/>
    <n v="0"/>
    <d v="2023-11-30T00:00:00"/>
    <x v="2"/>
    <s v="09/05/2476"/>
    <n v="125"/>
    <n v="2555"/>
    <n v="110"/>
    <d v="2024-08-26T00:00:00"/>
    <n v="165251"/>
    <n v="0"/>
    <n v="0"/>
    <n v="0"/>
    <x v="2"/>
    <x v="2"/>
    <m/>
    <x v="0"/>
    <x v="12"/>
    <x v="0"/>
    <x v="0"/>
    <x v="0"/>
    <x v="2"/>
    <x v="1"/>
    <x v="2"/>
    <x v="3"/>
    <x v="3"/>
    <x v="1"/>
    <x v="29"/>
    <x v="0"/>
    <x v="0"/>
  </r>
  <r>
    <x v="0"/>
    <x v="130"/>
    <x v="0"/>
    <x v="0"/>
    <x v="8"/>
    <d v="2023-07-11T00:00:00"/>
    <x v="1"/>
    <x v="13"/>
    <x v="13"/>
    <x v="7"/>
    <x v="9"/>
    <s v="ADQ.MANTTO Y SERV. 115/2023"/>
    <d v="2023-07-13T00:00:00"/>
    <x v="0"/>
    <n v="652"/>
    <x v="0"/>
    <x v="129"/>
    <n v="88703.6"/>
    <x v="3"/>
    <x v="735"/>
    <x v="23"/>
    <x v="0"/>
    <x v="0"/>
    <x v="8"/>
    <x v="0"/>
    <s v="21/07/2023"/>
    <s v="21/07/2023"/>
    <x v="0"/>
    <x v="0"/>
    <s v="JOAQUIN ANDRES ZAPATA LAFUENTE"/>
    <x v="7"/>
    <s v="JOAQUIN ANDRES ZAPATA LAFUENTE"/>
    <d v="2023-08-04T00:00:00"/>
    <s v="I.T. ADQ. MANTTO Y SERV. 87/2023"/>
    <d v="2023-09-28T00:00:00"/>
    <s v="CD-325"/>
    <s v="CD-325-B"/>
    <s v="CD-325"/>
    <n v="43780.6"/>
    <s v="CD-325-B"/>
    <s v="EMC-UAL-344-CD-325/2023"/>
    <s v="INDUSTRIA METALURGICA FERROTODO S.A."/>
    <x v="0"/>
    <x v="1"/>
    <n v="45"/>
    <x v="0"/>
    <d v="2023-07-21T00:00:00"/>
    <d v="2023-10-16T00:00:00"/>
    <x v="1"/>
    <x v="0"/>
    <x v="0"/>
    <s v="CLQ-23-CD-325/2023 ADQUISICION DE ELECTRODOS PARA MANTENIMIENTO Y SERVICIOS DE LA EMPRESA MINERA COLQUIRI (MODALIDAD DE CONTRATACION DIRECTA)"/>
    <s v="ADQ.MANTTO Y SERV. 115/2023"/>
    <x v="14"/>
    <n v="4"/>
    <s v="ELECTRODO AWS A5.1 E7018 DE 3/16&quot; (5.00 MM)_x000a_CONARCO/BRASIL "/>
    <s v="Kg"/>
    <n v="200"/>
    <n v="26.34"/>
    <n v="5268"/>
    <x v="0"/>
    <x v="0"/>
    <n v="0"/>
    <n v="0"/>
    <n v="3.7844827586206895"/>
    <n v="0"/>
    <n v="0"/>
    <n v="0"/>
    <d v="2023-11-30T00:00:00"/>
    <x v="2"/>
    <s v="09/05/2476"/>
    <n v="125"/>
    <n v="2555"/>
    <n v="110"/>
    <d v="2024-08-26T00:00:00"/>
    <n v="165251"/>
    <n v="0"/>
    <n v="0"/>
    <n v="0"/>
    <x v="2"/>
    <x v="2"/>
    <m/>
    <x v="0"/>
    <x v="12"/>
    <x v="0"/>
    <x v="0"/>
    <x v="0"/>
    <x v="2"/>
    <x v="1"/>
    <x v="2"/>
    <x v="3"/>
    <x v="3"/>
    <x v="1"/>
    <x v="29"/>
    <x v="0"/>
    <x v="0"/>
  </r>
  <r>
    <x v="0"/>
    <x v="130"/>
    <x v="0"/>
    <x v="0"/>
    <x v="8"/>
    <d v="2023-07-11T00:00:00"/>
    <x v="1"/>
    <x v="13"/>
    <x v="13"/>
    <x v="7"/>
    <x v="9"/>
    <s v="ADQ.MANTTO Y SERV. 115/2023"/>
    <d v="2023-07-13T00:00:00"/>
    <x v="0"/>
    <n v="652"/>
    <x v="0"/>
    <x v="129"/>
    <n v="88703.6"/>
    <x v="4"/>
    <x v="736"/>
    <x v="97"/>
    <x v="0"/>
    <x v="0"/>
    <x v="8"/>
    <x v="0"/>
    <s v="21/07/2023"/>
    <s v="21/07/2023"/>
    <x v="0"/>
    <x v="0"/>
    <s v="JOAQUIN ANDRES ZAPATA LAFUENTE"/>
    <x v="7"/>
    <s v="JOAQUIN ANDRES ZAPATA LAFUENTE"/>
    <d v="2023-08-04T00:00:00"/>
    <s v="I.T. ADQ. MANTTO Y SERV. 87/2023"/>
    <d v="2023-09-28T00:00:00"/>
    <s v="CD-325"/>
    <s v="CD-325-B"/>
    <s v="CD-325"/>
    <n v="43780.6"/>
    <s v="CD-325-B"/>
    <s v="EMC-UAL-344-CD-325/2023"/>
    <s v="INDUSTRIA METALURGICA FERROTODO S.A."/>
    <x v="0"/>
    <x v="1"/>
    <n v="45"/>
    <x v="0"/>
    <d v="2023-07-21T00:00:00"/>
    <d v="2023-10-16T00:00:00"/>
    <x v="1"/>
    <x v="0"/>
    <x v="0"/>
    <s v="CLQ-23-CD-325/2023 ADQUISICION DE ELECTRODOS PARA MANTENIMIENTO Y SERVICIOS DE LA EMPRESA MINERA COLQUIRI (MODALIDAD DE CONTRATACION DIRECTA)"/>
    <s v="ADQ.MANTTO Y SERV. 115/2023"/>
    <x v="14"/>
    <n v="5"/>
    <s v="ELECTRODO AWS A5.1 E7018 DE 5/32&quot; (4 MM)_x000a_CONARCO/BRASIL "/>
    <s v="Kg"/>
    <n v="350"/>
    <n v="25.8"/>
    <n v="9030"/>
    <x v="0"/>
    <x v="0"/>
    <n v="0"/>
    <n v="0"/>
    <n v="3.7068965517241379"/>
    <n v="0"/>
    <n v="0"/>
    <n v="0"/>
    <d v="2023-11-30T00:00:00"/>
    <x v="2"/>
    <s v="09/05/2476"/>
    <n v="125"/>
    <n v="2555"/>
    <n v="110"/>
    <d v="2024-08-26T00:00:00"/>
    <n v="165251"/>
    <n v="0"/>
    <n v="0"/>
    <n v="0"/>
    <x v="2"/>
    <x v="2"/>
    <m/>
    <x v="0"/>
    <x v="12"/>
    <x v="0"/>
    <x v="0"/>
    <x v="0"/>
    <x v="2"/>
    <x v="1"/>
    <x v="2"/>
    <x v="3"/>
    <x v="3"/>
    <x v="1"/>
    <x v="29"/>
    <x v="0"/>
    <x v="0"/>
  </r>
  <r>
    <x v="0"/>
    <x v="130"/>
    <x v="0"/>
    <x v="0"/>
    <x v="8"/>
    <d v="2023-07-11T00:00:00"/>
    <x v="1"/>
    <x v="13"/>
    <x v="13"/>
    <x v="7"/>
    <x v="9"/>
    <s v="ADQ.MANTTO Y SERV. 115/2023"/>
    <d v="2023-07-13T00:00:00"/>
    <x v="0"/>
    <n v="652"/>
    <x v="0"/>
    <x v="129"/>
    <n v="88703.6"/>
    <x v="5"/>
    <x v="737"/>
    <x v="28"/>
    <x v="0"/>
    <x v="0"/>
    <x v="8"/>
    <x v="0"/>
    <s v="21/07/2023"/>
    <s v="21/07/2023"/>
    <x v="0"/>
    <x v="0"/>
    <s v="JOAQUIN ANDRES ZAPATA LAFUENTE"/>
    <x v="7"/>
    <s v="JOAQUIN ANDRES ZAPATA LAFUENTE"/>
    <d v="2023-08-04T00:00:00"/>
    <s v="I.T. ADQ. MANTTO Y SERV. 87/2023"/>
    <d v="2023-09-28T00:00:00"/>
    <s v="CD-325"/>
    <s v="CD-325-B"/>
    <s v="CD-325"/>
    <n v="43780.6"/>
    <s v="CD-325-B"/>
    <s v="EMC-UAL-344-CD-325/2023"/>
    <s v="INDUSTRIA METALURGICA FERROTODO S.A."/>
    <x v="0"/>
    <x v="1"/>
    <n v="45"/>
    <x v="0"/>
    <d v="2023-07-21T00:00:00"/>
    <d v="2023-10-16T00:00:00"/>
    <x v="1"/>
    <x v="0"/>
    <x v="0"/>
    <s v="CLQ-23-CD-325/2023 ADQUISICION DE ELECTRODOS PARA MANTENIMIENTO Y SERVICIOS DE LA EMPRESA MINERA COLQUIRI (MODALIDAD DE CONTRATACION DIRECTA)"/>
    <s v="ADQ.MANTTO Y SERV. 115/2023"/>
    <x v="14"/>
    <n v="6"/>
    <s v="ELECTRODO AWS A5.1 E7018 DE 1/8&quot; (3.25 MM)_x000a_CONARCO/BRASIL "/>
    <s v="Kg"/>
    <n v="400"/>
    <n v="26.58"/>
    <n v="10632"/>
    <x v="0"/>
    <x v="0"/>
    <n v="0"/>
    <n v="0"/>
    <n v="3.818965517241379"/>
    <n v="0"/>
    <n v="0"/>
    <n v="0"/>
    <d v="2023-11-30T00:00:00"/>
    <x v="2"/>
    <s v="09/05/2476"/>
    <n v="125"/>
    <n v="2555"/>
    <n v="110"/>
    <d v="2024-08-26T00:00:00"/>
    <n v="165251"/>
    <n v="0"/>
    <n v="0"/>
    <n v="0"/>
    <x v="2"/>
    <x v="2"/>
    <m/>
    <x v="0"/>
    <x v="12"/>
    <x v="0"/>
    <x v="0"/>
    <x v="0"/>
    <x v="2"/>
    <x v="1"/>
    <x v="2"/>
    <x v="3"/>
    <x v="3"/>
    <x v="1"/>
    <x v="29"/>
    <x v="0"/>
    <x v="0"/>
  </r>
  <r>
    <x v="0"/>
    <x v="130"/>
    <x v="0"/>
    <x v="0"/>
    <x v="8"/>
    <d v="2023-07-11T00:00:00"/>
    <x v="1"/>
    <x v="13"/>
    <x v="13"/>
    <x v="7"/>
    <x v="9"/>
    <s v="ADQ.MANTTO Y SERV. 115/2023"/>
    <d v="2023-07-13T00:00:00"/>
    <x v="0"/>
    <n v="652"/>
    <x v="0"/>
    <x v="129"/>
    <n v="88703.6"/>
    <x v="6"/>
    <x v="738"/>
    <x v="25"/>
    <x v="0"/>
    <x v="0"/>
    <x v="8"/>
    <x v="0"/>
    <s v="21/07/2023"/>
    <s v="21/07/2023"/>
    <x v="0"/>
    <x v="0"/>
    <s v="JOAQUIN ANDRES ZAPATA LAFUENTE"/>
    <x v="7"/>
    <s v="JOAQUIN ANDRES ZAPATA LAFUENTE"/>
    <d v="2023-08-04T00:00:00"/>
    <s v="I.T. ADQ. MANTTO Y SERV. 87/2023"/>
    <d v="2023-09-28T00:00:00"/>
    <s v="CD-325"/>
    <s v="CD-325-B"/>
    <s v="CD-325"/>
    <n v="43780.6"/>
    <s v="CD-325-B"/>
    <s v="EMC-UAL-344-CD-325/2023"/>
    <s v="INDUSTRIA METALURGICA FERROTODO S.A."/>
    <x v="0"/>
    <x v="1"/>
    <n v="45"/>
    <x v="0"/>
    <d v="2023-07-21T00:00:00"/>
    <d v="2023-10-16T00:00:00"/>
    <x v="1"/>
    <x v="0"/>
    <x v="0"/>
    <s v="CLQ-23-CD-325/2023 ADQUISICION DE ELECTRODOS PARA MANTENIMIENTO Y SERVICIOS DE LA EMPRESA MINERA COLQUIRI (MODALIDAD DE CONTRATACION DIRECTA)"/>
    <s v="ADQ.MANTTO Y SERV. 115/2023"/>
    <x v="14"/>
    <n v="7"/>
    <s v="SOLDADURA BRONCE 1/8&quot;X 36&quot;_x000a_TECNOWELD/PERU "/>
    <s v="Kg"/>
    <n v="40"/>
    <n v="147.21"/>
    <n v="5888.4000000000005"/>
    <x v="0"/>
    <x v="0"/>
    <n v="0"/>
    <n v="0"/>
    <n v="21.15086206896552"/>
    <n v="0"/>
    <n v="0"/>
    <n v="0"/>
    <d v="2023-11-30T00:00:00"/>
    <x v="2"/>
    <s v="09/05/2476"/>
    <n v="125"/>
    <n v="2555"/>
    <n v="110"/>
    <d v="2024-08-26T00:00:00"/>
    <n v="165251"/>
    <n v="0"/>
    <n v="0"/>
    <n v="0"/>
    <x v="2"/>
    <x v="2"/>
    <m/>
    <x v="0"/>
    <x v="12"/>
    <x v="0"/>
    <x v="0"/>
    <x v="0"/>
    <x v="2"/>
    <x v="1"/>
    <x v="2"/>
    <x v="3"/>
    <x v="3"/>
    <x v="1"/>
    <x v="29"/>
    <x v="0"/>
    <x v="0"/>
  </r>
  <r>
    <x v="0"/>
    <x v="130"/>
    <x v="0"/>
    <x v="0"/>
    <x v="8"/>
    <d v="2023-07-11T00:00:00"/>
    <x v="1"/>
    <x v="13"/>
    <x v="13"/>
    <x v="7"/>
    <x v="9"/>
    <s v="ADQ.MANTTO Y SERV. 115/2023"/>
    <d v="2023-07-13T00:00:00"/>
    <x v="0"/>
    <n v="652"/>
    <x v="0"/>
    <x v="129"/>
    <n v="88703.6"/>
    <x v="7"/>
    <x v="739"/>
    <x v="26"/>
    <x v="0"/>
    <x v="0"/>
    <x v="8"/>
    <x v="0"/>
    <s v="21/07/2023"/>
    <s v="21/07/2023"/>
    <x v="0"/>
    <x v="0"/>
    <s v="JOAQUIN ANDRES ZAPATA LAFUENTE"/>
    <x v="7"/>
    <s v="JOAQUIN ANDRES ZAPATA LAFUENTE"/>
    <d v="2023-08-04T00:00:00"/>
    <s v="I.T. ADQ. MANTTO Y SERV. 87/2023"/>
    <d v="2023-09-28T00:00:00"/>
    <s v="CD-325"/>
    <s v="CD-325-B"/>
    <s v="CD-325"/>
    <n v="43780.6"/>
    <s v="CD-325-B"/>
    <s v="EMC-UAL-344-CD-325/2023"/>
    <s v="INDUSTRIA METALURGICA FERROTODO S.A."/>
    <x v="0"/>
    <x v="1"/>
    <n v="45"/>
    <x v="0"/>
    <d v="2023-07-21T00:00:00"/>
    <d v="2023-10-16T00:00:00"/>
    <x v="1"/>
    <x v="0"/>
    <x v="0"/>
    <s v="CLQ-23-CD-325/2023 ADQUISICION DE ELECTRODOS PARA MANTENIMIENTO Y SERVICIOS DE LA EMPRESA MINERA COLQUIRI (MODALIDAD DE CONTRATACION DIRECTA)"/>
    <s v="ADQ.MANTTO Y SERV. 115/2023"/>
    <x v="14"/>
    <n v="8"/>
    <s v="ELECTRODO INOX 680 DE 3.25MM_x000a_EUTECTIC CASTOLIN/BRASIL "/>
    <s v="Kg"/>
    <n v="20"/>
    <n v="180.76"/>
    <n v="3615.2"/>
    <x v="0"/>
    <x v="0"/>
    <n v="0"/>
    <n v="0"/>
    <n v="25.97126436781609"/>
    <n v="0"/>
    <n v="0"/>
    <n v="0"/>
    <d v="2023-11-30T00:00:00"/>
    <x v="2"/>
    <s v="09/05/2476"/>
    <n v="125"/>
    <n v="2555"/>
    <n v="110"/>
    <d v="2024-08-26T00:00:00"/>
    <n v="165251"/>
    <n v="0"/>
    <n v="0"/>
    <n v="0"/>
    <x v="2"/>
    <x v="2"/>
    <m/>
    <x v="0"/>
    <x v="12"/>
    <x v="0"/>
    <x v="0"/>
    <x v="0"/>
    <x v="2"/>
    <x v="1"/>
    <x v="2"/>
    <x v="3"/>
    <x v="3"/>
    <x v="1"/>
    <x v="29"/>
    <x v="0"/>
    <x v="0"/>
  </r>
  <r>
    <x v="0"/>
    <x v="130"/>
    <x v="0"/>
    <x v="0"/>
    <x v="8"/>
    <d v="2023-07-11T00:00:00"/>
    <x v="1"/>
    <x v="13"/>
    <x v="13"/>
    <x v="7"/>
    <x v="9"/>
    <s v="ADQ.MANTTO Y SERV. 115/2023"/>
    <d v="2023-07-13T00:00:00"/>
    <x v="0"/>
    <n v="652"/>
    <x v="0"/>
    <x v="129"/>
    <n v="88703.6"/>
    <x v="8"/>
    <x v="740"/>
    <x v="26"/>
    <x v="0"/>
    <x v="0"/>
    <x v="8"/>
    <x v="0"/>
    <s v="21/07/2023"/>
    <s v="21/07/2023"/>
    <x v="0"/>
    <x v="0"/>
    <s v="JOAQUIN ANDRES ZAPATA LAFUENTE"/>
    <x v="7"/>
    <s v="JOAQUIN ANDRES ZAPATA LAFUENTE"/>
    <d v="2023-08-04T00:00:00"/>
    <s v="I.T. ADQ. MANTTO Y SERV. 87/2023"/>
    <d v="2023-09-28T00:00:00"/>
    <s v="CD-325"/>
    <s v="CD-325-B"/>
    <s v="CD-325"/>
    <n v="43780.6"/>
    <s v="CD-325-B"/>
    <s v="EMC-UAL-344-CD-325/2023"/>
    <s v="INDUSTRIA METALURGICA FERROTODO S.A."/>
    <x v="0"/>
    <x v="1"/>
    <n v="45"/>
    <x v="0"/>
    <d v="2023-07-21T00:00:00"/>
    <d v="2023-10-16T00:00:00"/>
    <x v="1"/>
    <x v="0"/>
    <x v="0"/>
    <s v="CLQ-23-CD-325/2023 ADQUISICION DE ELECTRODOS PARA MANTENIMIENTO Y SERVICIOS DE LA EMPRESA MINERA COLQUIRI (MODALIDAD DE CONTRATACION DIRECTA)"/>
    <s v="ADQ.MANTTO Y SERV. 115/2023"/>
    <x v="14"/>
    <n v="9"/>
    <s v="ELECTRODO INOX 680 DE 4.00MM_x000a_EUTECTIC CASTOLIN/BRASIL "/>
    <s v="Kg"/>
    <n v="20"/>
    <n v="189.6"/>
    <n v="3792"/>
    <x v="0"/>
    <x v="0"/>
    <n v="0"/>
    <n v="0"/>
    <n v="27.241379310344826"/>
    <n v="0"/>
    <n v="0"/>
    <n v="0"/>
    <d v="2023-11-30T00:00:00"/>
    <x v="2"/>
    <s v="09/05/2476"/>
    <n v="125"/>
    <n v="2555"/>
    <n v="110"/>
    <d v="2024-08-26T00:00:00"/>
    <n v="165251"/>
    <n v="0"/>
    <n v="0"/>
    <n v="0"/>
    <x v="2"/>
    <x v="2"/>
    <m/>
    <x v="0"/>
    <x v="12"/>
    <x v="0"/>
    <x v="0"/>
    <x v="0"/>
    <x v="2"/>
    <x v="1"/>
    <x v="2"/>
    <x v="3"/>
    <x v="3"/>
    <x v="1"/>
    <x v="29"/>
    <x v="0"/>
    <x v="0"/>
  </r>
  <r>
    <x v="0"/>
    <x v="130"/>
    <x v="0"/>
    <x v="0"/>
    <x v="8"/>
    <d v="2023-07-11T00:00:00"/>
    <x v="1"/>
    <x v="13"/>
    <x v="13"/>
    <x v="7"/>
    <x v="9"/>
    <s v="ADQ.MANTTO Y SERV. 115/2023"/>
    <d v="2023-07-13T00:00:00"/>
    <x v="0"/>
    <n v="652"/>
    <x v="0"/>
    <x v="129"/>
    <n v="88703.6"/>
    <x v="9"/>
    <x v="741"/>
    <x v="76"/>
    <x v="0"/>
    <x v="0"/>
    <x v="8"/>
    <x v="0"/>
    <s v="21/07/2023"/>
    <s v="21/07/2023"/>
    <x v="0"/>
    <x v="0"/>
    <s v="JOAQUIN ANDRES ZAPATA LAFUENTE"/>
    <x v="7"/>
    <s v="JOAQUIN ANDRES ZAPATA LAFUENTE"/>
    <d v="2023-08-04T00:00:00"/>
    <s v="I.T. ADQ. MANTTO Y SERV. 87/2023"/>
    <d v="2023-09-28T00:00:00"/>
    <s v="CD-325"/>
    <s v="CD-325-A"/>
    <s v="CD-325"/>
    <n v="20904.400000000001"/>
    <s v="CD-325-A"/>
    <s v="CD-325-A/2023"/>
    <s v="INGENIERIA Y  SERVICIOS VALCESFRA - CESAR FRANKLIN VALENCIA AGUILAR"/>
    <x v="0"/>
    <x v="1"/>
    <n v="14"/>
    <x v="0"/>
    <d v="2023-07-21T00:00:00"/>
    <d v="2023-10-18T00:00:00"/>
    <x v="1"/>
    <x v="0"/>
    <x v="0"/>
    <s v="CLQ-23-CD-325/2023 ADQUISICION DE ELECTRODOS PARA MANTENIMIENTO Y SERVICIOS DE LA EMPRESA MINERA COLQUIRI (MODALIDAD DE CONTRATACION DIRECTA)"/>
    <s v="ADQ.MANTTO Y SERV. 115/2023"/>
    <x v="14"/>
    <n v="10"/>
    <s v="ELECTRODO INOX NAZCA NOX 312L 1/8&quot; (3.25 MM)_x000a_SOLDEXA/LINEA OERLIKON/PERU "/>
    <s v="Kg"/>
    <n v="70"/>
    <n v="161"/>
    <n v="11270"/>
    <x v="0"/>
    <x v="0"/>
    <n v="0"/>
    <n v="0"/>
    <n v="23.132183908045977"/>
    <n v="0"/>
    <n v="0"/>
    <n v="0"/>
    <d v="2023-11-01T00:00:00"/>
    <x v="2"/>
    <s v="09/05/2476"/>
    <n v="125"/>
    <n v="2555"/>
    <n v="110"/>
    <d v="2024-08-26T00:00:00"/>
    <n v="165280"/>
    <n v="0"/>
    <n v="0"/>
    <n v="0"/>
    <x v="2"/>
    <x v="2"/>
    <m/>
    <x v="0"/>
    <x v="12"/>
    <x v="0"/>
    <x v="0"/>
    <x v="0"/>
    <x v="2"/>
    <x v="1"/>
    <x v="2"/>
    <x v="3"/>
    <x v="3"/>
    <x v="1"/>
    <x v="29"/>
    <x v="0"/>
    <x v="0"/>
  </r>
  <r>
    <x v="0"/>
    <x v="130"/>
    <x v="0"/>
    <x v="0"/>
    <x v="8"/>
    <d v="2023-07-11T00:00:00"/>
    <x v="1"/>
    <x v="13"/>
    <x v="13"/>
    <x v="7"/>
    <x v="9"/>
    <s v="ADQ.MANTTO Y SERV. 115/2023"/>
    <d v="2023-07-13T00:00:00"/>
    <x v="0"/>
    <n v="652"/>
    <x v="0"/>
    <x v="129"/>
    <n v="88703.6"/>
    <x v="10"/>
    <x v="742"/>
    <x v="26"/>
    <x v="0"/>
    <x v="0"/>
    <x v="8"/>
    <x v="0"/>
    <s v="21/07/2023"/>
    <s v="21/07/2023"/>
    <x v="0"/>
    <x v="0"/>
    <s v="JOAQUIN ANDRES ZAPATA LAFUENTE"/>
    <x v="7"/>
    <s v="JOAQUIN ANDRES ZAPATA LAFUENTE"/>
    <d v="2023-08-04T00:00:00"/>
    <s v="I.T. ADQ. MANTTO Y SERV. 87/2023"/>
    <d v="2023-09-28T00:00:00"/>
    <s v="CD-325"/>
    <s v="CD-325-A"/>
    <s v="CD-325"/>
    <n v="20904.400000000001"/>
    <s v="CD-325-A"/>
    <s v="CD-325-A/2023"/>
    <s v="INGENIERIA Y  SERVICIOS VALCESFRA - CESAR FRANKLIN VALENCIA AGUILAR"/>
    <x v="0"/>
    <x v="1"/>
    <n v="14"/>
    <x v="0"/>
    <d v="2023-07-21T00:00:00"/>
    <d v="2023-10-18T00:00:00"/>
    <x v="1"/>
    <x v="0"/>
    <x v="0"/>
    <s v="CLQ-23-CD-325/2023 ADQUISICION DE ELECTRODOS PARA MANTENIMIENTO Y SERVICIOS DE LA EMPRESA MINERA COLQUIRI (MODALIDAD DE CONTRATACION DIRECTA)"/>
    <s v="ADQ.MANTTO Y SERV. 115/2023"/>
    <x v="14"/>
    <n v="11"/>
    <s v="ELECTRODO INOX NAZCA NOX 312L 5/32&quot; (4.0 MM)_x000a_SOLDEXA/LINEA OERLIKON/PERU "/>
    <s v="Kg"/>
    <n v="20"/>
    <n v="231.91"/>
    <n v="4638.2"/>
    <x v="0"/>
    <x v="0"/>
    <n v="0"/>
    <n v="0"/>
    <n v="33.320402298850574"/>
    <n v="0"/>
    <n v="0"/>
    <n v="0"/>
    <d v="2023-11-01T00:00:00"/>
    <x v="2"/>
    <s v="09/05/2476"/>
    <n v="125"/>
    <n v="2555"/>
    <n v="110"/>
    <d v="2024-08-26T00:00:00"/>
    <n v="165280"/>
    <n v="0"/>
    <n v="0"/>
    <n v="0"/>
    <x v="2"/>
    <x v="2"/>
    <m/>
    <x v="0"/>
    <x v="12"/>
    <x v="0"/>
    <x v="0"/>
    <x v="0"/>
    <x v="2"/>
    <x v="1"/>
    <x v="2"/>
    <x v="3"/>
    <x v="3"/>
    <x v="1"/>
    <x v="29"/>
    <x v="0"/>
    <x v="0"/>
  </r>
  <r>
    <x v="0"/>
    <x v="130"/>
    <x v="0"/>
    <x v="0"/>
    <x v="8"/>
    <d v="2023-07-11T00:00:00"/>
    <x v="1"/>
    <x v="13"/>
    <x v="13"/>
    <x v="7"/>
    <x v="9"/>
    <s v="ADQ.MANTTO Y SERV. 115/2023"/>
    <d v="2023-07-13T00:00:00"/>
    <x v="0"/>
    <n v="652"/>
    <x v="0"/>
    <x v="129"/>
    <n v="88703.6"/>
    <x v="11"/>
    <x v="743"/>
    <x v="9"/>
    <x v="0"/>
    <x v="0"/>
    <x v="8"/>
    <x v="0"/>
    <s v="21/07/2023"/>
    <s v="21/07/2023"/>
    <x v="0"/>
    <x v="0"/>
    <s v="JOAQUIN ANDRES ZAPATA LAFUENTE"/>
    <x v="7"/>
    <s v="JOAQUIN ANDRES ZAPATA LAFUENTE"/>
    <d v="2023-08-04T00:00:00"/>
    <s v="I.T. ADQ. MANTTO Y SERV. 87/2023"/>
    <d v="2023-09-28T00:00:00"/>
    <s v="CD-325"/>
    <s v="CD-325-A"/>
    <s v="CD-325"/>
    <n v="20904.400000000001"/>
    <s v="CD-325-A"/>
    <s v="CD-325-A/2023"/>
    <s v="INGENIERIA Y  SERVICIOS VALCESFRA - CESAR FRANKLIN VALENCIA AGUILAR"/>
    <x v="0"/>
    <x v="1"/>
    <n v="14"/>
    <x v="0"/>
    <d v="2023-07-21T00:00:00"/>
    <d v="2023-10-18T00:00:00"/>
    <x v="1"/>
    <x v="0"/>
    <x v="0"/>
    <s v="CLQ-23-CD-325/2023 ADQUISICION DE ELECTRODOS PARA MANTENIMIENTO Y SERVICIOS DE LA EMPRESA MINERA COLQUIRI (MODALIDAD DE CONTRATACION DIRECTA)"/>
    <s v="ADQ.MANTTO Y SERV. 115/2023"/>
    <x v="14"/>
    <n v="12"/>
    <s v="FUNDENTE PARA BRONCE – BORAX – FLUX WEL 246 – FRASCOS DE 200 GRAMOS_x000a_INFRA/SOLDADUR AS ESPECIALES/MEXICO "/>
    <s v="Kg"/>
    <n v="10"/>
    <n v="150"/>
    <n v="1500"/>
    <x v="0"/>
    <x v="0"/>
    <n v="0"/>
    <n v="0"/>
    <n v="21.551724137931036"/>
    <n v="0"/>
    <n v="0"/>
    <n v="0"/>
    <d v="2023-11-01T00:00:00"/>
    <x v="2"/>
    <s v="09/05/2476"/>
    <n v="125"/>
    <n v="2555"/>
    <n v="110"/>
    <d v="2024-08-26T00:00:00"/>
    <n v="165280"/>
    <n v="0"/>
    <n v="0"/>
    <n v="0"/>
    <x v="2"/>
    <x v="2"/>
    <m/>
    <x v="0"/>
    <x v="12"/>
    <x v="0"/>
    <x v="0"/>
    <x v="0"/>
    <x v="2"/>
    <x v="1"/>
    <x v="2"/>
    <x v="3"/>
    <x v="3"/>
    <x v="1"/>
    <x v="29"/>
    <x v="0"/>
    <x v="0"/>
  </r>
  <r>
    <x v="0"/>
    <x v="131"/>
    <x v="0"/>
    <x v="0"/>
    <x v="8"/>
    <d v="2023-07-11T00:00:00"/>
    <x v="1"/>
    <x v="13"/>
    <x v="13"/>
    <x v="7"/>
    <x v="9"/>
    <s v="ADQ.MANTTO Y SERV. 115/2023"/>
    <d v="2023-07-13T00:00:00"/>
    <x v="0"/>
    <n v="650"/>
    <x v="0"/>
    <x v="130"/>
    <n v="239999.81"/>
    <x v="0"/>
    <x v="744"/>
    <x v="23"/>
    <x v="5"/>
    <x v="72"/>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
    <s v="ELECTRODO INOX 680 DE 3.25MM CONDICIONES TECNICAS_x000a_Uso para iluminación en la Empresa Minera Colquiri_x000a_Interior mina y superficie_x000a_Tensión: 220 VAC_x000a_Frecuencia: 50 Hz._x000a__x000a_CONDICIONES ADICIONALES_x000a_•_x0009_Plazo de entrega: 45 días calendario_x000a_•_x0009_Manuales: debe contar con ficha técnica_x000a_•_x0009_Lugar de entrega: Almacenes de la Empresa Minera Colquiri._x000a_•_x0009_Garantía mínima de 6 meses."/>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
    <x v="745"/>
    <x v="66"/>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2"/>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
    <x v="746"/>
    <x v="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3"/>
    <s v="ELECTRODO INOX 680 DE 4.00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3"/>
    <x v="745"/>
    <x v="66"/>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4"/>
    <s v="EUTECTIC CASTOLIN/BRASIL "/>
    <s v="PZA"/>
    <n v="6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4"/>
    <x v="747"/>
    <x v="106"/>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5"/>
    <s v="Reflector LED 50W/220VAC/50 HZ "/>
    <s v="PZA"/>
    <n v="1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5"/>
    <x v="748"/>
    <x v="81"/>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6"/>
    <s v="Reflector LED 100W/220VAC/50 HZ "/>
    <s v="PZA"/>
    <n v="5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6"/>
    <x v="749"/>
    <x v="107"/>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7"/>
    <s v="Reflector LED 150W/220VAC/50 HZ "/>
    <s v="PZA"/>
    <n v="4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7"/>
    <x v="750"/>
    <x v="26"/>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8"/>
    <s v="Reflector LED 200W/220VAC/50 HZ "/>
    <s v="PZA"/>
    <n v="2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8"/>
    <x v="751"/>
    <x v="23"/>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9"/>
    <s v="BULBOS LED (LAMPARAS) DE 1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9"/>
    <x v="752"/>
    <x v="23"/>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0"/>
    <s v="BULBOS LED (LAMPARAS) DE 22W/220VAC/BASE E27 "/>
    <s v="PZA"/>
    <n v="2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0"/>
    <x v="753"/>
    <x v="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1"/>
    <s v="PANTALLA ESTANCA PARA TUBOS LED COMPLETA (LUMINARIA HERMETICA) 2x9/220VAC/50HZ L=6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1"/>
    <x v="754"/>
    <x v="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2"/>
    <s v="PANTALLA ESTANCA PARA TUBOS LED COMPLETA (LUMINARIA HERMETICA) 2x18W/220VAC/50HZ L=1200 MM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2"/>
    <x v="755"/>
    <x v="8"/>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3"/>
    <s v="LUMINARIA LED (ALUMBRADO PÚBLICO) 60W/220V/50HZ, IP66 "/>
    <s v="PZA"/>
    <n v="6"/>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3"/>
    <x v="756"/>
    <x v="74"/>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4"/>
    <s v="LUMINARIA LED (ALUMBRADO PÚBLICO) 280W/220V/50HZ, IP66 "/>
    <s v="PZA"/>
    <n v="1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4"/>
    <x v="757"/>
    <x v="73"/>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5"/>
    <s v="Reactancia de 20W/220VAC/0,37A/50HZ "/>
    <s v="PZA"/>
    <n v="55"/>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5"/>
    <x v="758"/>
    <x v="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6"/>
    <s v="Reactancia de 36W/220VAC/0,43A/50HZ "/>
    <s v="PZA"/>
    <n v="1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6"/>
    <x v="759"/>
    <x v="4"/>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7"/>
    <s v="Plafon led blanco redondo 24W/220V/50HZ 6000k "/>
    <s v="PZA"/>
    <n v="8"/>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7"/>
    <x v="760"/>
    <x v="10"/>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8"/>
    <s v="Arrancador p/tubo 40W "/>
    <s v="PZA"/>
    <n v="50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8"/>
    <x v="761"/>
    <x v="2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19"/>
    <s v="Fotocelula de usos externo de 220VAC/1000W/1800VA/10A "/>
    <s v="PZA"/>
    <n v="4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19"/>
    <x v="762"/>
    <x v="35"/>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20"/>
    <s v="Base para fotocelula externa 10A "/>
    <s v="PZA"/>
    <n v="30"/>
    <m/>
    <n v="0"/>
    <x v="0"/>
    <x v="0"/>
    <n v="473"/>
    <n v="0"/>
    <n v="0"/>
    <n v="0"/>
    <n v="0"/>
    <n v="0"/>
    <d v="1899-12-30T00:00:00"/>
    <x v="2"/>
    <s v="09/05/2476"/>
    <n v="125"/>
    <n v="2555"/>
    <n v="110"/>
    <d v="2024-08-26T00:00:00"/>
    <n v="210511"/>
    <n v="0"/>
    <n v="0"/>
    <n v="0"/>
    <x v="2"/>
    <x v="2"/>
    <m/>
    <x v="0"/>
    <x v="12"/>
    <x v="0"/>
    <x v="0"/>
    <x v="0"/>
    <x v="2"/>
    <x v="1"/>
    <x v="2"/>
    <x v="3"/>
    <x v="3"/>
    <x v="1"/>
    <x v="29"/>
    <x v="0"/>
    <x v="0"/>
  </r>
  <r>
    <x v="0"/>
    <x v="131"/>
    <x v="0"/>
    <x v="0"/>
    <x v="8"/>
    <d v="2023-07-11T00:00:00"/>
    <x v="1"/>
    <x v="13"/>
    <x v="13"/>
    <x v="7"/>
    <x v="9"/>
    <s v="ADQ.MANTTO Y SERV. 115/2023"/>
    <d v="2023-07-13T00:00:00"/>
    <x v="0"/>
    <n v="650"/>
    <x v="0"/>
    <x v="130"/>
    <n v="239999.81"/>
    <x v="20"/>
    <x v="763"/>
    <x v="108"/>
    <x v="5"/>
    <x v="0"/>
    <x v="8"/>
    <x v="0"/>
    <s v="21/07/2023"/>
    <s v="21/07/2023"/>
    <x v="0"/>
    <x v="0"/>
    <s v="OSCAR MIRKO MIRANDA ROMERO "/>
    <x v="7"/>
    <s v="OSCAR MIRKO MIRANDA ROMERO "/>
    <m/>
    <m/>
    <m/>
    <m/>
    <m/>
    <m/>
    <m/>
    <n v="0"/>
    <m/>
    <m/>
    <x v="0"/>
    <x v="0"/>
    <m/>
    <x v="0"/>
    <m/>
    <m/>
    <x v="1"/>
    <x v="0"/>
    <x v="0"/>
    <s v="CLQ-23-CD-326/2023 ADQUISICION DE LUMINARIAS PARA MANTENIMIENTO DE LA EMPRESA MINERA COLQUIRI (MODALIDAD DE CONTRATACION DIRECTA)"/>
    <s v="ADQ.MANTTO Y SERV. 115/2023"/>
    <x v="14"/>
    <n v="21"/>
    <s v="Portalampara baquelita  220VAC/E26 (SOCKET) "/>
    <s v="PZA"/>
    <n v="22"/>
    <m/>
    <n v="0"/>
    <x v="0"/>
    <x v="0"/>
    <n v="473"/>
    <n v="0"/>
    <n v="0"/>
    <n v="0"/>
    <n v="0"/>
    <n v="0"/>
    <d v="1899-12-30T00:00:00"/>
    <x v="2"/>
    <s v="09/05/2476"/>
    <n v="125"/>
    <n v="2555"/>
    <n v="110"/>
    <d v="2024-08-26T00:00:00"/>
    <n v="210511"/>
    <n v="0"/>
    <n v="0"/>
    <n v="0"/>
    <x v="2"/>
    <x v="2"/>
    <m/>
    <x v="0"/>
    <x v="12"/>
    <x v="0"/>
    <x v="0"/>
    <x v="0"/>
    <x v="2"/>
    <x v="1"/>
    <x v="2"/>
    <x v="3"/>
    <x v="3"/>
    <x v="1"/>
    <x v="29"/>
    <x v="0"/>
    <x v="0"/>
  </r>
  <r>
    <x v="0"/>
    <x v="132"/>
    <x v="0"/>
    <x v="0"/>
    <x v="8"/>
    <d v="2023-07-24T00:00:00"/>
    <x v="1"/>
    <x v="3"/>
    <x v="3"/>
    <x v="1"/>
    <x v="15"/>
    <s v="ADQ/MINA-048/2023"/>
    <d v="2023-08-03T00:00:00"/>
    <x v="0"/>
    <n v="686"/>
    <x v="0"/>
    <x v="131"/>
    <n v="119772"/>
    <x v="0"/>
    <x v="764"/>
    <x v="109"/>
    <x v="66"/>
    <x v="73"/>
    <x v="0"/>
    <x v="0"/>
    <s v="11/08/2023"/>
    <s v="11/08/2023"/>
    <x v="0"/>
    <x v="0"/>
    <s v="JOSE ALFREDO MIRANDA TICONA "/>
    <x v="6"/>
    <s v="JOSE ALFREDO MIRANDA TICONA "/>
    <d v="2023-08-17T00:00:00"/>
    <s v="IT/MINA-048/2023"/>
    <d v="2023-09-15T00:00:00"/>
    <s v="CD-346"/>
    <s v="CD-346-A"/>
    <s v="CD-346"/>
    <n v="54375"/>
    <s v="CD-346-A"/>
    <s v="EMC-UAL-309-CD-346/2023"/>
    <s v="INDUSTRIA METALURGICA FERROTODO S.A."/>
    <x v="0"/>
    <x v="1"/>
    <n v="30"/>
    <x v="0"/>
    <d v="2023-08-11T00:00:00"/>
    <d v="2023-10-03T00:00:00"/>
    <x v="1"/>
    <x v="0"/>
    <x v="0"/>
    <s v="CLQ-23-CD-346/2023 ADQUISICION DE MALLA OLIMPICA GALVANIZADA Y CABEZAS DE EXPANSION"/>
    <s v="ADQ/MINA-048/2023"/>
    <x v="3"/>
    <n v="1"/>
    <s v="MALLA OLIMPICA GALVANIZADA_x000a_ABERTURA 5 CM * 5 CM._x000a_ROLLOS DE 50 M2_x000a_FERROTODO/BOLIVIA •_x0009_Calidad del Producto: El proponente deberá adjuntar en la cotización, certificados avalados de calidad del(os) producto(s), si corresponde._x000a__x000a_•_x0009_Tiempo de Entrega: 30 días_x000a__x000a_•_x0009_Lugar de Entrega: La entrega deberá ser en Almacenes de la E.M.C._x000a__x000a_•_x0009_Validez de la cotización: Mínima de 60 días calendario_x000a__x000a_Presentación de las Cotizaciones: Las cotizaciones deberán estar debidamente selladas y firmadas"/>
    <s v="M2"/>
    <n v="1500"/>
    <n v="36.25"/>
    <n v="54375"/>
    <x v="0"/>
    <x v="0"/>
    <n v="0"/>
    <n v="0"/>
    <n v="5.208333333333333"/>
    <n v="0"/>
    <n v="0"/>
    <n v="0"/>
    <d v="2023-11-02T00:00:00"/>
    <x v="2"/>
    <s v="09/05/2476"/>
    <n v="125"/>
    <n v="2555"/>
    <n v="110"/>
    <d v="2024-08-26T00:00:00"/>
    <n v="165279"/>
    <n v="0"/>
    <n v="0"/>
    <n v="0"/>
    <x v="2"/>
    <x v="2"/>
    <m/>
    <x v="0"/>
    <x v="12"/>
    <x v="0"/>
    <x v="0"/>
    <x v="0"/>
    <x v="2"/>
    <x v="1"/>
    <x v="2"/>
    <x v="3"/>
    <x v="3"/>
    <x v="1"/>
    <x v="29"/>
    <x v="0"/>
    <x v="0"/>
  </r>
  <r>
    <x v="0"/>
    <x v="132"/>
    <x v="0"/>
    <x v="0"/>
    <x v="8"/>
    <d v="2023-07-24T00:00:00"/>
    <x v="1"/>
    <x v="3"/>
    <x v="3"/>
    <x v="1"/>
    <x v="15"/>
    <s v="ADQ/MINA-048/2023"/>
    <d v="2023-08-03T00:00:00"/>
    <x v="0"/>
    <n v="686"/>
    <x v="0"/>
    <x v="131"/>
    <n v="119772"/>
    <x v="1"/>
    <x v="765"/>
    <x v="23"/>
    <x v="18"/>
    <x v="0"/>
    <x v="0"/>
    <x v="0"/>
    <s v="11/08/2023"/>
    <s v="11/08/2023"/>
    <x v="0"/>
    <x v="0"/>
    <s v="JOSE ALFREDO MIRANDA TICONA "/>
    <x v="6"/>
    <s v="JOSE ALFREDO MIRANDA TICONA "/>
    <d v="2023-08-17T00:00:00"/>
    <s v="IT/MINA-048/2023"/>
    <d v="2023-09-15T00:00:00"/>
    <s v="CD-346"/>
    <s v="CD-346-B"/>
    <s v="CD-346"/>
    <n v="22000"/>
    <s v="CD-346-B"/>
    <s v="EMC-UAL-310-CD-346/2023"/>
    <s v="PROCOMIN S.R.L."/>
    <x v="0"/>
    <x v="1"/>
    <n v="30"/>
    <x v="0"/>
    <d v="2023-08-11T00:00:00"/>
    <d v="2023-10-03T00:00:00"/>
    <x v="1"/>
    <x v="0"/>
    <x v="0"/>
    <s v="CLQ-23-CD-346/2023 ADQUISICION DE MALLA OLIMPICA GALVANIZADA Y CABEZAS DE EXPANSION"/>
    <s v="ADQ/MINA-048/2023"/>
    <x v="3"/>
    <n v="2"/>
    <s v="CABEZAS DE EXPANSION _x000a_ROSCA IZQUIERDA UNC 5/8&quot;_x000a_LARGO DEL CASQUILLO 4 1/4&quot;_x000a_LAGO DE CUÑA 1 3/8&quot;_x000a_DIAMETRO DEL CASQUILLO 32 MM._x000a_GENERAL MACHINE / PERU "/>
    <s v="PZA."/>
    <n v="200"/>
    <n v="110"/>
    <n v="22000"/>
    <x v="0"/>
    <x v="0"/>
    <n v="0"/>
    <n v="0"/>
    <n v="15.804597701149426"/>
    <n v="0"/>
    <n v="0"/>
    <n v="0"/>
    <d v="2023-11-02T00:00:00"/>
    <x v="2"/>
    <s v="09/05/2476"/>
    <n v="125"/>
    <n v="2555"/>
    <n v="110"/>
    <d v="2024-08-26T00:00:00"/>
    <n v="165279"/>
    <n v="0"/>
    <n v="0"/>
    <n v="0"/>
    <x v="2"/>
    <x v="2"/>
    <m/>
    <x v="0"/>
    <x v="12"/>
    <x v="0"/>
    <x v="0"/>
    <x v="0"/>
    <x v="2"/>
    <x v="1"/>
    <x v="2"/>
    <x v="3"/>
    <x v="3"/>
    <x v="1"/>
    <x v="29"/>
    <x v="0"/>
    <x v="0"/>
  </r>
  <r>
    <x v="0"/>
    <x v="133"/>
    <x v="0"/>
    <x v="0"/>
    <x v="8"/>
    <d v="2023-07-20T00:00:00"/>
    <x v="1"/>
    <x v="13"/>
    <x v="13"/>
    <x v="7"/>
    <x v="9"/>
    <s v="ADQ.MANTTO Y SERV. 121/2023"/>
    <d v="2023-08-04T00:00:00"/>
    <x v="0"/>
    <n v="670"/>
    <x v="0"/>
    <x v="132"/>
    <n v="149550"/>
    <x v="0"/>
    <x v="766"/>
    <x v="29"/>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1"/>
    <s v="BATERIAS ELECTROLITICAS DE 150 Ah 12 VDC (BORNE NORMAL)_x000a_BATERIA TOTALMENTE SELLADA LIBRE DE MANTENIMIENTO _x000a_MOURA M150BE DIMENSIONES: 51.2 X 21.1 X 23.5 cm_x000a_PESO: 46 Kg._x000a_MOURA/BRASIL "/>
    <s v="Piezas"/>
    <n v="4"/>
    <n v="2090"/>
    <n v="8360"/>
    <x v="0"/>
    <x v="0"/>
    <n v="0"/>
    <n v="0"/>
    <n v="300.28735632183907"/>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1"/>
    <x v="767"/>
    <x v="7"/>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2"/>
    <s v="BATERIAS ELECTROLITICAS DE 120 Ah 12 VDC (BORNE NORMAL)_x000a_BATERIA TOTALMENTE SELLADA LIBRE DE MANTENIMIENTO _x000a_TORA FREE_x000a_TORA/BRASIL "/>
    <s v="Piezas"/>
    <n v="2"/>
    <n v="1645"/>
    <n v="3290"/>
    <x v="0"/>
    <x v="0"/>
    <n v="0"/>
    <n v="0"/>
    <n v="236.35057471264369"/>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2"/>
    <x v="768"/>
    <x v="29"/>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3"/>
    <s v="BATERIAS ELECTROLITICAS DE 100 Ah 12 VDC (BORNE NORMAL)_x000a_BATERIA TOTALMENTE SELLADA LIBRE DE MANTENIMIENTO _x000a_MOURA M100HE DIMENSIONES: 33.0 X 17.2 X 24.4 cm_x000a_PESO: 24.8 Kg._x000a_MOURA/BRASIL "/>
    <s v="Piezas"/>
    <n v="4"/>
    <n v="1683"/>
    <n v="6732"/>
    <x v="0"/>
    <x v="0"/>
    <n v="0"/>
    <n v="0"/>
    <n v="241.81034482758622"/>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3"/>
    <x v="769"/>
    <x v="110"/>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4"/>
    <s v="BATERIAS ELECTROLITICAS DE 70 Ah 12 VDC (BORNE NORMAL)_x000a_BATERIA TOTALMENTE SELLADA LIBRE DE MANTENIMIENTO _x000a_MOURA M70KE DIMENSIONES: 28.2 X 17.5 X 17.5 cm_x000a_PESO: 16.7 Kg._x000a_MOURA/BRASIL "/>
    <s v="Piezas"/>
    <n v="13"/>
    <n v="1110"/>
    <n v="14430"/>
    <x v="0"/>
    <x v="0"/>
    <n v="0"/>
    <n v="0"/>
    <n v="159.48275862068965"/>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4"/>
    <x v="770"/>
    <x v="29"/>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5"/>
    <s v="BATERIAS ELECTROLITICAS DE 60 Ah 12 VDC (BORNE NORMAL)_x000a_BATERIA TOTALMENTE SELLADA LIBRE DE MANTENIMIENTO _x000a_MOURA M60GE DIMENSIONES: 24.6 X 17.5 X 17.5 cm_x000a_PESO: 16.7 Kg._x000a_MOURA/BRASIL "/>
    <s v="Piezas"/>
    <n v="4"/>
    <n v="992.9"/>
    <n v="3971.6"/>
    <x v="0"/>
    <x v="0"/>
    <n v="0"/>
    <n v="0"/>
    <n v="142.65804597701148"/>
    <n v="0"/>
    <n v="0"/>
    <n v="0"/>
    <d v="2023-10-06T00:00:00"/>
    <x v="2"/>
    <s v="09/05/2476"/>
    <n v="125"/>
    <n v="2555"/>
    <n v="110"/>
    <d v="2024-08-26T00:00:00"/>
    <n v="165306"/>
    <n v="0"/>
    <n v="0"/>
    <n v="0"/>
    <x v="2"/>
    <x v="2"/>
    <m/>
    <x v="0"/>
    <x v="12"/>
    <x v="0"/>
    <x v="0"/>
    <x v="0"/>
    <x v="2"/>
    <x v="1"/>
    <x v="2"/>
    <x v="3"/>
    <x v="3"/>
    <x v="1"/>
    <x v="29"/>
    <x v="0"/>
    <x v="0"/>
  </r>
  <r>
    <x v="0"/>
    <x v="133"/>
    <x v="0"/>
    <x v="0"/>
    <x v="8"/>
    <d v="2023-07-20T00:00:00"/>
    <x v="1"/>
    <x v="13"/>
    <x v="13"/>
    <x v="7"/>
    <x v="9"/>
    <s v="ADQ.MANTTO Y SERV. 121/2023"/>
    <d v="2023-08-04T00:00:00"/>
    <x v="0"/>
    <n v="670"/>
    <x v="0"/>
    <x v="132"/>
    <n v="149550"/>
    <x v="5"/>
    <x v="771"/>
    <x v="111"/>
    <x v="56"/>
    <x v="0"/>
    <x v="8"/>
    <x v="0"/>
    <s v="14/08/2023"/>
    <s v="14/08/2023"/>
    <x v="0"/>
    <x v="0"/>
    <s v="OSCAR MIRKO MIRANDA ROMERO "/>
    <x v="5"/>
    <s v="OSCAR MIRKO MIRANDA ROMERO "/>
    <d v="2023-08-25T00:00:00"/>
    <s v="I.T. ADQ. MANTTO Y SERV. 98/2023"/>
    <d v="2023-09-12T00:00:00"/>
    <s v="CD-333"/>
    <s v="CD-333"/>
    <s v="CD-333"/>
    <n v="127230.6"/>
    <s v="CD-333"/>
    <s v="CD-333/2023"/>
    <s v="INGENIERIA Y  SERVICIOS VALCESFRA - CESAR FRANKLIN VALENCIA AGUILAR"/>
    <x v="0"/>
    <x v="1"/>
    <n v="15"/>
    <x v="0"/>
    <d v="2023-08-14T00:00:00"/>
    <d v="2023-09-21T00:00:00"/>
    <x v="1"/>
    <x v="0"/>
    <x v="0"/>
    <s v="CLQ-23-CD-333/2023 ADQUISICION DE BATERIAS ELECTROLITICAS PARA EQUIPOS DE INTERIOR MINA Y SUPERFICIE DE LA EMPRESA MINERA COLQUIRI (MODALIDAD DE CONTRATACION DIRECTA)"/>
    <s v="ADQ.MANTTO Y SERV. 121/2023"/>
    <x v="14"/>
    <n v="6"/>
    <s v="BATERIAS ELECTROLITICAS DE 100 Ah 12 VDC (BORNE PERNO)_x000a_BATERIA TOTALMENTE SELLADA LIBRE DE MANTENIMIENTO _x000a_TORA FREE DIMENSIONES: 17.2 cm X 33 cm X 24.4 cm_x000a_TORA/BRASIL "/>
    <s v="Piezas"/>
    <n v="59"/>
    <n v="1533"/>
    <n v="90447"/>
    <x v="0"/>
    <x v="0"/>
    <n v="0"/>
    <n v="0"/>
    <n v="220.25862068965517"/>
    <n v="0"/>
    <n v="0"/>
    <n v="0"/>
    <d v="2023-10-06T00:00:00"/>
    <x v="2"/>
    <s v="09/05/2476"/>
    <n v="125"/>
    <n v="2555"/>
    <n v="110"/>
    <d v="2024-08-26T00:00:00"/>
    <n v="165306"/>
    <n v="0"/>
    <n v="0"/>
    <n v="0"/>
    <x v="2"/>
    <x v="2"/>
    <m/>
    <x v="0"/>
    <x v="12"/>
    <x v="0"/>
    <x v="0"/>
    <x v="0"/>
    <x v="2"/>
    <x v="1"/>
    <x v="2"/>
    <x v="3"/>
    <x v="3"/>
    <x v="1"/>
    <x v="29"/>
    <x v="0"/>
    <x v="0"/>
  </r>
  <r>
    <x v="0"/>
    <x v="134"/>
    <x v="0"/>
    <x v="0"/>
    <x v="8"/>
    <d v="2023-07-25T00:00:00"/>
    <x v="1"/>
    <x v="16"/>
    <x v="16"/>
    <x v="7"/>
    <x v="9"/>
    <s v="ADQ.MANTTO Y SERV. 123/2023"/>
    <d v="2023-08-04T00:00:00"/>
    <x v="0"/>
    <n v="681"/>
    <x v="2"/>
    <x v="133"/>
    <n v="187000"/>
    <x v="0"/>
    <x v="772"/>
    <x v="16"/>
    <x v="54"/>
    <x v="0"/>
    <x v="8"/>
    <x v="0"/>
    <s v="14/08/2023"/>
    <s v="14/08/2023"/>
    <x v="0"/>
    <x v="0"/>
    <s v="JOAQUIN ANDRES ZAPATA LAFUENTE"/>
    <x v="5"/>
    <s v="JOAQUIN ANDRES ZAPATA LAFUENTE"/>
    <d v="2023-08-23T00:00:00"/>
    <s v="I.T. ADQ. MANTTO Y SERV. 70/2023"/>
    <d v="2023-09-11T00:00:00"/>
    <s v="CD-338"/>
    <s v="CD-338-A"/>
    <s v="CD-338"/>
    <n v="25955.86"/>
    <s v="CD-338-A"/>
    <s v="EMC-UAL-293-CD-338/2023"/>
    <s v="ATLAS COPCO BOLIVIA S.A. COMPRESORES, MAQUINARIA Y SERVICIOS"/>
    <x v="0"/>
    <x v="1"/>
    <n v="20"/>
    <x v="0"/>
    <d v="2023-08-14T00:00:00"/>
    <d v="2023-09-19T00:00:00"/>
    <x v="1"/>
    <x v="0"/>
    <x v="0"/>
    <s v="CLQ-23-CD-338/2023 SERVICIO DE MANTENIMIENTO DE 8000HRS COMPRESOR GA500 Y MOTOSOLDADOR DE LA EMPRESA MINERA COLQUIRI (MODALIDAD DE CONTRATACION DIRECTA)"/>
    <s v="ADQ.MANTTO Y SERV. 123/2023"/>
    <x v="16"/>
    <n v="1"/>
    <s v="SERVICIO DE MANTENIMIENTO DE 8000 HRS. Y MEDICION PREDICTIVA (VIBRACION Y TERMOGRAFIA) COMPRESOR ATLAS COPCO GA500 N°3_x000a_ATLAS COPCO/BOLIVIA "/>
    <s v="Servicio"/>
    <n v="1"/>
    <n v="25955.86"/>
    <n v="25955.86"/>
    <x v="0"/>
    <x v="0"/>
    <n v="1"/>
    <n v="25955.86"/>
    <n v="3729.2902298850577"/>
    <n v="3729.2902298850577"/>
    <n v="3244.4825000000001"/>
    <n v="0"/>
    <d v="2023-10-09T00:00:00"/>
    <x v="15"/>
    <s v="06/10/2023"/>
    <n v="0"/>
    <n v="912620584"/>
    <n v="657"/>
    <d v="2023-10-17T00:00:00"/>
    <n v="-3"/>
    <n v="-389.33789999999999"/>
    <n v="1816.9102000000003"/>
    <n v="24528.287700000001"/>
    <x v="2"/>
    <x v="2"/>
    <m/>
    <x v="0"/>
    <x v="12"/>
    <x v="0"/>
    <x v="0"/>
    <x v="0"/>
    <x v="2"/>
    <x v="1"/>
    <x v="2"/>
    <x v="3"/>
    <x v="3"/>
    <x v="1"/>
    <x v="29"/>
    <x v="0"/>
    <x v="0"/>
  </r>
  <r>
    <x v="0"/>
    <x v="134"/>
    <x v="0"/>
    <x v="0"/>
    <x v="8"/>
    <d v="2023-07-25T00:00:00"/>
    <x v="1"/>
    <x v="16"/>
    <x v="16"/>
    <x v="7"/>
    <x v="9"/>
    <s v="ADQ.MANTTO Y SERV. 123/2023"/>
    <d v="2023-08-04T00:00:00"/>
    <x v="0"/>
    <n v="681"/>
    <x v="2"/>
    <x v="133"/>
    <n v="187000"/>
    <x v="1"/>
    <x v="773"/>
    <x v="16"/>
    <x v="54"/>
    <x v="0"/>
    <x v="8"/>
    <x v="0"/>
    <s v="14/08/2023"/>
    <s v="14/08/2023"/>
    <x v="0"/>
    <x v="0"/>
    <s v="JOAQUIN ANDRES ZAPATA LAFUENTE"/>
    <x v="5"/>
    <s v="JOAQUIN ANDRES ZAPATA LAFUENTE"/>
    <d v="2023-08-23T00:00:00"/>
    <s v="I.T. ADQ. MANTTO Y SERV. 70/2023"/>
    <d v="2023-09-11T00:00:00"/>
    <s v="CD-338"/>
    <s v="CD-338-B"/>
    <s v="CD-338"/>
    <n v="19500"/>
    <s v="CD-338-B"/>
    <s v="CD-338-B/2023"/>
    <s v="JORGE LUIS RAMOS VILLALPANDO"/>
    <x v="0"/>
    <x v="1"/>
    <n v="7"/>
    <x v="0"/>
    <d v="2023-08-14T00:00:00"/>
    <d v="2023-09-19T00:00:00"/>
    <x v="1"/>
    <x v="0"/>
    <x v="0"/>
    <s v="CLQ-23-CD-338/2023 SERVICIO DE MANTENIMIENTO DE 8000HRS COMPRESOR GA500 Y MOTOSOLDADOR DE LA EMPRESA MINERA COLQUIRI (MODALIDAD DE CONTRATACION DIRECTA)"/>
    <s v="ADQ.MANTTO Y SERV. 123/2023"/>
    <x v="16"/>
    <n v="2"/>
    <s v="SERVICIO DE REPARACION MOTOSOLDADOR MILLER BIG BLUE 400XPRO_x000a_INCLUYE TARJETA DE FUENTE DE TENSION_x000a_MILLER/USA "/>
    <s v="Servicio"/>
    <n v="1"/>
    <n v="19500"/>
    <n v="19500"/>
    <x v="0"/>
    <x v="0"/>
    <n v="1"/>
    <n v="19500"/>
    <n v="2801.7241379310344"/>
    <n v="2801.7241379310344"/>
    <n v="2437.5"/>
    <n v="0"/>
    <d v="2023-09-26T00:00:00"/>
    <x v="11"/>
    <s v="28/09/2023"/>
    <n v="0"/>
    <n v="9"/>
    <n v="658"/>
    <d v="2023-10-17T00:00:00"/>
    <n v="2"/>
    <n v="195"/>
    <n v="1365.0000000000002"/>
    <n v="17940"/>
    <x v="2"/>
    <x v="2"/>
    <m/>
    <x v="0"/>
    <x v="12"/>
    <x v="0"/>
    <x v="0"/>
    <x v="0"/>
    <x v="2"/>
    <x v="1"/>
    <x v="2"/>
    <x v="3"/>
    <x v="3"/>
    <x v="1"/>
    <x v="29"/>
    <x v="0"/>
    <x v="0"/>
  </r>
  <r>
    <x v="0"/>
    <x v="135"/>
    <x v="0"/>
    <x v="0"/>
    <x v="8"/>
    <d v="2023-07-28T00:00:00"/>
    <x v="1"/>
    <x v="1"/>
    <x v="1"/>
    <x v="8"/>
    <x v="13"/>
    <s v="CMB/EMC/O.CIV-ADQ/041/2023"/>
    <d v="2023-08-04T00:00:00"/>
    <x v="0"/>
    <n v="709"/>
    <x v="0"/>
    <x v="134"/>
    <n v="72110"/>
    <x v="0"/>
    <x v="774"/>
    <x v="2"/>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
    <s v="Tablas de madera semidura roja, seccion 12&quot; x 1&quot;, L = 3.0 m_x000a_BOLIVIA _x000a_Incluye descarguio "/>
    <s v="Piezas"/>
    <n v="60"/>
    <n v="55"/>
    <n v="3300"/>
    <x v="0"/>
    <x v="0"/>
    <n v="60"/>
    <n v="3300"/>
    <n v="7.9022988505747129"/>
    <n v="474.13793103448279"/>
    <n v="412.5"/>
    <n v="0"/>
    <d v="2023-10-04T00:00:00"/>
    <x v="11"/>
    <s v="29/09/2023"/>
    <n v="562"/>
    <n v="22"/>
    <n v="647"/>
    <d v="2023-10-13T00:00:00"/>
    <n v="-5"/>
    <n v="-82.5"/>
    <n v="231.00000000000003"/>
    <n v="3151.5"/>
    <x v="2"/>
    <x v="2"/>
    <m/>
    <x v="0"/>
    <x v="12"/>
    <x v="0"/>
    <x v="0"/>
    <x v="0"/>
    <x v="2"/>
    <x v="1"/>
    <x v="2"/>
    <x v="3"/>
    <x v="3"/>
    <x v="1"/>
    <x v="29"/>
    <x v="0"/>
    <x v="0"/>
  </r>
  <r>
    <x v="0"/>
    <x v="135"/>
    <x v="0"/>
    <x v="0"/>
    <x v="8"/>
    <d v="2023-07-28T00:00:00"/>
    <x v="1"/>
    <x v="1"/>
    <x v="1"/>
    <x v="8"/>
    <x v="13"/>
    <s v="CMB/EMC/O.CIV-ADQ/041/2023"/>
    <d v="2023-08-04T00:00:00"/>
    <x v="0"/>
    <n v="709"/>
    <x v="0"/>
    <x v="134"/>
    <n v="72110"/>
    <x v="1"/>
    <x v="775"/>
    <x v="2"/>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2"/>
    <s v="Tablas de madera semidura roja, seccion 16&quot; x 1&quot;, L = 3.0 m_x000a_BOLIVIA _x000a_Incluye descarguio "/>
    <s v="Piezas"/>
    <n v="60"/>
    <n v="74"/>
    <n v="4440"/>
    <x v="0"/>
    <x v="0"/>
    <n v="60"/>
    <n v="4440"/>
    <n v="10.632183908045977"/>
    <n v="637.93103448275861"/>
    <n v="555"/>
    <n v="0"/>
    <d v="2023-10-04T00:00:00"/>
    <x v="11"/>
    <s v="29/09/2023"/>
    <n v="562"/>
    <n v="22"/>
    <n v="647"/>
    <d v="2023-10-13T00:00:00"/>
    <n v="-5"/>
    <n v="-111"/>
    <n v="310.8"/>
    <n v="4240.2"/>
    <x v="2"/>
    <x v="2"/>
    <m/>
    <x v="0"/>
    <x v="12"/>
    <x v="0"/>
    <x v="0"/>
    <x v="0"/>
    <x v="2"/>
    <x v="1"/>
    <x v="2"/>
    <x v="3"/>
    <x v="3"/>
    <x v="1"/>
    <x v="29"/>
    <x v="0"/>
    <x v="0"/>
  </r>
  <r>
    <x v="0"/>
    <x v="135"/>
    <x v="0"/>
    <x v="0"/>
    <x v="8"/>
    <d v="2023-07-28T00:00:00"/>
    <x v="1"/>
    <x v="1"/>
    <x v="1"/>
    <x v="8"/>
    <x v="13"/>
    <s v="CMB/EMC/O.CIV-ADQ/041/2023"/>
    <d v="2023-08-04T00:00:00"/>
    <x v="0"/>
    <n v="709"/>
    <x v="0"/>
    <x v="134"/>
    <n v="72110"/>
    <x v="2"/>
    <x v="776"/>
    <x v="81"/>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3"/>
    <s v="Tablas de madera semidura roja, seccion 12&quot; x 1&quot;, L = 4.0 m_x000a_BOLIVIA _x000a_Incluye descarguio "/>
    <s v="Piezas"/>
    <n v="50"/>
    <n v="72"/>
    <n v="3600"/>
    <x v="0"/>
    <x v="0"/>
    <n v="50"/>
    <n v="3600"/>
    <n v="10.344827586206897"/>
    <n v="517.24137931034488"/>
    <n v="450.00000000000006"/>
    <n v="0"/>
    <d v="2023-10-04T00:00:00"/>
    <x v="11"/>
    <s v="29/09/2023"/>
    <n v="562"/>
    <n v="22"/>
    <n v="647"/>
    <d v="2023-10-13T00:00:00"/>
    <n v="-5"/>
    <n v="-90"/>
    <n v="252.00000000000003"/>
    <n v="3438"/>
    <x v="2"/>
    <x v="2"/>
    <m/>
    <x v="0"/>
    <x v="12"/>
    <x v="0"/>
    <x v="0"/>
    <x v="0"/>
    <x v="2"/>
    <x v="1"/>
    <x v="2"/>
    <x v="3"/>
    <x v="3"/>
    <x v="1"/>
    <x v="29"/>
    <x v="0"/>
    <x v="0"/>
  </r>
  <r>
    <x v="0"/>
    <x v="135"/>
    <x v="0"/>
    <x v="0"/>
    <x v="8"/>
    <d v="2023-07-28T00:00:00"/>
    <x v="1"/>
    <x v="1"/>
    <x v="1"/>
    <x v="8"/>
    <x v="13"/>
    <s v="CMB/EMC/O.CIV-ADQ/041/2023"/>
    <d v="2023-08-04T00:00:00"/>
    <x v="0"/>
    <n v="709"/>
    <x v="0"/>
    <x v="134"/>
    <n v="72110"/>
    <x v="3"/>
    <x v="777"/>
    <x v="81"/>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4"/>
    <s v="Tablas de madera semidura roja, seccion 16&quot; x 1&quot;, L = 4.0 m_x000a_BOLIVIA _x000a_Incluye descarguio "/>
    <s v="Piezas"/>
    <n v="50"/>
    <n v="95"/>
    <n v="4750"/>
    <x v="0"/>
    <x v="0"/>
    <n v="50"/>
    <n v="4750"/>
    <n v="13.649425287356323"/>
    <n v="682.47126436781616"/>
    <n v="593.75000000000011"/>
    <n v="0"/>
    <d v="2023-10-04T00:00:00"/>
    <x v="11"/>
    <s v="29/09/2023"/>
    <n v="562"/>
    <n v="22"/>
    <n v="647"/>
    <d v="2023-10-13T00:00:00"/>
    <n v="-5"/>
    <n v="-118.75"/>
    <n v="332.50000000000006"/>
    <n v="4536.25"/>
    <x v="2"/>
    <x v="2"/>
    <m/>
    <x v="0"/>
    <x v="12"/>
    <x v="0"/>
    <x v="0"/>
    <x v="0"/>
    <x v="2"/>
    <x v="1"/>
    <x v="2"/>
    <x v="3"/>
    <x v="3"/>
    <x v="1"/>
    <x v="29"/>
    <x v="0"/>
    <x v="0"/>
  </r>
  <r>
    <x v="0"/>
    <x v="135"/>
    <x v="0"/>
    <x v="0"/>
    <x v="8"/>
    <d v="2023-07-28T00:00:00"/>
    <x v="1"/>
    <x v="1"/>
    <x v="1"/>
    <x v="8"/>
    <x v="13"/>
    <s v="CMB/EMC/O.CIV-ADQ/041/2023"/>
    <d v="2023-08-04T00:00:00"/>
    <x v="0"/>
    <n v="709"/>
    <x v="0"/>
    <x v="134"/>
    <n v="72110"/>
    <x v="4"/>
    <x v="778"/>
    <x v="10"/>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5"/>
    <s v="Listones de madera semidura roja de las siguientes dimensiones: seccion: 2&quot; x 2&quot; L= 4.0 m_x000a_BOLIVIA _x000a_Incluye descarguio "/>
    <s v="Piezas"/>
    <n v="500"/>
    <n v="30"/>
    <n v="15000"/>
    <x v="0"/>
    <x v="0"/>
    <n v="500"/>
    <n v="15000"/>
    <n v="4.3103448275862073"/>
    <n v="2155.1724137931037"/>
    <n v="1875.0000000000002"/>
    <n v="0"/>
    <d v="2023-10-04T00:00:00"/>
    <x v="11"/>
    <s v="29/09/2023"/>
    <n v="562"/>
    <n v="22"/>
    <n v="647"/>
    <d v="2023-10-13T00:00:00"/>
    <n v="-5"/>
    <n v="-375"/>
    <n v="1050"/>
    <n v="14325"/>
    <x v="2"/>
    <x v="2"/>
    <m/>
    <x v="0"/>
    <x v="12"/>
    <x v="0"/>
    <x v="0"/>
    <x v="0"/>
    <x v="2"/>
    <x v="1"/>
    <x v="2"/>
    <x v="3"/>
    <x v="3"/>
    <x v="1"/>
    <x v="29"/>
    <x v="0"/>
    <x v="0"/>
  </r>
  <r>
    <x v="0"/>
    <x v="135"/>
    <x v="0"/>
    <x v="0"/>
    <x v="8"/>
    <d v="2023-07-28T00:00:00"/>
    <x v="1"/>
    <x v="1"/>
    <x v="1"/>
    <x v="8"/>
    <x v="13"/>
    <s v="CMB/EMC/O.CIV-ADQ/041/2023"/>
    <d v="2023-08-04T00:00:00"/>
    <x v="0"/>
    <n v="709"/>
    <x v="0"/>
    <x v="134"/>
    <n v="72110"/>
    <x v="5"/>
    <x v="779"/>
    <x v="23"/>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6"/>
    <s v="Listones de madera semidura roja de las siguientes dimensiones: seccion: 2&quot; x 2&quot; L= 3.50 m _x000a_BOLIVIA_x000a_Incluye descarguio "/>
    <s v="Piezas"/>
    <n v="200"/>
    <n v="26"/>
    <n v="5200"/>
    <x v="0"/>
    <x v="0"/>
    <n v="200"/>
    <n v="5200"/>
    <n v="3.735632183908046"/>
    <n v="747.12643678160919"/>
    <n v="650"/>
    <n v="0"/>
    <d v="2023-10-04T00:00:00"/>
    <x v="11"/>
    <s v="29/09/2023"/>
    <n v="562"/>
    <n v="22"/>
    <n v="647"/>
    <d v="2023-10-13T00:00:00"/>
    <n v="-5"/>
    <n v="-130"/>
    <n v="364.00000000000006"/>
    <n v="4966"/>
    <x v="2"/>
    <x v="2"/>
    <m/>
    <x v="0"/>
    <x v="12"/>
    <x v="0"/>
    <x v="0"/>
    <x v="0"/>
    <x v="2"/>
    <x v="1"/>
    <x v="2"/>
    <x v="3"/>
    <x v="3"/>
    <x v="1"/>
    <x v="29"/>
    <x v="0"/>
    <x v="0"/>
  </r>
  <r>
    <x v="0"/>
    <x v="135"/>
    <x v="0"/>
    <x v="0"/>
    <x v="8"/>
    <d v="2023-07-28T00:00:00"/>
    <x v="1"/>
    <x v="1"/>
    <x v="1"/>
    <x v="8"/>
    <x v="13"/>
    <s v="CMB/EMC/O.CIV-ADQ/041/2023"/>
    <d v="2023-08-04T00:00:00"/>
    <x v="0"/>
    <n v="709"/>
    <x v="0"/>
    <x v="134"/>
    <n v="72110"/>
    <x v="6"/>
    <x v="780"/>
    <x v="25"/>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7"/>
    <s v="Vigas de madera semidura (roja) escuadra 2&quot;x4&quot;x4,00m _x000a_BOLIVIA_x000a_Incluye descarguio "/>
    <s v="Piezas"/>
    <n v="40"/>
    <n v="62"/>
    <n v="2480"/>
    <x v="0"/>
    <x v="0"/>
    <n v="40"/>
    <n v="2480"/>
    <n v="8.9080459770114935"/>
    <n v="356.32183908045977"/>
    <n v="310"/>
    <n v="0"/>
    <d v="2023-10-04T00:00:00"/>
    <x v="11"/>
    <s v="29/09/2023"/>
    <n v="562"/>
    <n v="22"/>
    <n v="647"/>
    <d v="2023-10-13T00:00:00"/>
    <n v="-5"/>
    <n v="-62"/>
    <n v="173.60000000000002"/>
    <n v="2368.4"/>
    <x v="2"/>
    <x v="2"/>
    <m/>
    <x v="0"/>
    <x v="12"/>
    <x v="0"/>
    <x v="0"/>
    <x v="0"/>
    <x v="2"/>
    <x v="1"/>
    <x v="2"/>
    <x v="3"/>
    <x v="3"/>
    <x v="1"/>
    <x v="29"/>
    <x v="0"/>
    <x v="0"/>
  </r>
  <r>
    <x v="0"/>
    <x v="135"/>
    <x v="0"/>
    <x v="0"/>
    <x v="8"/>
    <d v="2023-07-28T00:00:00"/>
    <x v="1"/>
    <x v="1"/>
    <x v="1"/>
    <x v="8"/>
    <x v="13"/>
    <s v="CMB/EMC/O.CIV-ADQ/041/2023"/>
    <d v="2023-08-04T00:00:00"/>
    <x v="0"/>
    <n v="709"/>
    <x v="0"/>
    <x v="134"/>
    <n v="72110"/>
    <x v="7"/>
    <x v="781"/>
    <x v="35"/>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8"/>
    <s v="Vigas de madera semidura (roja) escuadra 2&quot;x4&quot;x3,50m _x000a_BOLIVIA_x000a_Incluye descarguio "/>
    <s v="Piezas"/>
    <n v="30"/>
    <n v="58"/>
    <n v="1740"/>
    <x v="0"/>
    <x v="0"/>
    <n v="30"/>
    <n v="1740"/>
    <n v="8.3333333333333339"/>
    <n v="250.00000000000003"/>
    <n v="217.50000000000003"/>
    <n v="0"/>
    <d v="2023-10-04T00:00:00"/>
    <x v="11"/>
    <s v="29/09/2023"/>
    <n v="562"/>
    <n v="22"/>
    <n v="647"/>
    <d v="2023-10-13T00:00:00"/>
    <n v="-5"/>
    <n v="-43.5"/>
    <n v="121.80000000000001"/>
    <n v="1661.7"/>
    <x v="2"/>
    <x v="2"/>
    <m/>
    <x v="0"/>
    <x v="12"/>
    <x v="0"/>
    <x v="0"/>
    <x v="0"/>
    <x v="2"/>
    <x v="1"/>
    <x v="2"/>
    <x v="3"/>
    <x v="3"/>
    <x v="1"/>
    <x v="29"/>
    <x v="0"/>
    <x v="0"/>
  </r>
  <r>
    <x v="0"/>
    <x v="135"/>
    <x v="0"/>
    <x v="0"/>
    <x v="8"/>
    <d v="2023-07-28T00:00:00"/>
    <x v="1"/>
    <x v="1"/>
    <x v="1"/>
    <x v="8"/>
    <x v="13"/>
    <s v="CMB/EMC/O.CIV-ADQ/041/2023"/>
    <d v="2023-08-04T00:00:00"/>
    <x v="0"/>
    <n v="709"/>
    <x v="0"/>
    <x v="134"/>
    <n v="72110"/>
    <x v="8"/>
    <x v="782"/>
    <x v="25"/>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9"/>
    <s v="Vigas de madera semidura (roja) escuadra 2&quot;x5&quot;x4,50m _x000a_BOLIVIA_x000a_Incluye descarguio "/>
    <s v="Piezas"/>
    <n v="40"/>
    <n v="88"/>
    <n v="3520"/>
    <x v="0"/>
    <x v="0"/>
    <n v="40"/>
    <n v="3520"/>
    <n v="12.64367816091954"/>
    <n v="505.74712643678163"/>
    <n v="440"/>
    <n v="0"/>
    <d v="2023-10-04T00:00:00"/>
    <x v="11"/>
    <s v="29/09/2023"/>
    <n v="562"/>
    <n v="22"/>
    <n v="647"/>
    <d v="2023-10-13T00:00:00"/>
    <n v="-5"/>
    <n v="-88"/>
    <n v="246.40000000000003"/>
    <n v="3361.6"/>
    <x v="2"/>
    <x v="2"/>
    <m/>
    <x v="0"/>
    <x v="12"/>
    <x v="0"/>
    <x v="0"/>
    <x v="0"/>
    <x v="2"/>
    <x v="1"/>
    <x v="2"/>
    <x v="3"/>
    <x v="3"/>
    <x v="1"/>
    <x v="29"/>
    <x v="0"/>
    <x v="0"/>
  </r>
  <r>
    <x v="0"/>
    <x v="135"/>
    <x v="0"/>
    <x v="0"/>
    <x v="8"/>
    <d v="2023-07-28T00:00:00"/>
    <x v="1"/>
    <x v="1"/>
    <x v="1"/>
    <x v="8"/>
    <x v="13"/>
    <s v="CMB/EMC/O.CIV-ADQ/041/2023"/>
    <d v="2023-08-04T00:00:00"/>
    <x v="0"/>
    <n v="709"/>
    <x v="0"/>
    <x v="134"/>
    <n v="72110"/>
    <x v="9"/>
    <x v="783"/>
    <x v="9"/>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0"/>
    <s v="Tablones de madera semidura roja, seccion 12&quot;x2&quot;, L=4,0 _x000a_BOLIVIA_x000a_Incluye descarguio "/>
    <s v="Piezas"/>
    <n v="10"/>
    <n v="182"/>
    <n v="1820"/>
    <x v="0"/>
    <x v="0"/>
    <n v="10"/>
    <n v="1820"/>
    <n v="26.149425287356323"/>
    <n v="261.49425287356325"/>
    <n v="227.50000000000003"/>
    <n v="0"/>
    <d v="2023-10-04T00:00:00"/>
    <x v="11"/>
    <s v="29/09/2023"/>
    <n v="562"/>
    <n v="22"/>
    <n v="647"/>
    <d v="2023-10-13T00:00:00"/>
    <n v="-5"/>
    <n v="-45.5"/>
    <n v="127.4"/>
    <n v="1738.1"/>
    <x v="2"/>
    <x v="2"/>
    <m/>
    <x v="0"/>
    <x v="12"/>
    <x v="0"/>
    <x v="0"/>
    <x v="0"/>
    <x v="2"/>
    <x v="1"/>
    <x v="2"/>
    <x v="3"/>
    <x v="3"/>
    <x v="1"/>
    <x v="29"/>
    <x v="0"/>
    <x v="0"/>
  </r>
  <r>
    <x v="0"/>
    <x v="135"/>
    <x v="0"/>
    <x v="0"/>
    <x v="8"/>
    <d v="2023-07-28T00:00:00"/>
    <x v="1"/>
    <x v="1"/>
    <x v="1"/>
    <x v="8"/>
    <x v="13"/>
    <s v="CMB/EMC/O.CIV-ADQ/041/2023"/>
    <d v="2023-08-04T00:00:00"/>
    <x v="0"/>
    <n v="709"/>
    <x v="0"/>
    <x v="134"/>
    <n v="72110"/>
    <x v="10"/>
    <x v="784"/>
    <x v="9"/>
    <x v="56"/>
    <x v="0"/>
    <x v="0"/>
    <x v="1"/>
    <s v="14/08/2023"/>
    <s v="14/08/2023"/>
    <x v="0"/>
    <x v="0"/>
    <s v="EDMY LYDIA MAGNE GUTIERREZ"/>
    <x v="5"/>
    <s v="EDMY LIDYA MAGNE GUTIERREZ"/>
    <d v="2023-08-22T00:00:00"/>
    <s v="CMB/EMC/O.CIV-ADQ/INF-041/2023"/>
    <d v="2023-09-08T00:00:00"/>
    <s v="CD-356"/>
    <s v="CD-356"/>
    <s v="CD-356"/>
    <n v="48110"/>
    <s v="CD-356"/>
    <s v="CD-356/2023"/>
    <s v="GRUPO EMPRESARIAL BRAMAX S.R.L."/>
    <x v="0"/>
    <x v="1"/>
    <n v="15"/>
    <x v="0"/>
    <d v="2023-08-14T00:00:00"/>
    <d v="2023-09-19T00:00:00"/>
    <x v="1"/>
    <x v="0"/>
    <x v="0"/>
    <s v="CLQ-23-CD-356/2023 ADQUISICION DE &quot;MADERA DE CONSTRUCCION (VIGAS DE MADERA, LISTONES DE MADERA)&quot;"/>
    <s v="CMB/EMC/O.CIV-ADQ/041/2023"/>
    <x v="1"/>
    <n v="11"/>
    <s v="Tablones de madera semidura roja, seccion 16&quot;x2&quot;, L=3,5 _x000a_BOLIVIA_x000a_Incluye descarguio "/>
    <s v="Piezas"/>
    <n v="10"/>
    <n v="226"/>
    <n v="2260"/>
    <x v="0"/>
    <x v="0"/>
    <n v="10"/>
    <n v="2260"/>
    <n v="32.47126436781609"/>
    <n v="324.71264367816093"/>
    <n v="282.5"/>
    <n v="0"/>
    <d v="2023-10-04T00:00:00"/>
    <x v="11"/>
    <s v="29/09/2023"/>
    <n v="562"/>
    <n v="22"/>
    <n v="647"/>
    <d v="2023-10-13T00:00:00"/>
    <n v="-5"/>
    <n v="-56.5"/>
    <n v="158.20000000000002"/>
    <n v="2158.3000000000002"/>
    <x v="2"/>
    <x v="2"/>
    <m/>
    <x v="0"/>
    <x v="12"/>
    <x v="0"/>
    <x v="0"/>
    <x v="0"/>
    <x v="2"/>
    <x v="1"/>
    <x v="2"/>
    <x v="3"/>
    <x v="3"/>
    <x v="1"/>
    <x v="29"/>
    <x v="0"/>
    <x v="0"/>
  </r>
  <r>
    <x v="0"/>
    <x v="136"/>
    <x v="0"/>
    <x v="0"/>
    <x v="8"/>
    <d v="2023-07-21T00:00:00"/>
    <x v="1"/>
    <x v="17"/>
    <x v="17"/>
    <x v="7"/>
    <x v="9"/>
    <s v="ADQ.MANTTO Y SERV. 122/2023"/>
    <d v="2023-08-03T00:00:00"/>
    <x v="0"/>
    <n v="668"/>
    <x v="0"/>
    <x v="135"/>
    <n v="79998.03"/>
    <x v="0"/>
    <x v="785"/>
    <x v="8"/>
    <x v="56"/>
    <x v="74"/>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
    <s v="Escuadra de mecánico 12&quot; CONDICIONES TECNICAS_x000a_Plazo de entrega: 45 días calendario_x000a_Manuales; debe contar con sus fichas técnicas_x000a_Lugar de entrega: Almacenes de la Empresa Minera Colquiri._x000a_Garantía: 6 meses"/>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
    <x v="786"/>
    <x v="29"/>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
    <s v="Llave de lona para filtro de aceite hasta 7&quot;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
    <x v="787"/>
    <x v="9"/>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3"/>
    <s v="Juego de destornilladores de 8 piezas (cushiongrip) "/>
    <s v="Piezas"/>
    <n v="10"/>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
    <x v="788"/>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4"/>
    <s v="Juego de llaves dado, encastre de 1/2&quot; (30 pza)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4"/>
    <x v="789"/>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5"/>
    <s v="Llave ajustable tipo Crescent de 10&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5"/>
    <x v="790"/>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6"/>
    <s v="Llave ajustable tipo Crescent de 12&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6"/>
    <x v="791"/>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7"/>
    <s v="Llave ajustable tipo Crescent de 6&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7"/>
    <x v="792"/>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8"/>
    <s v="Llave ajustable tipo Crescent de 8&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8"/>
    <x v="793"/>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9"/>
    <s v="Llave mixta 19 m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9"/>
    <x v="794"/>
    <x v="27"/>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0"/>
    <s v="Llave mixta 24 mm "/>
    <s v="Piezas"/>
    <n v="5"/>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0"/>
    <x v="795"/>
    <x v="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1"/>
    <s v="Llave stillson de 14&quot; "/>
    <s v="Piezas"/>
    <n v="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1"/>
    <x v="796"/>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2"/>
    <s v="Eslinga sintética plana tipo III (ojo recto) de 1 TN (2&quot;x1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2"/>
    <x v="797"/>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3"/>
    <s v="Eslinga sintética plana tipo III (ojo recto) de 1 TN (2&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3"/>
    <x v="798"/>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4"/>
    <s v="Eslinga sintética plana tipo III (ojo recto) de 2 TN (2,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4"/>
    <x v="799"/>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5"/>
    <s v="Eslinga sintética plana tipo III (ojo recto) de 2 TN (2,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5"/>
    <x v="800"/>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6"/>
    <s v="Eslinga sintética plana tipo III (ojo recto) de 3 TN (3,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6"/>
    <x v="801"/>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7"/>
    <s v="Eslinga sintética plana tipo III (ojo recto) de 3 TN (3,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7"/>
    <x v="802"/>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8"/>
    <s v="Eslinga sintética plana tipo III (ojo recto) de 3 TN (3,5&quot;x6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8"/>
    <x v="803"/>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19"/>
    <s v="Eslinga sintética plana tipo III (ojo recto) de 4 TN (4,5&quot;x2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19"/>
    <x v="804"/>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0"/>
    <s v="Eslinga sintética plana tipo III (ojo recto) de 4 TN (4,5&quot;x3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0"/>
    <x v="805"/>
    <x v="74"/>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1"/>
    <s v="Eslinga sintética plana tipo III (ojo recto) de 5 TN (5&quot;x4m) "/>
    <s v="Piezas"/>
    <n v="18"/>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1"/>
    <x v="806"/>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2"/>
    <s v="Eslinga sintética plana tipo III (ojo recto) de 6 TN (6&quot;x4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2"/>
    <x v="807"/>
    <x v="29"/>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3"/>
    <s v="Eslinga sintética plana tipo III (ojo recto) de 10 TN (10&quot;x6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3"/>
    <x v="808"/>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4"/>
    <s v="Eslingas con alma de acero grado 1770 con ojal estandar EN 13414-1 de 5,16&quot;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4"/>
    <x v="809"/>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5"/>
    <s v="Eslingas con alma de acero grado 1770 con ojal estandar EN 13414-1 de 8mmX1,50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5"/>
    <x v="810"/>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6"/>
    <s v="Eslingas con alma de acero grado 1770 con ojal estandar EN 13414-1 de 10mmX1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6"/>
    <x v="811"/>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7"/>
    <s v="Eslingas con alma de acero grado 1770 con ojal estandar EN 13414-1 de 10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7"/>
    <x v="812"/>
    <x v="8"/>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8"/>
    <s v="Eslingas con alma de acero grado 1770 con ojal estandar EN 13414-1 de 12mmX2m "/>
    <s v="Piezas"/>
    <n v="6"/>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8"/>
    <x v="813"/>
    <x v="29"/>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29"/>
    <s v="Eslingas con alma de acero grado 1770 con ojal estandar EN 13414-1 de 12mmX4m "/>
    <s v="Piezas"/>
    <n v="4"/>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29"/>
    <x v="814"/>
    <x v="7"/>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30"/>
    <s v="Eslingas con alma de acero grado 1770 con ojal estandar EN 13414-1 DE 16mmX4m "/>
    <s v="Piezas"/>
    <n v="2"/>
    <m/>
    <n v="0"/>
    <x v="0"/>
    <x v="0"/>
    <n v="473"/>
    <n v="0"/>
    <n v="0"/>
    <n v="0"/>
    <n v="0"/>
    <n v="0"/>
    <d v="1899-12-30T00:00:00"/>
    <x v="2"/>
    <s v="09/05/2476"/>
    <n v="125"/>
    <n v="2555"/>
    <n v="110"/>
    <d v="2024-08-26T00:00:00"/>
    <n v="210511"/>
    <n v="0"/>
    <n v="0"/>
    <n v="0"/>
    <x v="2"/>
    <x v="2"/>
    <m/>
    <x v="0"/>
    <x v="12"/>
    <x v="0"/>
    <x v="0"/>
    <x v="0"/>
    <x v="2"/>
    <x v="1"/>
    <x v="2"/>
    <x v="3"/>
    <x v="3"/>
    <x v="1"/>
    <x v="29"/>
    <x v="0"/>
    <x v="0"/>
  </r>
  <r>
    <x v="0"/>
    <x v="136"/>
    <x v="0"/>
    <x v="0"/>
    <x v="8"/>
    <d v="2023-07-21T00:00:00"/>
    <x v="1"/>
    <x v="17"/>
    <x v="17"/>
    <x v="7"/>
    <x v="9"/>
    <s v="ADQ.MANTTO Y SERV. 122/2023"/>
    <d v="2023-08-03T00:00:00"/>
    <x v="0"/>
    <n v="668"/>
    <x v="0"/>
    <x v="135"/>
    <n v="79998.03"/>
    <x v="30"/>
    <x v="815"/>
    <x v="7"/>
    <x v="56"/>
    <x v="0"/>
    <x v="8"/>
    <x v="0"/>
    <s v="16/08/2023"/>
    <s v="16/08/2023"/>
    <x v="0"/>
    <x v="0"/>
    <s v="CLOVIS VELASCO HINOJOZA "/>
    <x v="8"/>
    <s v="CLOVIS VELASCO HINOJOZA"/>
    <m/>
    <m/>
    <m/>
    <m/>
    <m/>
    <m/>
    <m/>
    <n v="0"/>
    <m/>
    <m/>
    <x v="0"/>
    <x v="0"/>
    <m/>
    <x v="0"/>
    <m/>
    <m/>
    <x v="1"/>
    <x v="0"/>
    <x v="0"/>
    <s v="CLQ-23-CD-332/2023 ADQUISICION DE HERRAMIENTAS PARA GARAJES Y MANTENIMIENTO DE LA EMPRESA MINERA COLQUIRI (MODALIDAD DE CONTRATACION DIRECTA)"/>
    <s v="ADQ.MANTTO Y SERV. 122/2023"/>
    <x v="17"/>
    <n v="31"/>
    <s v="Eslingas con alma de acero grado 1770 con ojal estandar EN 13414-1 DE 16mmX6m "/>
    <s v="Piezas"/>
    <n v="2"/>
    <m/>
    <n v="0"/>
    <x v="0"/>
    <x v="0"/>
    <n v="473"/>
    <n v="0"/>
    <n v="0"/>
    <n v="0"/>
    <n v="0"/>
    <n v="0"/>
    <d v="1899-12-30T00:00:00"/>
    <x v="2"/>
    <s v="09/05/2476"/>
    <n v="125"/>
    <n v="2555"/>
    <n v="110"/>
    <d v="2024-08-26T00:00:00"/>
    <n v="210511"/>
    <n v="0"/>
    <n v="0"/>
    <n v="0"/>
    <x v="2"/>
    <x v="2"/>
    <m/>
    <x v="0"/>
    <x v="12"/>
    <x v="0"/>
    <x v="0"/>
    <x v="0"/>
    <x v="2"/>
    <x v="1"/>
    <x v="2"/>
    <x v="3"/>
    <x v="3"/>
    <x v="1"/>
    <x v="29"/>
    <x v="0"/>
    <x v="0"/>
  </r>
  <r>
    <x v="0"/>
    <x v="137"/>
    <x v="0"/>
    <x v="0"/>
    <x v="8"/>
    <d v="2023-07-20T00:00:00"/>
    <x v="1"/>
    <x v="3"/>
    <x v="3"/>
    <x v="7"/>
    <x v="9"/>
    <s v="ADQ.MANTTO Y SERV. 120/2023"/>
    <d v="2023-08-03T00:00:00"/>
    <x v="0"/>
    <n v="669"/>
    <x v="0"/>
    <x v="136"/>
    <n v="599679"/>
    <x v="0"/>
    <x v="816"/>
    <x v="45"/>
    <x v="56"/>
    <x v="75"/>
    <x v="8"/>
    <x v="0"/>
    <s v="16/08/2023"/>
    <s v="16/08/2023"/>
    <x v="0"/>
    <x v="0"/>
    <s v="JOAQUIN ANDRES ZAPATA LAFUENTE"/>
    <x v="8"/>
    <s v="JOAQUIN ANDRES ZAPATA LAFUENTE"/>
    <d v="2023-08-28T00:00:00"/>
    <s v="I.T. ADQ. MANTTO Y SERV. 92/2023"/>
    <d v="2023-09-26T00:00:00"/>
    <s v="CD-334"/>
    <s v="CD-334-A"/>
    <s v="CD-334"/>
    <n v="228945"/>
    <s v="CD-334-A"/>
    <s v="EMC-UAL-340-CD-334/2023"/>
    <s v="SUMINISTROS TECNICOS INDUSTRIALES Y SOLDADURA S.R.L."/>
    <x v="0"/>
    <x v="1"/>
    <n v="20"/>
    <x v="0"/>
    <d v="2023-08-16T00:00:00"/>
    <d v="2023-10-16T00:00:00"/>
    <x v="1"/>
    <x v="0"/>
    <x v="0"/>
    <s v="CLQ-23-CD-334/2023 ADQUISICION DE PLANCHAS DE ACERO PARA LA SECCION DE MANTENIMIENTO MINA DE LA EMPRESA MINERA COLQUIRI (MODALIDAD DE CONTRATACION DIRECTA)"/>
    <s v="ADQ.MANTTO Y SERV. 120/2023"/>
    <x v="3"/>
    <n v="1"/>
    <s v="Plancha de acero antidesgaste 500, de 32.00 mm  (2.0x1.0 m.)_x000a_Dureza promedio: 470-530 HB_x000a_SSAB-HARDOX/SUECIA-USA CONDICIONES TECNICAS_x000a_Dureza promedio: 500 HB_x000a_Resistencia a la tracción: 1650 N/mm2_x000a_Límite de fluencia: 1300 N/mm2_x000a_Elongación:  8% transversal_x000a_Tenacidad:  ISO – V longitudinal 30/25 joule_x000a_Acero: ASTM  A36 _x000a_Límite de fluencia mínimo: 250 MPA (36000 PSI)_x000a_Resistencia a la tracción min.: 400 MPA (58000 PSI)_x000a_Resistencia a la tracción máx.: 550 MPA (80000 PSI)    _x000a__x000a_Plancha aleada de gran resistencia al desgaste por abrasión, impacto y deslizamiento._x000a_Aplicación_x000a_•_x0009_Para elementos de movimiento de tierra, minerales y materiales abrasivos, construcción de cubo medidor en interior mina._x000a_•_x0009_Soldadas que requieren alta resistencia y una buena tenacidad a bajas Temperaturas._x000a_•_x0009_Plazo de entrega: 45 días calendario_x000a_•_x0009_Manuales: debe contar con ficha técnica_x000a_•_x0009_Lugar de entrega: Almacenes de la Empresa Minera Colquiri._x000a_•_x0009_Garantía mínima de 1 año"/>
    <s v="Piezas"/>
    <n v="3"/>
    <n v="18325"/>
    <n v="54975"/>
    <x v="0"/>
    <x v="0"/>
    <n v="0"/>
    <n v="0"/>
    <n v="2632.9022988505749"/>
    <n v="0"/>
    <n v="0"/>
    <n v="0"/>
    <d v="2023-11-05T00:00:00"/>
    <x v="2"/>
    <s v="09/05/2476"/>
    <n v="125"/>
    <n v="2555"/>
    <n v="110"/>
    <d v="2024-08-26T00:00:00"/>
    <n v="165276"/>
    <n v="0"/>
    <n v="0"/>
    <n v="0"/>
    <x v="2"/>
    <x v="2"/>
    <m/>
    <x v="0"/>
    <x v="12"/>
    <x v="0"/>
    <x v="0"/>
    <x v="0"/>
    <x v="2"/>
    <x v="1"/>
    <x v="2"/>
    <x v="3"/>
    <x v="3"/>
    <x v="1"/>
    <x v="29"/>
    <x v="0"/>
    <x v="0"/>
  </r>
  <r>
    <x v="0"/>
    <x v="137"/>
    <x v="0"/>
    <x v="0"/>
    <x v="8"/>
    <d v="2023-07-20T00:00:00"/>
    <x v="1"/>
    <x v="3"/>
    <x v="3"/>
    <x v="7"/>
    <x v="9"/>
    <s v="ADQ.MANTTO Y SERV. 120/2023"/>
    <d v="2023-08-03T00:00:00"/>
    <x v="0"/>
    <n v="669"/>
    <x v="0"/>
    <x v="136"/>
    <n v="599679"/>
    <x v="1"/>
    <x v="817"/>
    <x v="7"/>
    <x v="56"/>
    <x v="0"/>
    <x v="8"/>
    <x v="0"/>
    <s v="16/08/2023"/>
    <s v="16/08/2023"/>
    <x v="0"/>
    <x v="0"/>
    <s v="JOAQUIN ANDRES ZAPATA LAFUENTE"/>
    <x v="8"/>
    <s v="JOAQUIN ANDRES ZAPATA LAFUENTE"/>
    <d v="2023-08-28T00:00:00"/>
    <s v="I.T. ADQ. MANTTO Y SERV. 92/2023"/>
    <d v="2023-09-26T00:00:00"/>
    <s v="CD-334"/>
    <s v="CD-334-B"/>
    <s v="CD-334"/>
    <n v="123960"/>
    <s v="CD-334-B"/>
    <s v="EMC-UAL-341-CD-334/2023"/>
    <s v="NATTALI MARIZOL QUISPE QUIROGA"/>
    <x v="0"/>
    <x v="1"/>
    <n v="30"/>
    <x v="0"/>
    <d v="2023-08-14T00:00:00"/>
    <d v="2023-10-16T00:00:00"/>
    <x v="1"/>
    <x v="0"/>
    <x v="0"/>
    <s v="CLQ-23-CD-334/2023 ADQUISICION DE PLANCHAS DE ACERO PARA LA SECCION DE MANTENIMIENTO MINA DE LA EMPRESA MINERA COLQUIRI (MODALIDAD DE CONTRATACION DIRECTA)"/>
    <s v="ADQ.MANTTO Y SERV. 120/2023"/>
    <x v="3"/>
    <n v="2"/>
    <s v="Plancha de acero antidesgaste 500, de 20.00 mm. (2.0x1.0m.)_x000a_Dureza promedio: 470-530 HB_x000a_QUARD/BELGICA "/>
    <s v="Piezas"/>
    <n v="2"/>
    <n v="10700"/>
    <n v="21400"/>
    <x v="0"/>
    <x v="0"/>
    <n v="0"/>
    <n v="0"/>
    <n v="1537.3563218390805"/>
    <n v="0"/>
    <n v="0"/>
    <n v="0"/>
    <d v="2023-11-15T00:00:00"/>
    <x v="2"/>
    <s v="09/05/2476"/>
    <n v="125"/>
    <n v="2555"/>
    <n v="110"/>
    <d v="2024-08-26T00:00:00"/>
    <n v="165266"/>
    <n v="0"/>
    <n v="0"/>
    <n v="0"/>
    <x v="2"/>
    <x v="2"/>
    <m/>
    <x v="0"/>
    <x v="12"/>
    <x v="0"/>
    <x v="0"/>
    <x v="0"/>
    <x v="2"/>
    <x v="1"/>
    <x v="2"/>
    <x v="3"/>
    <x v="3"/>
    <x v="1"/>
    <x v="29"/>
    <x v="0"/>
    <x v="0"/>
  </r>
  <r>
    <x v="0"/>
    <x v="137"/>
    <x v="0"/>
    <x v="0"/>
    <x v="8"/>
    <d v="2023-07-20T00:00:00"/>
    <x v="1"/>
    <x v="3"/>
    <x v="3"/>
    <x v="7"/>
    <x v="9"/>
    <s v="ADQ.MANTTO Y SERV. 120/2023"/>
    <d v="2023-08-03T00:00:00"/>
    <x v="0"/>
    <n v="669"/>
    <x v="0"/>
    <x v="136"/>
    <n v="599679"/>
    <x v="2"/>
    <x v="818"/>
    <x v="7"/>
    <x v="56"/>
    <x v="0"/>
    <x v="8"/>
    <x v="0"/>
    <s v="16/08/2023"/>
    <s v="16/08/2023"/>
    <x v="0"/>
    <x v="0"/>
    <s v="JOAQUIN ANDRES ZAPATA LAFUENTE"/>
    <x v="8"/>
    <s v="JOAQUIN ANDRES ZAPATA LAFUENTE"/>
    <d v="2023-08-28T00:00:00"/>
    <s v="I.T. ADQ. MANTTO Y SERV. 92/2023"/>
    <d v="2023-09-26T00:00:00"/>
    <s v="CD-334"/>
    <s v="CD-334-B"/>
    <s v="CD-334"/>
    <n v="123960"/>
    <s v="CD-334-B"/>
    <s v="EMC-UAL-341-CD-334/2023"/>
    <s v="NATTALI MARIZOL QUISPE QUIROGA"/>
    <x v="0"/>
    <x v="1"/>
    <n v="30"/>
    <x v="0"/>
    <d v="2023-08-14T00:00:00"/>
    <d v="2023-10-16T00:00:00"/>
    <x v="1"/>
    <x v="0"/>
    <x v="0"/>
    <s v="CLQ-23-CD-334/2023 ADQUISICION DE PLANCHAS DE ACERO PARA LA SECCION DE MANTENIMIENTO MINA DE LA EMPRESA MINERA COLQUIRI (MODALIDAD DE CONTRATACION DIRECTA)"/>
    <s v="ADQ.MANTTO Y SERV. 120/2023"/>
    <x v="3"/>
    <n v="3"/>
    <s v="Plancha de acero antidesgaste 500, de 15.00 mm. (2.0x1.0m.)_x000a_Dureza promedio: 470-530 HB_x000a_QUARD/BELGICA "/>
    <s v="Piezas"/>
    <n v="2"/>
    <n v="8000"/>
    <n v="16000"/>
    <x v="0"/>
    <x v="0"/>
    <n v="0"/>
    <n v="0"/>
    <n v="1149.4252873563219"/>
    <n v="0"/>
    <n v="0"/>
    <n v="0"/>
    <d v="2023-11-15T00:00:00"/>
    <x v="2"/>
    <s v="09/05/2476"/>
    <n v="125"/>
    <n v="2555"/>
    <n v="110"/>
    <d v="2024-08-26T00:00:00"/>
    <n v="165266"/>
    <n v="0"/>
    <n v="0"/>
    <n v="0"/>
    <x v="2"/>
    <x v="2"/>
    <m/>
    <x v="0"/>
    <x v="12"/>
    <x v="0"/>
    <x v="0"/>
    <x v="0"/>
    <x v="2"/>
    <x v="1"/>
    <x v="2"/>
    <x v="3"/>
    <x v="3"/>
    <x v="1"/>
    <x v="29"/>
    <x v="0"/>
    <x v="0"/>
  </r>
  <r>
    <x v="0"/>
    <x v="137"/>
    <x v="0"/>
    <x v="0"/>
    <x v="8"/>
    <d v="2023-07-20T00:00:00"/>
    <x v="1"/>
    <x v="3"/>
    <x v="3"/>
    <x v="7"/>
    <x v="9"/>
    <s v="ADQ.MANTTO Y SERV. 120/2023"/>
    <d v="2023-08-03T00:00:00"/>
    <x v="0"/>
    <n v="669"/>
    <x v="0"/>
    <x v="136"/>
    <n v="599679"/>
    <x v="3"/>
    <x v="819"/>
    <x v="29"/>
    <x v="56"/>
    <x v="0"/>
    <x v="8"/>
    <x v="0"/>
    <s v="16/08/2023"/>
    <s v="16/08/2023"/>
    <x v="0"/>
    <x v="0"/>
    <s v="JOAQUIN ANDRES ZAPATA LAFUENTE"/>
    <x v="8"/>
    <s v="JOAQUIN ANDRES ZAPATA LAFUENTE"/>
    <d v="2023-08-28T00:00:00"/>
    <s v="I.T. ADQ. MANTTO Y SERV. 92/2023"/>
    <d v="2023-09-26T00:00:00"/>
    <s v="CD-334"/>
    <s v="CD-334-B"/>
    <s v="CD-334"/>
    <n v="123960"/>
    <s v="CD-334-B"/>
    <s v="EMC-UAL-341-CD-334/2023"/>
    <s v="NATTALI MARIZOL QUISPE QUIROGA"/>
    <x v="0"/>
    <x v="1"/>
    <n v="30"/>
    <x v="0"/>
    <d v="2023-08-14T00:00:00"/>
    <d v="2023-10-16T00:00:00"/>
    <x v="1"/>
    <x v="0"/>
    <x v="0"/>
    <s v="CLQ-23-CD-334/2023 ADQUISICION DE PLANCHAS DE ACERO PARA LA SECCION DE MANTENIMIENTO MINA DE LA EMPRESA MINERA COLQUIRI (MODALIDAD DE CONTRATACION DIRECTA)"/>
    <s v="ADQ.MANTTO Y SERV. 120/2023"/>
    <x v="3"/>
    <n v="4"/>
    <s v="Plancha de acero antidesgaste 500, de 12.00 mm. (2.0x1.0m.)_x000a_Dureza promedio: 470-530 HB_x000a_QUARD/BELGICA "/>
    <s v="Piezas"/>
    <n v="4"/>
    <n v="6400"/>
    <n v="25600"/>
    <x v="0"/>
    <x v="0"/>
    <n v="0"/>
    <n v="0"/>
    <n v="919.54022988505744"/>
    <n v="0"/>
    <n v="0"/>
    <n v="0"/>
    <d v="2023-11-15T00:00:00"/>
    <x v="2"/>
    <s v="09/05/2476"/>
    <n v="125"/>
    <n v="2555"/>
    <n v="110"/>
    <d v="2024-08-26T00:00:00"/>
    <n v="165266"/>
    <n v="0"/>
    <n v="0"/>
    <n v="0"/>
    <x v="2"/>
    <x v="2"/>
    <m/>
    <x v="0"/>
    <x v="12"/>
    <x v="0"/>
    <x v="0"/>
    <x v="0"/>
    <x v="2"/>
    <x v="1"/>
    <x v="2"/>
    <x v="3"/>
    <x v="3"/>
    <x v="1"/>
    <x v="29"/>
    <x v="0"/>
    <x v="0"/>
  </r>
  <r>
    <x v="0"/>
    <x v="137"/>
    <x v="0"/>
    <x v="0"/>
    <x v="8"/>
    <d v="2023-07-20T00:00:00"/>
    <x v="1"/>
    <x v="3"/>
    <x v="3"/>
    <x v="7"/>
    <x v="9"/>
    <s v="ADQ.MANTTO Y SERV. 120/2023"/>
    <d v="2023-08-03T00:00:00"/>
    <x v="0"/>
    <n v="669"/>
    <x v="0"/>
    <x v="136"/>
    <n v="599679"/>
    <x v="4"/>
    <x v="820"/>
    <x v="3"/>
    <x v="56"/>
    <x v="0"/>
    <x v="8"/>
    <x v="0"/>
    <s v="16/08/2023"/>
    <s v="16/08/2023"/>
    <x v="0"/>
    <x v="0"/>
    <s v="JOAQUIN ANDRES ZAPATA LAFUENTE"/>
    <x v="8"/>
    <s v="JOAQUIN ANDRES ZAPATA LAFUENTE"/>
    <d v="2023-08-28T00:00:00"/>
    <s v="I.T. ADQ. MANTTO Y SERV. 92/2023"/>
    <d v="2023-09-26T00:00:00"/>
    <s v="CD-334"/>
    <s v="CD-334-B"/>
    <s v="CD-334"/>
    <n v="123960"/>
    <s v="CD-334-B"/>
    <s v="EMC-UAL-341-CD-334/2023"/>
    <s v="NATTALI MARIZOL QUISPE QUIROGA"/>
    <x v="0"/>
    <x v="1"/>
    <n v="30"/>
    <x v="0"/>
    <d v="2023-08-14T00:00:00"/>
    <d v="2023-10-16T00:00:00"/>
    <x v="1"/>
    <x v="0"/>
    <x v="0"/>
    <s v="CLQ-23-CD-334/2023 ADQUISICION DE PLANCHAS DE ACERO PARA LA SECCION DE MANTENIMIENTO MINA DE LA EMPRESA MINERA COLQUIRI (MODALIDAD DE CONTRATACION DIRECTA)"/>
    <s v="ADQ.MANTTO Y SERV. 120/2023"/>
    <x v="3"/>
    <n v="5"/>
    <s v="Plancha de acero antidesgaste 500, de 9.53 mm. (2.0x1.0m.)_x000a_Dureza promedio: 470-530 HB_x000a_QUARD/BELGICA "/>
    <s v="Piezas"/>
    <n v="12"/>
    <n v="5080"/>
    <n v="60960"/>
    <x v="0"/>
    <x v="0"/>
    <n v="0"/>
    <n v="0"/>
    <n v="729.88505747126442"/>
    <n v="0"/>
    <n v="0"/>
    <n v="0"/>
    <d v="2023-11-15T00:00:00"/>
    <x v="2"/>
    <s v="09/05/2476"/>
    <n v="125"/>
    <n v="2555"/>
    <n v="110"/>
    <d v="2024-08-26T00:00:00"/>
    <n v="165266"/>
    <n v="0"/>
    <n v="0"/>
    <n v="0"/>
    <x v="2"/>
    <x v="2"/>
    <m/>
    <x v="0"/>
    <x v="12"/>
    <x v="0"/>
    <x v="0"/>
    <x v="0"/>
    <x v="2"/>
    <x v="1"/>
    <x v="2"/>
    <x v="3"/>
    <x v="3"/>
    <x v="1"/>
    <x v="29"/>
    <x v="0"/>
    <x v="0"/>
  </r>
  <r>
    <x v="0"/>
    <x v="137"/>
    <x v="0"/>
    <x v="0"/>
    <x v="8"/>
    <d v="2023-07-20T00:00:00"/>
    <x v="1"/>
    <x v="3"/>
    <x v="3"/>
    <x v="7"/>
    <x v="9"/>
    <s v="ADQ.MANTTO Y SERV. 120/2023"/>
    <d v="2023-08-03T00:00:00"/>
    <x v="0"/>
    <n v="669"/>
    <x v="0"/>
    <x v="136"/>
    <n v="599679"/>
    <x v="5"/>
    <x v="821"/>
    <x v="35"/>
    <x v="56"/>
    <x v="0"/>
    <x v="8"/>
    <x v="0"/>
    <s v="16/08/2023"/>
    <s v="16/08/2023"/>
    <x v="0"/>
    <x v="0"/>
    <s v="JOAQUIN ANDRES ZAPATA LAFUENTE"/>
    <x v="8"/>
    <s v="JOAQUIN ANDRES ZAPATA LAFUENTE"/>
    <d v="2023-08-28T00:00:00"/>
    <s v="I.T. ADQ. MANTTO Y SERV. 92/2023"/>
    <d v="2023-09-26T00:00:00"/>
    <s v="CD-334"/>
    <s v="CD-334-A"/>
    <s v="CD-334"/>
    <n v="228945"/>
    <s v="CD-334-A"/>
    <s v="EMC-UAL-340-CD-334/2023"/>
    <s v="SUMINISTROS TECNICOS INDUSTRIALES Y SOLDADURA S.R.L."/>
    <x v="0"/>
    <x v="1"/>
    <n v="20"/>
    <x v="0"/>
    <d v="2023-08-16T00:00:00"/>
    <d v="2023-10-16T00:00:00"/>
    <x v="1"/>
    <x v="0"/>
    <x v="0"/>
    <s v="CLQ-23-CD-334/2023 ADQUISICION DE PLANCHAS DE ACERO PARA LA SECCION DE MANTENIMIENTO MINA DE LA EMPRESA MINERA COLQUIRI (MODALIDAD DE CONTRATACION DIRECTA)"/>
    <s v="ADQ.MANTTO Y SERV. 120/2023"/>
    <x v="3"/>
    <n v="6"/>
    <s v="Plancha de acero antidesgaste 500, de 8.00 mm. (2.0x1.0m.)_x000a_Dureza promedio: 470-530 HB_x000a_SSAB-HARDOX/SUECIA-USA "/>
    <s v="Piezas"/>
    <n v="30"/>
    <n v="4425"/>
    <n v="132750"/>
    <x v="0"/>
    <x v="0"/>
    <n v="0"/>
    <n v="0"/>
    <n v="635.77586206896547"/>
    <n v="0"/>
    <n v="0"/>
    <n v="0"/>
    <d v="2023-11-05T00:00:00"/>
    <x v="2"/>
    <s v="09/05/2476"/>
    <n v="125"/>
    <n v="2555"/>
    <n v="110"/>
    <d v="2024-08-26T00:00:00"/>
    <n v="165276"/>
    <n v="0"/>
    <n v="0"/>
    <n v="0"/>
    <x v="2"/>
    <x v="2"/>
    <m/>
    <x v="0"/>
    <x v="12"/>
    <x v="0"/>
    <x v="0"/>
    <x v="0"/>
    <x v="2"/>
    <x v="1"/>
    <x v="2"/>
    <x v="3"/>
    <x v="3"/>
    <x v="1"/>
    <x v="29"/>
    <x v="0"/>
    <x v="0"/>
  </r>
  <r>
    <x v="0"/>
    <x v="137"/>
    <x v="0"/>
    <x v="0"/>
    <x v="8"/>
    <d v="2023-07-20T00:00:00"/>
    <x v="1"/>
    <x v="3"/>
    <x v="3"/>
    <x v="7"/>
    <x v="9"/>
    <s v="ADQ.MANTTO Y SERV. 120/2023"/>
    <d v="2023-08-03T00:00:00"/>
    <x v="0"/>
    <n v="669"/>
    <x v="0"/>
    <x v="136"/>
    <n v="599679"/>
    <x v="6"/>
    <x v="822"/>
    <x v="4"/>
    <x v="56"/>
    <x v="0"/>
    <x v="8"/>
    <x v="0"/>
    <s v="16/08/2023"/>
    <s v="16/08/2023"/>
    <x v="0"/>
    <x v="0"/>
    <s v="JOAQUIN ANDRES ZAPATA LAFUENTE"/>
    <x v="8"/>
    <s v="JOAQUIN ANDRES ZAPATA LAFUENTE"/>
    <d v="2023-08-28T00:00:00"/>
    <s v="I.T. ADQ. MANTTO Y SERV. 92/2023"/>
    <d v="2023-09-26T00:00:00"/>
    <s v="CD-334"/>
    <s v="CD-334-A"/>
    <s v="CD-334"/>
    <n v="228945"/>
    <s v="CD-334-A"/>
    <s v="EMC-UAL-340-CD-334/2023"/>
    <s v="SUMINISTROS TECNICOS INDUSTRIALES Y SOLDADURA S.R.L."/>
    <x v="0"/>
    <x v="1"/>
    <n v="20"/>
    <x v="0"/>
    <d v="2023-08-16T00:00:00"/>
    <d v="2023-10-16T00:00:00"/>
    <x v="1"/>
    <x v="0"/>
    <x v="0"/>
    <s v="CLQ-23-CD-334/2023 ADQUISICION DE PLANCHAS DE ACERO PARA LA SECCION DE MANTENIMIENTO MINA DE LA EMPRESA MINERA COLQUIRI (MODALIDAD DE CONTRATACION DIRECTA)"/>
    <s v="ADQ.MANTTO Y SERV. 120/2023"/>
    <x v="3"/>
    <n v="7"/>
    <s v="Plancha de acero antidesgaste 500, de 6.00 mm. (2.0x1.0m.)_x000a_Dureza promedio: 470-530 HB_x000a_SSAB-HARDOX/SUECIA-USA "/>
    <s v="Piezas"/>
    <n v="8"/>
    <n v="3435"/>
    <n v="27480"/>
    <x v="0"/>
    <x v="0"/>
    <n v="0"/>
    <n v="0"/>
    <n v="493.5344827586207"/>
    <n v="0"/>
    <n v="0"/>
    <n v="0"/>
    <d v="2023-11-05T00:00:00"/>
    <x v="2"/>
    <s v="09/05/2476"/>
    <n v="125"/>
    <n v="2555"/>
    <n v="110"/>
    <d v="2024-08-26T00:00:00"/>
    <n v="165276"/>
    <n v="0"/>
    <n v="0"/>
    <n v="0"/>
    <x v="2"/>
    <x v="2"/>
    <m/>
    <x v="0"/>
    <x v="12"/>
    <x v="0"/>
    <x v="0"/>
    <x v="0"/>
    <x v="2"/>
    <x v="1"/>
    <x v="2"/>
    <x v="3"/>
    <x v="3"/>
    <x v="1"/>
    <x v="29"/>
    <x v="0"/>
    <x v="0"/>
  </r>
  <r>
    <x v="0"/>
    <x v="137"/>
    <x v="0"/>
    <x v="0"/>
    <x v="8"/>
    <d v="2023-07-20T00:00:00"/>
    <x v="1"/>
    <x v="3"/>
    <x v="3"/>
    <x v="7"/>
    <x v="9"/>
    <s v="ADQ.MANTTO Y SERV. 120/2023"/>
    <d v="2023-08-03T00:00:00"/>
    <x v="0"/>
    <n v="669"/>
    <x v="0"/>
    <x v="136"/>
    <n v="599679"/>
    <x v="7"/>
    <x v="823"/>
    <x v="29"/>
    <x v="56"/>
    <x v="0"/>
    <x v="8"/>
    <x v="0"/>
    <s v="16/08/2023"/>
    <s v="16/08/2023"/>
    <x v="0"/>
    <x v="0"/>
    <s v="JOAQUIN ANDRES ZAPATA LAFUENTE"/>
    <x v="8"/>
    <s v="JOAQUIN ANDRES ZAPATA LAFUENTE"/>
    <d v="2023-08-28T00:00:00"/>
    <s v="I.T. ADQ. MANTTO Y SERV. 92/2023"/>
    <d v="2023-09-26T00:00:00"/>
    <s v="CD-334"/>
    <s v="CD-334-A"/>
    <s v="CD-334"/>
    <n v="228945"/>
    <s v="CD-334-A"/>
    <s v="EMC-UAL-340-CD-334/2023"/>
    <s v="SUMINISTROS TECNICOS INDUSTRIALES Y SOLDADURA S.R.L."/>
    <x v="0"/>
    <x v="1"/>
    <n v="20"/>
    <x v="0"/>
    <d v="2023-08-16T00:00:00"/>
    <d v="2023-10-16T00:00:00"/>
    <x v="1"/>
    <x v="0"/>
    <x v="0"/>
    <s v="CLQ-23-CD-334/2023 ADQUISICION DE PLANCHAS DE ACERO PARA LA SECCION DE MANTENIMIENTO MINA DE LA EMPRESA MINERA COLQUIRI (MODALIDAD DE CONTRATACION DIRECTA)"/>
    <s v="ADQ.MANTTO Y SERV. 120/2023"/>
    <x v="3"/>
    <n v="8"/>
    <s v="Plancha de acero antidesgaste 450, de 4.00 mm. (2.0x1.5m.)_x000a_Dureza promedio: 470-530 HB_x000a_SSAB-HARDOX/SUECIA-USA "/>
    <s v="Piezas"/>
    <n v="4"/>
    <n v="3435"/>
    <n v="13740"/>
    <x v="0"/>
    <x v="0"/>
    <n v="0"/>
    <n v="0"/>
    <n v="493.5344827586207"/>
    <n v="0"/>
    <n v="0"/>
    <n v="0"/>
    <d v="2023-11-05T00:00:00"/>
    <x v="2"/>
    <s v="09/05/2476"/>
    <n v="125"/>
    <n v="2555"/>
    <n v="110"/>
    <d v="2024-08-26T00:00:00"/>
    <n v="165276"/>
    <n v="0"/>
    <n v="0"/>
    <n v="0"/>
    <x v="2"/>
    <x v="2"/>
    <m/>
    <x v="0"/>
    <x v="12"/>
    <x v="0"/>
    <x v="0"/>
    <x v="0"/>
    <x v="2"/>
    <x v="1"/>
    <x v="2"/>
    <x v="3"/>
    <x v="3"/>
    <x v="1"/>
    <x v="29"/>
    <x v="0"/>
    <x v="0"/>
  </r>
  <r>
    <x v="0"/>
    <x v="137"/>
    <x v="0"/>
    <x v="0"/>
    <x v="8"/>
    <d v="2023-07-20T00:00:00"/>
    <x v="1"/>
    <x v="3"/>
    <x v="3"/>
    <x v="7"/>
    <x v="9"/>
    <s v="ADQ.MANTTO Y SERV. 120/2023"/>
    <d v="2023-08-03T00:00:00"/>
    <x v="0"/>
    <n v="669"/>
    <x v="0"/>
    <x v="136"/>
    <n v="599679"/>
    <x v="8"/>
    <x v="824"/>
    <x v="3"/>
    <x v="56"/>
    <x v="0"/>
    <x v="8"/>
    <x v="0"/>
    <s v="16/08/2023"/>
    <s v="16/08/2023"/>
    <x v="0"/>
    <x v="0"/>
    <s v="JOAQUIN ANDRES ZAPATA LAFUENTE"/>
    <x v="8"/>
    <s v="JOAQUIN ANDRES ZAPATA LAFUENTE"/>
    <d v="2023-08-28T00:00:00"/>
    <s v="I.T. ADQ. MANTTO Y SERV. 92/2023"/>
    <d v="2023-09-26T00:00:00"/>
    <s v="CD-334"/>
    <s v="CD-334-C"/>
    <s v="CD-334"/>
    <n v="88964.87"/>
    <s v="CD-334-C"/>
    <s v="EMC-UAL-342-CD-334/2023"/>
    <s v="INDUSTRIA METALURGICA FERROTODO S.A."/>
    <x v="0"/>
    <x v="1"/>
    <n v="45"/>
    <x v="0"/>
    <d v="2023-08-16T00:00:00"/>
    <d v="2023-10-16T00:00:00"/>
    <x v="1"/>
    <x v="0"/>
    <x v="0"/>
    <s v="CLQ-23-CD-334/2023 ADQUISICION DE PLANCHAS DE ACERO PARA LA SECCION DE MANTENIMIENTO MINA DE LA EMPRESA MINERA COLQUIRI (MODALIDAD DE CONTRATACION DIRECTA)"/>
    <s v="ADQ.MANTTO Y SERV. 120/2023"/>
    <x v="3"/>
    <n v="9"/>
    <s v="Plancha de Acero ASTM A36 de 5/32¨x1.0x2.0 m_x000a_YANGANG/CHINA "/>
    <s v="Piezas"/>
    <n v="12"/>
    <n v="677.49"/>
    <n v="8129.88"/>
    <x v="0"/>
    <x v="0"/>
    <n v="0"/>
    <n v="0"/>
    <n v="97.340517241379317"/>
    <n v="0"/>
    <n v="0"/>
    <n v="0"/>
    <d v="2023-11-30T00:00:00"/>
    <x v="2"/>
    <s v="09/05/2476"/>
    <n v="125"/>
    <n v="2555"/>
    <n v="110"/>
    <d v="2024-08-26T00:00:00"/>
    <n v="165251"/>
    <n v="0"/>
    <n v="0"/>
    <n v="0"/>
    <x v="2"/>
    <x v="2"/>
    <m/>
    <x v="0"/>
    <x v="12"/>
    <x v="0"/>
    <x v="0"/>
    <x v="0"/>
    <x v="2"/>
    <x v="1"/>
    <x v="2"/>
    <x v="3"/>
    <x v="3"/>
    <x v="1"/>
    <x v="29"/>
    <x v="0"/>
    <x v="0"/>
  </r>
  <r>
    <x v="0"/>
    <x v="137"/>
    <x v="0"/>
    <x v="0"/>
    <x v="8"/>
    <d v="2023-07-20T00:00:00"/>
    <x v="1"/>
    <x v="3"/>
    <x v="3"/>
    <x v="7"/>
    <x v="9"/>
    <s v="ADQ.MANTTO Y SERV. 120/2023"/>
    <d v="2023-08-03T00:00:00"/>
    <x v="0"/>
    <n v="669"/>
    <x v="0"/>
    <x v="136"/>
    <n v="599679"/>
    <x v="9"/>
    <x v="825"/>
    <x v="112"/>
    <x v="56"/>
    <x v="0"/>
    <x v="8"/>
    <x v="0"/>
    <s v="16/08/2023"/>
    <s v="16/08/2023"/>
    <x v="0"/>
    <x v="0"/>
    <s v="JOAQUIN ANDRES ZAPATA LAFUENTE"/>
    <x v="8"/>
    <s v="JOAQUIN ANDRES ZAPATA LAFUENTE"/>
    <d v="2023-08-28T00:00:00"/>
    <s v="I.T. ADQ. MANTTO Y SERV. 92/2023"/>
    <d v="2023-09-26T00:00:00"/>
    <s v="CD-334"/>
    <s v="CD-334-D"/>
    <s v="CD-334"/>
    <n v="23760"/>
    <s v="CD-334-D"/>
    <s v="EMC-UAL-343-CD-334/2023"/>
    <s v="OXIHANS S.R.L."/>
    <x v="0"/>
    <x v="1"/>
    <n v="20"/>
    <x v="0"/>
    <d v="2023-08-11T00:00:00"/>
    <d v="2023-10-16T00:00:00"/>
    <x v="1"/>
    <x v="0"/>
    <x v="0"/>
    <s v="CLQ-23-CD-334/2023 ADQUISICION DE PLANCHAS DE ACERO PARA LA SECCION DE MANTENIMIENTO MINA DE LA EMPRESA MINERA COLQUIRI (MODALIDAD DE CONTRATACION DIRECTA)"/>
    <s v="ADQ.MANTTO Y SERV. 120/2023"/>
    <x v="3"/>
    <n v="10"/>
    <s v="Plancha de Acero ASTM A36 de 1/4¨x1.0x2.0 m_x000a_ARCELORMITTAL/BRASIL "/>
    <s v="Piezas"/>
    <n v="24"/>
    <n v="990"/>
    <n v="23760"/>
    <x v="0"/>
    <x v="0"/>
    <n v="0"/>
    <n v="0"/>
    <n v="142.24137931034483"/>
    <n v="0"/>
    <n v="0"/>
    <n v="0"/>
    <d v="2023-11-05T00:00:00"/>
    <x v="2"/>
    <s v="09/05/2476"/>
    <n v="125"/>
    <n v="2555"/>
    <n v="110"/>
    <d v="2024-08-26T00:00:00"/>
    <n v="165276"/>
    <n v="0"/>
    <n v="0"/>
    <n v="0"/>
    <x v="2"/>
    <x v="2"/>
    <m/>
    <x v="0"/>
    <x v="12"/>
    <x v="0"/>
    <x v="0"/>
    <x v="0"/>
    <x v="2"/>
    <x v="1"/>
    <x v="2"/>
    <x v="3"/>
    <x v="3"/>
    <x v="1"/>
    <x v="29"/>
    <x v="0"/>
    <x v="0"/>
  </r>
  <r>
    <x v="0"/>
    <x v="137"/>
    <x v="0"/>
    <x v="0"/>
    <x v="8"/>
    <d v="2023-07-20T00:00:00"/>
    <x v="1"/>
    <x v="3"/>
    <x v="3"/>
    <x v="7"/>
    <x v="9"/>
    <s v="ADQ.MANTTO Y SERV. 120/2023"/>
    <d v="2023-08-03T00:00:00"/>
    <x v="0"/>
    <n v="669"/>
    <x v="0"/>
    <x v="136"/>
    <n v="599679"/>
    <x v="10"/>
    <x v="826"/>
    <x v="78"/>
    <x v="56"/>
    <x v="0"/>
    <x v="8"/>
    <x v="0"/>
    <s v="16/08/2023"/>
    <s v="16/08/2023"/>
    <x v="0"/>
    <x v="0"/>
    <s v="JOAQUIN ANDRES ZAPATA LAFUENTE"/>
    <x v="8"/>
    <s v="JOAQUIN ANDRES ZAPATA LAFUENTE"/>
    <d v="2023-08-28T00:00:00"/>
    <s v="I.T. ADQ. MANTTO Y SERV. 92/2023"/>
    <d v="2023-09-26T00:00:00"/>
    <s v="CD-334"/>
    <s v="CD-334-C"/>
    <s v="CD-334"/>
    <n v="88964.87"/>
    <s v="CD-334-C"/>
    <s v="EMC-UAL-342-CD-334/2023"/>
    <s v="INDUSTRIA METALURGICA FERROTODO S.A."/>
    <x v="0"/>
    <x v="1"/>
    <n v="45"/>
    <x v="0"/>
    <d v="2023-08-16T00:00:00"/>
    <d v="2023-10-16T00:00:00"/>
    <x v="1"/>
    <x v="0"/>
    <x v="0"/>
    <s v="CLQ-23-CD-334/2023 ADQUISICION DE PLANCHAS DE ACERO PARA LA SECCION DE MANTENIMIENTO MINA DE LA EMPRESA MINERA COLQUIRI (MODALIDAD DE CONTRATACION DIRECTA)"/>
    <s v="ADQ.MANTTO Y SERV. 120/2023"/>
    <x v="3"/>
    <n v="11"/>
    <s v="Plancha de Acero ASTM A36 de 5/16¨x1.0x2.0 m_x000a_YANGANG/CHINA "/>
    <s v="Piezas"/>
    <n v="25"/>
    <n v="1354.97"/>
    <n v="33874.25"/>
    <x v="0"/>
    <x v="0"/>
    <n v="0"/>
    <n v="0"/>
    <n v="194.67959770114942"/>
    <n v="0"/>
    <n v="0"/>
    <n v="0"/>
    <d v="2023-11-30T00:00:00"/>
    <x v="2"/>
    <s v="09/05/2476"/>
    <n v="125"/>
    <n v="2555"/>
    <n v="110"/>
    <d v="2024-08-26T00:00:00"/>
    <n v="165251"/>
    <n v="0"/>
    <n v="0"/>
    <n v="0"/>
    <x v="2"/>
    <x v="2"/>
    <m/>
    <x v="0"/>
    <x v="12"/>
    <x v="0"/>
    <x v="0"/>
    <x v="0"/>
    <x v="2"/>
    <x v="1"/>
    <x v="2"/>
    <x v="3"/>
    <x v="3"/>
    <x v="1"/>
    <x v="29"/>
    <x v="0"/>
    <x v="0"/>
  </r>
  <r>
    <x v="0"/>
    <x v="137"/>
    <x v="0"/>
    <x v="0"/>
    <x v="8"/>
    <d v="2023-07-20T00:00:00"/>
    <x v="1"/>
    <x v="3"/>
    <x v="3"/>
    <x v="7"/>
    <x v="9"/>
    <s v="ADQ.MANTTO Y SERV. 120/2023"/>
    <d v="2023-08-03T00:00:00"/>
    <x v="0"/>
    <n v="669"/>
    <x v="0"/>
    <x v="136"/>
    <n v="599679"/>
    <x v="11"/>
    <x v="827"/>
    <x v="8"/>
    <x v="56"/>
    <x v="0"/>
    <x v="8"/>
    <x v="0"/>
    <s v="16/08/2023"/>
    <s v="16/08/2023"/>
    <x v="0"/>
    <x v="0"/>
    <s v="JOAQUIN ANDRES ZAPATA LAFUENTE"/>
    <x v="8"/>
    <s v="JOAQUIN ANDRES ZAPATA LAFUENTE"/>
    <d v="2023-08-28T00:00:00"/>
    <s v="I.T. ADQ. MANTTO Y SERV. 92/2023"/>
    <d v="2023-09-26T00:00:00"/>
    <s v="CD-334"/>
    <s v="CD-334-C"/>
    <s v="CD-334"/>
    <n v="88964.87"/>
    <s v="CD-334-C"/>
    <s v="EMC-UAL-342-CD-334/2023"/>
    <s v="INDUSTRIA METALURGICA FERROTODO S.A."/>
    <x v="0"/>
    <x v="1"/>
    <n v="45"/>
    <x v="0"/>
    <d v="2023-08-16T00:00:00"/>
    <d v="2023-10-16T00:00:00"/>
    <x v="1"/>
    <x v="0"/>
    <x v="0"/>
    <s v="CLQ-23-CD-334/2023 ADQUISICION DE PLANCHAS DE ACERO PARA LA SECCION DE MANTENIMIENTO MINA DE LA EMPRESA MINERA COLQUIRI (MODALIDAD DE CONTRATACION DIRECTA)"/>
    <s v="ADQ.MANTTO Y SERV. 120/2023"/>
    <x v="3"/>
    <n v="12"/>
    <s v="Plancha de Acero ASTM A36 de 5/8¨x1.0x2.0 m_x000a_ZIZHAO/CHINA "/>
    <s v="Piezas"/>
    <n v="6"/>
    <n v="2972.2"/>
    <n v="17833.199999999997"/>
    <x v="0"/>
    <x v="0"/>
    <n v="0"/>
    <n v="0"/>
    <n v="427.04022988505744"/>
    <n v="0"/>
    <n v="0"/>
    <n v="0"/>
    <d v="2023-11-30T00:00:00"/>
    <x v="2"/>
    <s v="09/05/2476"/>
    <n v="125"/>
    <n v="2555"/>
    <n v="110"/>
    <d v="2024-08-26T00:00:00"/>
    <n v="165251"/>
    <n v="0"/>
    <n v="0"/>
    <n v="0"/>
    <x v="2"/>
    <x v="2"/>
    <m/>
    <x v="0"/>
    <x v="12"/>
    <x v="0"/>
    <x v="0"/>
    <x v="0"/>
    <x v="2"/>
    <x v="1"/>
    <x v="2"/>
    <x v="3"/>
    <x v="3"/>
    <x v="1"/>
    <x v="29"/>
    <x v="0"/>
    <x v="0"/>
  </r>
  <r>
    <x v="0"/>
    <x v="137"/>
    <x v="0"/>
    <x v="0"/>
    <x v="8"/>
    <d v="2023-07-20T00:00:00"/>
    <x v="1"/>
    <x v="3"/>
    <x v="3"/>
    <x v="7"/>
    <x v="9"/>
    <s v="ADQ.MANTTO Y SERV. 120/2023"/>
    <d v="2023-08-03T00:00:00"/>
    <x v="0"/>
    <n v="669"/>
    <x v="0"/>
    <x v="136"/>
    <n v="599679"/>
    <x v="12"/>
    <x v="828"/>
    <x v="27"/>
    <x v="56"/>
    <x v="0"/>
    <x v="8"/>
    <x v="0"/>
    <s v="16/08/2023"/>
    <s v="16/08/2023"/>
    <x v="0"/>
    <x v="0"/>
    <s v="JOAQUIN ANDRES ZAPATA LAFUENTE"/>
    <x v="8"/>
    <s v="JOAQUIN ANDRES ZAPATA LAFUENTE"/>
    <d v="2023-08-28T00:00:00"/>
    <s v="I.T. ADQ. MANTTO Y SERV. 92/2023"/>
    <d v="2023-09-26T00:00:00"/>
    <s v="CD-334"/>
    <s v="CD-334-C"/>
    <s v="CD-334"/>
    <n v="88964.87"/>
    <s v="CD-334-C"/>
    <s v="EMC-UAL-342-CD-334/2023"/>
    <s v="INDUSTRIA METALURGICA FERROTODO S.A."/>
    <x v="0"/>
    <x v="1"/>
    <n v="45"/>
    <x v="0"/>
    <d v="2023-08-16T00:00:00"/>
    <d v="2023-10-16T00:00:00"/>
    <x v="1"/>
    <x v="0"/>
    <x v="0"/>
    <s v="CLQ-23-CD-334/2023 ADQUISICION DE PLANCHAS DE ACERO PARA LA SECCION DE MANTENIMIENTO MINA DE LA EMPRESA MINERA COLQUIRI (MODALIDAD DE CONTRATACION DIRECTA)"/>
    <s v="ADQ.MANTTO Y SERV. 120/2023"/>
    <x v="3"/>
    <n v="13"/>
    <s v="Plancha de Acero ASTM A36 de 1 x1.0x2.0 m_x000a_ZHONGPU/CHINA "/>
    <s v="Piezas"/>
    <n v="5"/>
    <n v="4644.0600000000004"/>
    <n v="23220.300000000003"/>
    <x v="0"/>
    <x v="0"/>
    <n v="0"/>
    <n v="0"/>
    <n v="667.25000000000011"/>
    <n v="0"/>
    <n v="0"/>
    <n v="0"/>
    <d v="2023-11-30T00:00:00"/>
    <x v="2"/>
    <s v="09/05/2476"/>
    <n v="125"/>
    <n v="2555"/>
    <n v="110"/>
    <d v="2024-08-26T00:00:00"/>
    <n v="165251"/>
    <n v="0"/>
    <n v="0"/>
    <n v="0"/>
    <x v="2"/>
    <x v="2"/>
    <m/>
    <x v="0"/>
    <x v="12"/>
    <x v="0"/>
    <x v="0"/>
    <x v="0"/>
    <x v="2"/>
    <x v="1"/>
    <x v="2"/>
    <x v="3"/>
    <x v="3"/>
    <x v="1"/>
    <x v="29"/>
    <x v="0"/>
    <x v="0"/>
  </r>
  <r>
    <x v="0"/>
    <x v="137"/>
    <x v="0"/>
    <x v="0"/>
    <x v="8"/>
    <d v="2023-07-20T00:00:00"/>
    <x v="1"/>
    <x v="3"/>
    <x v="3"/>
    <x v="7"/>
    <x v="9"/>
    <s v="ADQ.MANTTO Y SERV. 120/2023"/>
    <d v="2023-08-03T00:00:00"/>
    <x v="0"/>
    <n v="669"/>
    <x v="0"/>
    <x v="136"/>
    <n v="599679"/>
    <x v="13"/>
    <x v="829"/>
    <x v="16"/>
    <x v="56"/>
    <x v="0"/>
    <x v="8"/>
    <x v="0"/>
    <s v="16/08/2023"/>
    <s v="16/08/2023"/>
    <x v="0"/>
    <x v="0"/>
    <s v="JOAQUIN ANDRES ZAPATA LAFUENTE"/>
    <x v="8"/>
    <s v="JOAQUIN ANDRES ZAPATA LAFUENTE"/>
    <d v="2023-08-28T00:00:00"/>
    <s v="I.T. ADQ. MANTTO Y SERV. 92/2023"/>
    <d v="2023-09-26T00:00:00"/>
    <s v="CD-334"/>
    <s v="CD-334-C"/>
    <s v="CD-334"/>
    <n v="88964.87"/>
    <s v="CD-334-C"/>
    <s v="EMC-UAL-342-CD-334/2023"/>
    <s v="INDUSTRIA METALURGICA FERROTODO S.A."/>
    <x v="0"/>
    <x v="1"/>
    <n v="45"/>
    <x v="0"/>
    <d v="2023-08-16T00:00:00"/>
    <d v="2023-10-16T00:00:00"/>
    <x v="1"/>
    <x v="0"/>
    <x v="0"/>
    <s v="CLQ-23-CD-334/2023 ADQUISICION DE PLANCHAS DE ACERO PARA LA SECCION DE MANTENIMIENTO MINA DE LA EMPRESA MINERA COLQUIRI (MODALIDAD DE CONTRATACION DIRECTA)"/>
    <s v="ADQ.MANTTO Y SERV. 120/2023"/>
    <x v="3"/>
    <n v="14"/>
    <s v="Plancha de Acero ASTM A36 de 1 1/4¨x1.0x2.0 m_x000a_ZHONGPU/CHINA "/>
    <s v="Piezas"/>
    <n v="1"/>
    <n v="5907.24"/>
    <n v="5907.24"/>
    <x v="0"/>
    <x v="0"/>
    <n v="0"/>
    <n v="0"/>
    <n v="848.74137931034477"/>
    <n v="0"/>
    <n v="0"/>
    <n v="0"/>
    <d v="2023-11-30T00:00:00"/>
    <x v="2"/>
    <s v="09/05/2476"/>
    <n v="125"/>
    <n v="2555"/>
    <n v="110"/>
    <d v="2024-08-26T00:00:00"/>
    <n v="165251"/>
    <n v="0"/>
    <n v="0"/>
    <n v="0"/>
    <x v="2"/>
    <x v="2"/>
    <m/>
    <x v="0"/>
    <x v="12"/>
    <x v="0"/>
    <x v="0"/>
    <x v="0"/>
    <x v="2"/>
    <x v="1"/>
    <x v="2"/>
    <x v="3"/>
    <x v="3"/>
    <x v="1"/>
    <x v="29"/>
    <x v="0"/>
    <x v="0"/>
  </r>
  <r>
    <x v="0"/>
    <x v="138"/>
    <x v="0"/>
    <x v="0"/>
    <x v="8"/>
    <d v="2023-07-25T00:00:00"/>
    <x v="1"/>
    <x v="12"/>
    <x v="12"/>
    <x v="7"/>
    <x v="9"/>
    <s v="ADQ.MANTTO Y SERV. 125/2023"/>
    <d v="2023-08-03T00:00:00"/>
    <x v="0"/>
    <n v="682"/>
    <x v="0"/>
    <x v="137"/>
    <n v="171697"/>
    <x v="0"/>
    <x v="830"/>
    <x v="29"/>
    <x v="56"/>
    <x v="76"/>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
    <s v="Rodamiento de rodillos cilindricos de una hilera NU 311ECP CONDICIONES TECNICAS_x000a_Certificación: debe contar con ficha técnica_x000a_Certificación: debe contar con certificación de la calidad del material utilizado._x000a_Lugar de entrega: Almacenes de la Empresa Minera Colquiri._x000a_Garantía mínima de 1 año."/>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
    <x v="831"/>
    <x v="7"/>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2"/>
    <s v="Rodamiento de rodillos cilindricos de una hilera NJ 410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
    <x v="832"/>
    <x v="7"/>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3"/>
    <s v="Rodamiento de bolas a rotula con sellos a ambos lados 2213E-2RS1TN9 "/>
    <s v="Piezas"/>
    <n v="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3"/>
    <x v="833"/>
    <x v="9"/>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4"/>
    <s v="Rodamiento de una hilera de rodillos conicos 482/472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4"/>
    <x v="834"/>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5"/>
    <s v="Rodamiento de rodillos conicos 749/742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5"/>
    <x v="835"/>
    <x v="3"/>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6"/>
    <s v="Rodamiento rígidos de bolas 6203 2RSH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6"/>
    <x v="836"/>
    <x v="29"/>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7"/>
    <s v="Rodamiento rígidos de bolas 62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7"/>
    <x v="837"/>
    <x v="27"/>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8"/>
    <s v="Rodamiento rígidos de bolas 6212 2Z/C3 "/>
    <s v="Piezas"/>
    <n v="5"/>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8"/>
    <x v="838"/>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9"/>
    <s v="Rodamiento rígidos de bolas 6216-2Z 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9"/>
    <x v="839"/>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0"/>
    <s v="Rodamiento rígido a bolas 6305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0"/>
    <x v="840"/>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1"/>
    <s v="Rodamiento rígido a bolas 630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1"/>
    <x v="841"/>
    <x v="29"/>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2"/>
    <s v="Rodamiento rígidos de bolas 6311 2Z/C3 "/>
    <s v="Piezas"/>
    <n v="4"/>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2"/>
    <x v="842"/>
    <x v="4"/>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3"/>
    <s v="Rodamiento rígidos de bolas 6316 2Z/C3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3"/>
    <x v="843"/>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4"/>
    <s v="Rodamiento rígidos de bolas 6319 2Z/C3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4"/>
    <x v="844"/>
    <x v="4"/>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5"/>
    <s v="Rodamiento de una hilera de rodillos cónicos 7518 (32218) "/>
    <s v="Piezas"/>
    <n v="8"/>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5"/>
    <x v="845"/>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6"/>
    <s v="Rodamiento de rodillos conicos 78225/78551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6"/>
    <x v="846"/>
    <x v="3"/>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7"/>
    <s v="Rodamiento de rodillo a rotula 22218 E "/>
    <s v="Piezas"/>
    <n v="12"/>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7"/>
    <x v="847"/>
    <x v="9"/>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8"/>
    <s v="Rodamiento de rodillos a rótula 3526 (22226E) "/>
    <s v="Piezas"/>
    <n v="10"/>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8"/>
    <x v="848"/>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19"/>
    <s v="Rodamiento de rodillo a rotula 22314E "/>
    <s v="Piezas"/>
    <n v="6"/>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19"/>
    <x v="849"/>
    <x v="41"/>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20"/>
    <s v="Rótula esférica radial GEZ 208 ES "/>
    <s v="Piezas"/>
    <n v="11"/>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0"/>
    <x v="850"/>
    <x v="62"/>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21"/>
    <s v="Reten de aceite 105X140X12mm "/>
    <s v="Piezas"/>
    <n v="9"/>
    <m/>
    <n v="0"/>
    <x v="0"/>
    <x v="0"/>
    <n v="473"/>
    <n v="0"/>
    <n v="0"/>
    <n v="0"/>
    <n v="0"/>
    <n v="0"/>
    <d v="1899-12-30T00:00:00"/>
    <x v="2"/>
    <s v="09/05/2476"/>
    <n v="125"/>
    <n v="2555"/>
    <n v="110"/>
    <d v="2024-08-26T00:00:00"/>
    <n v="210511"/>
    <n v="0"/>
    <n v="0"/>
    <n v="0"/>
    <x v="2"/>
    <x v="2"/>
    <m/>
    <x v="0"/>
    <x v="12"/>
    <x v="0"/>
    <x v="0"/>
    <x v="0"/>
    <x v="2"/>
    <x v="1"/>
    <x v="2"/>
    <x v="3"/>
    <x v="3"/>
    <x v="1"/>
    <x v="29"/>
    <x v="0"/>
    <x v="0"/>
  </r>
  <r>
    <x v="0"/>
    <x v="138"/>
    <x v="0"/>
    <x v="0"/>
    <x v="8"/>
    <d v="2023-07-25T00:00:00"/>
    <x v="1"/>
    <x v="12"/>
    <x v="12"/>
    <x v="7"/>
    <x v="9"/>
    <s v="ADQ.MANTTO Y SERV. 125/2023"/>
    <d v="2023-08-03T00:00:00"/>
    <x v="0"/>
    <n v="682"/>
    <x v="0"/>
    <x v="137"/>
    <n v="171697"/>
    <x v="21"/>
    <x v="851"/>
    <x v="8"/>
    <x v="56"/>
    <x v="0"/>
    <x v="8"/>
    <x v="0"/>
    <s v="16/08/2023"/>
    <s v="16/08/2023"/>
    <x v="0"/>
    <x v="0"/>
    <s v="OSCAR MIRKO MIRANDA ROMERO "/>
    <x v="8"/>
    <s v="OSCAR MIRKO MIRANDA ROMERO "/>
    <m/>
    <m/>
    <m/>
    <m/>
    <m/>
    <m/>
    <m/>
    <n v="0"/>
    <m/>
    <m/>
    <x v="0"/>
    <x v="0"/>
    <m/>
    <x v="0"/>
    <m/>
    <m/>
    <x v="1"/>
    <x v="0"/>
    <x v="0"/>
    <s v="CLQ-23-CD-337/2023 ADQUISICION DE RODAMIENTOS PARA MANTENIMIENTO DE LA EMPRESA MINERA COLQUIRI (MODALIDAD DE CONTRATACION DIRECTA)"/>
    <s v="ADQ.MANTTO Y SERV. 125/2023"/>
    <x v="12"/>
    <n v="22"/>
    <s v="Reten de aceite 120X150X14mm "/>
    <s v="Piezas"/>
    <n v="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0"/>
    <x v="852"/>
    <x v="25"/>
    <x v="5"/>
    <x v="77"/>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
    <s v="FILTRO DE ACEITE     Nº DE PARTE  61000070005 CONDICIONES TECNICAS_x000a_VOLQUETE _x000a_Marca: FAW_x000a_Modelo: CA3256P2K2T 1EA81_x000a_Carga útil: 12790 Kg._x000a_Procedencia: China_x000a_Año de fabricación: 2014_x000a_Motor: WEICHAI _x000a_Modelo de motor: WP10.340E32_x000a_Año de fabricación: 2014_x000a_Potencia: 250 Kw_x000a_Velocidad: 220 rpm_x000a_Orden: DHP10Q0471*01_x000a_N°. 1614ª007235_x000a_Combustible: diésel_x000a_Plazo de entrega: 70 días calendario_x000a_Manuales: debe contar con ficha técnica_x000a_Lugar de entrega: Almacenes de la Empresa Minera Colquiri._x000a_Garantía mínima de 1 año"/>
    <s v="PZA"/>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
    <x v="853"/>
    <x v="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2"/>
    <s v="FILTRO DE COMBUSTIBLE    Nº DE PARTE  6126000-81333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2"/>
    <x v="854"/>
    <x v="2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3"/>
    <s v="WATER PUMP ASSY Nº DE PARTE  612600060338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3"/>
    <x v="855"/>
    <x v="112"/>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4"/>
    <s v="SEAL WASHER Nº DE PARTE  609070080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4"/>
    <x v="856"/>
    <x v="112"/>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5"/>
    <s v="WASHER Nº DE PARTE  614080082 "/>
    <s v="PZA"/>
    <n v="2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5"/>
    <x v="857"/>
    <x v="7"/>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6"/>
    <s v="ALTERNATOR 24 V Nº DE PARTE  612600090630.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6"/>
    <x v="858"/>
    <x v="2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7"/>
    <s v="RODAMIENTO DESPLASADOR Nº DE PARTE  125481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7"/>
    <x v="859"/>
    <x v="7"/>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8"/>
    <s v="SERBO DE EMBRAGUE Nº DE PARTE  1602350-Q851 "/>
    <s v="PZA"/>
    <n v="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8"/>
    <x v="860"/>
    <x v="3"/>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9"/>
    <s v="JUNTA UNIVERSAL Nº DE PARTE  26013314080 "/>
    <s v="PZA"/>
    <n v="12"/>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9"/>
    <x v="861"/>
    <x v="4"/>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0"/>
    <s v="CHICHARRAS REGULADORAS DE FRENO TRASERO IZQUIERDO Nº DE PARTE  W350221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0"/>
    <x v="862"/>
    <x v="4"/>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1"/>
    <s v="CHICHARRAS REGULADORAS DE FRENO TRASERO DERECHO Nº DE PARTE  W3502220D02A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1"/>
    <x v="863"/>
    <x v="3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2"/>
    <s v="TAMBOR DE FRENO POSTERIOR Nº DE PARTE  W2405117F15C "/>
    <s v="PZA"/>
    <n v="16"/>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2"/>
    <x v="864"/>
    <x v="25"/>
    <x v="19"/>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3"/>
    <s v="BRAKE SHOE(BALATAS DE FRENO POSTERIOR) Nº DE PARTE  W3502012F01C "/>
    <s v="JGO"/>
    <n v="4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3"/>
    <x v="865"/>
    <x v="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4"/>
    <s v="PERNOS EN U PARA MUELLES FRONTAL Nº DE PARTE  2902411-Q376 "/>
    <s v="PZA"/>
    <n v="10"/>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4"/>
    <x v="866"/>
    <x v="29"/>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5"/>
    <s v="AMORTIGUADOR DE CABINA Nº DE PARTE  5001290B109 "/>
    <s v="PZA"/>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5"/>
    <x v="867"/>
    <x v="29"/>
    <x v="19"/>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6"/>
    <s v="TURBO CARGADOR COMPLETO Nº DE PARTE  612601110933. "/>
    <s v="JGO"/>
    <n v="4"/>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6"/>
    <x v="868"/>
    <x v="45"/>
    <x v="19"/>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7"/>
    <s v="TIRANTES DE EJE TREN EN&quot;V&quot; Nº DE PARTE  LOB232919005-D603U "/>
    <s v="JGO"/>
    <n v="3"/>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7"/>
    <x v="869"/>
    <x v="4"/>
    <x v="5"/>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8"/>
    <s v="PASADORES DELANTEROS DE MUELLE Nº DE PARTE  2902471-Q367 "/>
    <s v="PZA"/>
    <n v="8"/>
    <m/>
    <n v="0"/>
    <x v="0"/>
    <x v="0"/>
    <n v="473"/>
    <n v="0"/>
    <n v="0"/>
    <n v="0"/>
    <n v="0"/>
    <n v="0"/>
    <d v="1899-12-30T00:00:00"/>
    <x v="2"/>
    <s v="09/05/2476"/>
    <n v="125"/>
    <n v="2555"/>
    <n v="110"/>
    <d v="2024-08-26T00:00:00"/>
    <n v="210511"/>
    <n v="0"/>
    <n v="0"/>
    <n v="0"/>
    <x v="2"/>
    <x v="2"/>
    <m/>
    <x v="0"/>
    <x v="12"/>
    <x v="0"/>
    <x v="0"/>
    <x v="0"/>
    <x v="2"/>
    <x v="1"/>
    <x v="2"/>
    <x v="3"/>
    <x v="3"/>
    <x v="1"/>
    <x v="29"/>
    <x v="0"/>
    <x v="0"/>
  </r>
  <r>
    <x v="0"/>
    <x v="139"/>
    <x v="0"/>
    <x v="0"/>
    <x v="8"/>
    <d v="2023-07-25T00:00:00"/>
    <x v="1"/>
    <x v="12"/>
    <x v="12"/>
    <x v="7"/>
    <x v="9"/>
    <s v="ADQ.MANTTO Y SERV. 130/2023"/>
    <d v="2023-08-03T00:00:00"/>
    <x v="0"/>
    <n v="694"/>
    <x v="0"/>
    <x v="138"/>
    <n v="233780"/>
    <x v="18"/>
    <x v="870"/>
    <x v="7"/>
    <x v="19"/>
    <x v="0"/>
    <x v="8"/>
    <x v="0"/>
    <s v="16/08/2023"/>
    <s v="16/08/2023"/>
    <x v="0"/>
    <x v="0"/>
    <s v="CLOVIS VELASCO HINOJOZA "/>
    <x v="8"/>
    <s v="CLOVIS VELASCO HINOJOZA"/>
    <m/>
    <m/>
    <m/>
    <m/>
    <m/>
    <m/>
    <m/>
    <n v="0"/>
    <m/>
    <m/>
    <x v="0"/>
    <x v="0"/>
    <m/>
    <x v="0"/>
    <m/>
    <m/>
    <x v="1"/>
    <x v="0"/>
    <x v="0"/>
    <s v="CLQ-23-CD-343/2023 ADQUISICION DE REPUESTOS PARA VOLQUETE FAW DE LA EMPRESA MINERA COLQUIRI (MODALIDAD DE CONTRATACION DIRECTA)"/>
    <s v="ADQ.MANTTO Y SERV. 130/2023"/>
    <x v="12"/>
    <n v="19"/>
    <s v="CHICOTILLOS DE ACELERADOR Nº DE PARTE  2S1108410-174 "/>
    <s v="JGO"/>
    <n v="2"/>
    <m/>
    <n v="0"/>
    <x v="0"/>
    <x v="0"/>
    <n v="473"/>
    <n v="0"/>
    <n v="0"/>
    <n v="0"/>
    <n v="0"/>
    <n v="0"/>
    <d v="1899-12-30T00:00:00"/>
    <x v="2"/>
    <s v="09/05/2476"/>
    <n v="125"/>
    <n v="2555"/>
    <n v="110"/>
    <d v="2024-08-26T00:00:00"/>
    <n v="210511"/>
    <n v="0"/>
    <n v="0"/>
    <n v="0"/>
    <x v="2"/>
    <x v="2"/>
    <m/>
    <x v="0"/>
    <x v="12"/>
    <x v="0"/>
    <x v="0"/>
    <x v="0"/>
    <x v="2"/>
    <x v="1"/>
    <x v="2"/>
    <x v="3"/>
    <x v="3"/>
    <x v="1"/>
    <x v="29"/>
    <x v="0"/>
    <x v="0"/>
  </r>
  <r>
    <x v="0"/>
    <x v="140"/>
    <x v="0"/>
    <x v="0"/>
    <x v="8"/>
    <d v="2023-07-31T00:00:00"/>
    <x v="1"/>
    <x v="11"/>
    <x v="11"/>
    <x v="7"/>
    <x v="9"/>
    <s v="ADQ.MANTTO Y SERV. 133/2023"/>
    <d v="2023-07-10T00:00:00"/>
    <x v="0"/>
    <n v="178"/>
    <x v="0"/>
    <x v="139"/>
    <n v="36011.760000000002"/>
    <x v="3"/>
    <x v="871"/>
    <x v="69"/>
    <x v="51"/>
    <x v="0"/>
    <x v="8"/>
    <x v="0"/>
    <s v="21/08/2023"/>
    <s v="21/08/2023"/>
    <x v="0"/>
    <x v="0"/>
    <s v="JOAQUIN ANDRES ZAPATA LAFUENTE"/>
    <x v="9"/>
    <s v="JOAQUIN ANDRES ZAPATA LAFUENTE"/>
    <d v="2023-08-30T00:00:00"/>
    <s v="I.T. ADQ. MANTTO Y SERV. 102/2023"/>
    <d v="2023-09-19T00:00:00"/>
    <s v="CD-65"/>
    <s v="CD-65"/>
    <s v="CD-65.2"/>
    <n v="36000"/>
    <s v="CD-65"/>
    <s v="CD-65/2023"/>
    <s v="GARTEC-BOLIVIA - ANDREA CECILIA ARCE LOAYZA"/>
    <x v="0"/>
    <x v="1"/>
    <n v="14"/>
    <x v="0"/>
    <d v="2023-08-18T00:00:00"/>
    <m/>
    <x v="1"/>
    <x v="0"/>
    <x v="0"/>
    <s v="CLQ-23-CD-65/2023 ADQUISICION DE ACEITE PARA COMPRESORES DE AIRE DE LA EMPRESA MINERA COLQUIRI, SEGUNDA CONVOCATORIA (MODALIDAD DE CONTRATACION DIRECTA)"/>
    <s v="ADQ.MANTTO Y SERV. 133/2023"/>
    <x v="11"/>
    <n v="4"/>
    <s v="ACEITE ULTRA COOLANT 20LT IR 38459582 PARA COMPRESOR INGERSOLL RAND_x000a_INGERSOLL RAND/USA "/>
    <s v="Lt"/>
    <n v="120"/>
    <n v="300"/>
    <n v="36000"/>
    <x v="0"/>
    <x v="0"/>
    <n v="0"/>
    <n v="0"/>
    <n v="43.103448275862071"/>
    <n v="0"/>
    <n v="0"/>
    <n v="0"/>
    <d v="1900-01-13T00:00:00"/>
    <x v="2"/>
    <s v="09/05/2476"/>
    <n v="125"/>
    <n v="2555"/>
    <n v="110"/>
    <d v="2024-08-26T00:00:00"/>
    <n v="210497"/>
    <n v="0"/>
    <n v="0"/>
    <n v="0"/>
    <x v="2"/>
    <x v="2"/>
    <m/>
    <x v="0"/>
    <x v="12"/>
    <x v="0"/>
    <x v="0"/>
    <x v="0"/>
    <x v="2"/>
    <x v="1"/>
    <x v="2"/>
    <x v="3"/>
    <x v="3"/>
    <x v="1"/>
    <x v="29"/>
    <x v="0"/>
    <x v="0"/>
  </r>
  <r>
    <x v="0"/>
    <x v="141"/>
    <x v="0"/>
    <x v="0"/>
    <x v="8"/>
    <d v="2023-07-31T00:00:00"/>
    <x v="1"/>
    <x v="3"/>
    <x v="3"/>
    <x v="7"/>
    <x v="9"/>
    <s v="ADQ.MANTTO Y SERV. 132/2023"/>
    <d v="2023-07-10T00:00:00"/>
    <x v="0"/>
    <n v="165"/>
    <x v="0"/>
    <x v="140"/>
    <n v="35483.879999999997"/>
    <x v="0"/>
    <x v="872"/>
    <x v="7"/>
    <x v="56"/>
    <x v="78"/>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
    <s v="Barra de acero cromado SAE 1045 Ø=50 mmX2m CONDICIONES TECNICAS_x000a_ACERO CROMADO_x000a_Acero: SAE 1045_x000a_Tolerancia exterior: ISO f7_x000a_Rugosidad superficial: Ra 0,2 micras (máx.)_x000a_Espesor cromo: 20Micras ± 10%_x000a_Dureza de la superficie: 55HRc (mín.)_x000a_Rectitud: 0.5mm/m _x000a_BARRA REDONDA DE ACERO: ACERO SAE 1045 _x000a_Dureza: 163 HB (84 HRb)_x000a_Esfuerzo de fluencia: 310 MPA (45000 PSI)_x000a_Esfuerzo Máximo:  565 MPA (81900 PSI)_x000a_Elongación 16% (en 50 mm)_x000a_Reducción de área (40%)_x000a_Módulo de elasticidad 200 GPa (29000 KSI)_x000a_Maquinabilidad 57% (AISI 1212 = 100%)_x000a_FIERRO REDONDO LISO Y CUADRADO: ASTM  A36 _x000a_Límite de fluencia mínimo: 250 MPA (36000 PSI)_x000a_Resistencia a la tracción min.: 400 MPA (58000 PSI)_x000a_Resistencia a la tracción máx.: 550 MPA (80000 PSI)_x000a_Densidad: 7850 kg/m³ (0.28 lb/in³)_x000a_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2"/>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11"/>
    <x v="873"/>
    <x v="16"/>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12"/>
    <s v="Barra sólida cuadrada de acero ASTM A36; dimensiones: 3&quot; X 3&quot; X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3"/>
    <x v="874"/>
    <x v="27"/>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4"/>
    <s v="Perfil estructural de acero en &quot;C&quot;3&quot;X1.1/2&quot;X1.1/2&quot;, esp 1/4&quot;, largo 6 m - Perfil conformado U: UF 80.5 "/>
    <s v="Piezas"/>
    <n v="5"/>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4"/>
    <x v="875"/>
    <x v="16"/>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5"/>
    <s v="Perfil estructural de acero en &quot;C&quot;: 4&quot;X 2&quot;X 2&quot;, esp 3/8&quot;, largo 6 m&quot;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5"/>
    <x v="876"/>
    <x v="16"/>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6"/>
    <s v="Perfil estructural de acero en &quot;C&quot;: 5&quot;X 2&quot;X 2&quot;, esp 5/16&quot;, largo 6 m "/>
    <s v="Piezas"/>
    <n v="1"/>
    <m/>
    <n v="0"/>
    <x v="0"/>
    <x v="0"/>
    <n v="473"/>
    <n v="0"/>
    <n v="0"/>
    <n v="0"/>
    <n v="0"/>
    <n v="0"/>
    <d v="1899-12-30T00:00:00"/>
    <x v="2"/>
    <s v="09/05/2476"/>
    <n v="125"/>
    <n v="2555"/>
    <n v="110"/>
    <d v="2024-08-26T00:00:00"/>
    <n v="210511"/>
    <n v="0"/>
    <n v="0"/>
    <n v="0"/>
    <x v="2"/>
    <x v="2"/>
    <m/>
    <x v="0"/>
    <x v="12"/>
    <x v="0"/>
    <x v="0"/>
    <x v="0"/>
    <x v="2"/>
    <x v="1"/>
    <x v="2"/>
    <x v="3"/>
    <x v="3"/>
    <x v="1"/>
    <x v="29"/>
    <x v="0"/>
    <x v="0"/>
  </r>
  <r>
    <x v="0"/>
    <x v="141"/>
    <x v="0"/>
    <x v="0"/>
    <x v="8"/>
    <d v="2023-07-31T00:00:00"/>
    <x v="1"/>
    <x v="3"/>
    <x v="3"/>
    <x v="7"/>
    <x v="9"/>
    <s v="ADQ.MANTTO Y SERV. 132/2023"/>
    <d v="2023-07-10T00:00:00"/>
    <x v="0"/>
    <n v="165"/>
    <x v="0"/>
    <x v="140"/>
    <n v="35483.879999999997"/>
    <x v="26"/>
    <x v="877"/>
    <x v="16"/>
    <x v="56"/>
    <x v="0"/>
    <x v="8"/>
    <x v="0"/>
    <s v="21/08/2023"/>
    <s v="21/08/2023"/>
    <x v="0"/>
    <x v="0"/>
    <s v="JOAQUIN ANDRES ZAPATA LAFUENTE"/>
    <x v="9"/>
    <s v="JOAQUIN ANDRES ZAPATA LAFUENTE"/>
    <m/>
    <m/>
    <m/>
    <m/>
    <m/>
    <m/>
    <m/>
    <n v="0"/>
    <m/>
    <m/>
    <x v="0"/>
    <x v="0"/>
    <m/>
    <x v="0"/>
    <m/>
    <m/>
    <x v="1"/>
    <x v="0"/>
    <x v="0"/>
    <s v="CLQ-23-CD-66/2023 ADQUISICION DE MATERIALES METALICOS PARA MAESTRANZA DE LA EMPRESA MINERA COLQUIRI, SEGUNDA CONVOCATORIA (MODALIDAD DE CONTRATACION DIRECTA)"/>
    <s v="ADQ.MANTTO Y SERV. 132/2023"/>
    <x v="3"/>
    <n v="27"/>
    <s v="Perfil estructural de acero en &quot;I&quot; (Perfil de alas paralelas W): 200 X 100 mm; espesor 8 mm, largo 12 m. "/>
    <s v="Piezas"/>
    <n v="1"/>
    <m/>
    <n v="0"/>
    <x v="0"/>
    <x v="0"/>
    <n v="473"/>
    <n v="0"/>
    <n v="0"/>
    <n v="0"/>
    <n v="0"/>
    <n v="0"/>
    <d v="1899-12-30T00:00:00"/>
    <x v="2"/>
    <s v="09/05/2476"/>
    <n v="125"/>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0"/>
    <x v="878"/>
    <x v="29"/>
    <x v="56"/>
    <x v="79"/>
    <x v="8"/>
    <x v="0"/>
    <s v="21/08/2023"/>
    <s v="21/08/2023"/>
    <x v="0"/>
    <x v="0"/>
    <s v="JOAQUIN ANDRES ZAPATA LAFUENTE"/>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1"/>
    <s v="BARRA SÓLIDA CROMADO SAE 1045 Ø=50 mm x 2 m CONDICIONES ADICIONALES_x000a_Certificación: debe contar con ficha técnica._x000a_Detallar la normalización y dimensiones de cada material_x000a_Tiempo de entrega: 60 días calendario_x000a_Lugar de entrega: Almacenes de la Empresa Minera Colquiri._x000a_Garantía mínima de 1 año."/>
    <s v="Piezas"/>
    <n v="4"/>
    <m/>
    <n v="0"/>
    <x v="0"/>
    <x v="0"/>
    <n v="473"/>
    <n v="0"/>
    <n v="0"/>
    <n v="0"/>
    <n v="0"/>
    <n v="0"/>
    <d v="1899-12-30T00:00:00"/>
    <x v="2"/>
    <s v="09/05/2476"/>
    <m/>
    <n v="2555"/>
    <n v="110"/>
    <d v="2024-08-26T00:00:00"/>
    <n v="210511"/>
    <n v="0"/>
    <n v="0"/>
    <n v="0"/>
    <x v="2"/>
    <x v="2"/>
    <m/>
    <x v="0"/>
    <x v="12"/>
    <x v="0"/>
    <x v="0"/>
    <x v="0"/>
    <x v="2"/>
    <x v="1"/>
    <x v="2"/>
    <x v="3"/>
    <x v="3"/>
    <x v="1"/>
    <x v="29"/>
    <x v="0"/>
    <x v="0"/>
  </r>
  <r>
    <x v="0"/>
    <x v="142"/>
    <x v="0"/>
    <x v="0"/>
    <x v="8"/>
    <d v="2023-07-31T00:00:00"/>
    <x v="1"/>
    <x v="3"/>
    <x v="3"/>
    <x v="7"/>
    <x v="9"/>
    <s v="ADQ.MANTTO Y SERV. 142/2023"/>
    <d v="2023-07-10T00:00:00"/>
    <x v="0"/>
    <n v="452"/>
    <x v="0"/>
    <x v="141"/>
    <n v="26284"/>
    <x v="11"/>
    <x v="879"/>
    <x v="29"/>
    <x v="56"/>
    <x v="0"/>
    <x v="8"/>
    <x v="0"/>
    <s v="21/08/2023"/>
    <s v="21/08/2023"/>
    <x v="0"/>
    <x v="0"/>
    <s v="JOAQUIN ANDRES ZAPATA LAFUENTE"/>
    <x v="9"/>
    <s v="JOAQUIN ANDRES ZAPATA LAFUENTE"/>
    <m/>
    <m/>
    <m/>
    <m/>
    <m/>
    <m/>
    <m/>
    <n v="0"/>
    <m/>
    <m/>
    <x v="0"/>
    <x v="0"/>
    <m/>
    <x v="0"/>
    <m/>
    <m/>
    <x v="1"/>
    <x v="0"/>
    <x v="0"/>
    <s v="CLQ-23-CD-215/2023 ADQUISICION DE BARRAS REDONDAS DE ACERO, ANGULARES Y PLETINAS PARA MAESTRANZA DE LA EMPRESA MINERA COLQUIRI, SEGUNDA CONVOCATORIA (MODALIDAD DE CONTRATACION DIRECTA)"/>
    <s v="ADQ.MANTTO Y SERV. 142/2023"/>
    <x v="3"/>
    <n v="12"/>
    <s v="BARRA SÓLIDA CROMADO SAE 1045 Ø=80 mm x 2 m "/>
    <s v="Piezas"/>
    <n v="4"/>
    <m/>
    <n v="0"/>
    <x v="0"/>
    <x v="0"/>
    <n v="473"/>
    <n v="0"/>
    <n v="0"/>
    <n v="0"/>
    <n v="0"/>
    <n v="0"/>
    <d v="1899-12-30T00:00:00"/>
    <x v="2"/>
    <s v="09/05/2476"/>
    <m/>
    <n v="2555"/>
    <n v="110"/>
    <d v="2024-08-26T00:00:00"/>
    <n v="210511"/>
    <n v="0"/>
    <n v="0"/>
    <n v="0"/>
    <x v="2"/>
    <x v="2"/>
    <m/>
    <x v="0"/>
    <x v="12"/>
    <x v="0"/>
    <x v="0"/>
    <x v="0"/>
    <x v="2"/>
    <x v="1"/>
    <x v="2"/>
    <x v="3"/>
    <x v="3"/>
    <x v="1"/>
    <x v="29"/>
    <x v="0"/>
    <x v="0"/>
  </r>
  <r>
    <x v="0"/>
    <x v="143"/>
    <x v="0"/>
    <x v="0"/>
    <x v="8"/>
    <d v="2023-07-31T00:00:00"/>
    <x v="1"/>
    <x v="13"/>
    <x v="13"/>
    <x v="7"/>
    <x v="9"/>
    <s v="ADQ.MANTTO Y SERV. 144/2023"/>
    <d v="2023-07-10T00:00:00"/>
    <x v="0"/>
    <n v="451"/>
    <x v="0"/>
    <x v="142"/>
    <n v="12600"/>
    <x v="1"/>
    <x v="880"/>
    <x v="10"/>
    <x v="61"/>
    <x v="80"/>
    <x v="8"/>
    <x v="0"/>
    <s v="21/08/2023"/>
    <s v="21/08/2023"/>
    <x v="0"/>
    <x v="0"/>
    <s v="OSCAR MIRKO MIRANDA ROMERO "/>
    <x v="9"/>
    <s v="OSCAR MIRKO MIRANDA ROMERO "/>
    <m/>
    <m/>
    <m/>
    <m/>
    <m/>
    <m/>
    <m/>
    <n v="0"/>
    <m/>
    <m/>
    <x v="0"/>
    <x v="0"/>
    <m/>
    <x v="0"/>
    <m/>
    <m/>
    <x v="1"/>
    <x v="0"/>
    <x v="0"/>
    <s v="CLQ-23-CD-225/2023 ADQUISICION DE CONDUCTORES ELECTRICOS DE BAJA TENSION PARA TALLER ELECTRICO DE LA EMPRESA MINERA COLQUIRI, SEGUNDA CONVOCATORIA (MODALIDAD DE CONTRATACION DIRECTA)"/>
    <s v="ADQ.MANTTO Y SERV. 144/2023"/>
    <x v="14"/>
    <n v="2"/>
    <s v="CABLE DE ALUMINIO EESC AISLACION XLPE CUADRUPLEX N° 2 AWG CONDICIONES TECNICAS_x000a_Plazo de entrega: 50 días calendario_x000a_Certificación: debe contar con certificación de la calidad del material utilizado._x000a_Ficha técnica: adjuntar ficha técnica _x000a_Lugar de entrega: Almacenes de la Empresa Minera Colquiri._x000a_Garantía mínima de 1 año."/>
    <s v="m"/>
    <n v="500"/>
    <m/>
    <n v="0"/>
    <x v="0"/>
    <x v="0"/>
    <n v="473"/>
    <n v="0"/>
    <n v="0"/>
    <n v="0"/>
    <n v="0"/>
    <n v="0"/>
    <d v="1899-12-30T00:00:00"/>
    <x v="2"/>
    <s v="09/05/2476"/>
    <n v="125"/>
    <n v="2555"/>
    <n v="110"/>
    <d v="2024-08-26T00:00:00"/>
    <n v="210511"/>
    <n v="0"/>
    <n v="0"/>
    <n v="0"/>
    <x v="2"/>
    <x v="2"/>
    <m/>
    <x v="0"/>
    <x v="12"/>
    <x v="0"/>
    <x v="0"/>
    <x v="0"/>
    <x v="2"/>
    <x v="1"/>
    <x v="2"/>
    <x v="3"/>
    <x v="3"/>
    <x v="1"/>
    <x v="29"/>
    <x v="0"/>
    <x v="0"/>
  </r>
  <r>
    <x v="0"/>
    <x v="144"/>
    <x v="0"/>
    <x v="0"/>
    <x v="4"/>
    <d v="2023-05-15T00:00:00"/>
    <x v="1"/>
    <x v="6"/>
    <x v="6"/>
    <x v="9"/>
    <x v="16"/>
    <s v="RS/CL-004/2023"/>
    <d v="2023-05-15T00:00:00"/>
    <x v="0"/>
    <n v="598"/>
    <x v="2"/>
    <x v="143"/>
    <n v="19600"/>
    <x v="0"/>
    <x v="881"/>
    <x v="16"/>
    <x v="54"/>
    <x v="0"/>
    <x v="10"/>
    <x v="1"/>
    <s v="22/05/2023"/>
    <s v="22/05/2023"/>
    <x v="0"/>
    <x v="0"/>
    <s v="MARIA JAQUELINE DURAN COSSIO"/>
    <x v="7"/>
    <s v="MARIA JAQUELINE DURAN COSSIO"/>
    <d v="2023-05-22T00:00:00"/>
    <m/>
    <d v="2023-05-23T00:00:00"/>
    <s v="CM-02"/>
    <s v="CM-02"/>
    <s v="CM-02"/>
    <n v="19600"/>
    <s v="CM-02"/>
    <s v="EMC-UAL-244-CM-02/2023"/>
    <s v="MARIO OLMOS ROJAS"/>
    <x v="0"/>
    <x v="1"/>
    <m/>
    <x v="0"/>
    <d v="2023-05-16T00:00:00"/>
    <d v="2023-05-29T00:00:00"/>
    <x v="1"/>
    <x v="0"/>
    <x v="0"/>
    <s v="CLQ-23-CM-02/2023 CONSULTOR EN LINEA PARA LA ATENCION DEL LABORATORIO COMPUTACIONAL Y CURSOS DE CAPACITACION EN PAQUETES COMPUTACIONALES (MODALIDAD MENOR) "/>
    <s v="RS/CL-004/2023"/>
    <x v="6"/>
    <n v="1"/>
    <s v="CONSULTOR EN LINEA PARA LA ATENCION DEL LABORATORIO COMPUTACIONAL Y CURSOS DE CAPACITACION EN PAQUETES COMPUTACIONALES "/>
    <s v="Servicio"/>
    <n v="1"/>
    <n v="2800"/>
    <n v="2800"/>
    <x v="0"/>
    <x v="0"/>
    <n v="1"/>
    <n v="2800"/>
    <n v="402.29885057471267"/>
    <n v="402.29885057471267"/>
    <n v="350"/>
    <n v="0"/>
    <d v="2023-05-29T00:00:00"/>
    <x v="11"/>
    <s v="29/09/2023"/>
    <m/>
    <n v="0"/>
    <n v="571"/>
    <d v="2023-09-29T00:00:00"/>
    <n v="123"/>
    <n v="1722"/>
    <n v="196.00000000000003"/>
    <n v="882"/>
    <x v="2"/>
    <x v="2"/>
    <m/>
    <x v="0"/>
    <x v="12"/>
    <x v="0"/>
    <x v="0"/>
    <x v="0"/>
    <x v="2"/>
    <x v="1"/>
    <x v="2"/>
    <x v="3"/>
    <x v="3"/>
    <x v="1"/>
    <x v="29"/>
    <x v="0"/>
    <x v="0"/>
  </r>
  <r>
    <x v="0"/>
    <x v="145"/>
    <x v="0"/>
    <x v="0"/>
    <x v="9"/>
    <d v="2023-08-17T00:00:00"/>
    <x v="1"/>
    <x v="3"/>
    <x v="3"/>
    <x v="1"/>
    <x v="15"/>
    <s v="ADQ/MINA-051/2023"/>
    <d v="2023-08-23T00:00:00"/>
    <x v="0"/>
    <n v="751"/>
    <x v="0"/>
    <x v="144"/>
    <n v="38400"/>
    <x v="0"/>
    <x v="882"/>
    <x v="4"/>
    <x v="56"/>
    <x v="0"/>
    <x v="0"/>
    <x v="0"/>
    <s v="31/08/2023"/>
    <s v="31/08/2023"/>
    <x v="0"/>
    <x v="0"/>
    <s v="JOSE ALFREDO MIRANDA TICONA "/>
    <x v="7"/>
    <s v="JOSE ALFREDO MIRANDA TICONA "/>
    <d v="2023-09-13T00:00:00"/>
    <s v="IT/MINA-051/2023"/>
    <d v="2023-09-27T00:00:00"/>
    <s v="CD-354"/>
    <s v="CD-354"/>
    <s v="CD-354"/>
    <n v="35400"/>
    <s v="CD-354"/>
    <s v="CD-354/2023"/>
    <s v="3H INDUSTRIALES  S.R.L."/>
    <x v="0"/>
    <x v="1"/>
    <n v="5"/>
    <x v="0"/>
    <d v="2023-08-30T00:00:00"/>
    <d v="2023-10-09T00:00:00"/>
    <x v="1"/>
    <x v="0"/>
    <x v="0"/>
    <s v="CLQ-23-CD-354/2023 ADQUISICION DE BOTELLONES DE OXIGENO Y ACETILENO "/>
    <s v="ADQ/MINA-051/2023"/>
    <x v="3"/>
    <n v="1"/>
    <s v="BOTELLON DE OXIGENO DE 6M3 PARA USO INDUSTRIAL _x000a_CAPACIDAD: 6 M3_x000a_MODELO: CH-JA_x000a_PRESION DE LLENADO: 2100_x000a_PRUEBA HIDRAULICA : 2023 _x000a_INCLUYE RECARGA DE OXIGENO_x000a_GARANTIA DE 24 MESES CONTRA FALLAS DE FABRICA_x000a_CH-JP/CHINA MODELO 2022 "/>
    <s v="Piezas"/>
    <n v="8"/>
    <n v="1800"/>
    <n v="14400"/>
    <x v="0"/>
    <x v="0"/>
    <n v="0"/>
    <n v="0"/>
    <n v="258.62068965517244"/>
    <n v="0"/>
    <n v="0"/>
    <n v="0"/>
    <d v="2023-10-14T00:00:00"/>
    <x v="2"/>
    <s v="09/05/2476"/>
    <n v="125"/>
    <n v="2555"/>
    <n v="110"/>
    <d v="2024-08-26T00:00:00"/>
    <n v="165298"/>
    <n v="0"/>
    <n v="0"/>
    <n v="0"/>
    <x v="2"/>
    <x v="2"/>
    <m/>
    <x v="0"/>
    <x v="12"/>
    <x v="0"/>
    <x v="0"/>
    <x v="0"/>
    <x v="2"/>
    <x v="1"/>
    <x v="2"/>
    <x v="3"/>
    <x v="3"/>
    <x v="1"/>
    <x v="29"/>
    <x v="0"/>
    <x v="0"/>
  </r>
  <r>
    <x v="0"/>
    <x v="145"/>
    <x v="0"/>
    <x v="0"/>
    <x v="9"/>
    <d v="2023-08-17T00:00:00"/>
    <x v="1"/>
    <x v="3"/>
    <x v="3"/>
    <x v="1"/>
    <x v="15"/>
    <s v="ADQ/MINA-051/2023"/>
    <d v="2023-08-23T00:00:00"/>
    <x v="0"/>
    <n v="751"/>
    <x v="0"/>
    <x v="144"/>
    <n v="38400"/>
    <x v="1"/>
    <x v="883"/>
    <x v="8"/>
    <x v="56"/>
    <x v="0"/>
    <x v="0"/>
    <x v="0"/>
    <s v="31/08/2023"/>
    <s v="31/08/2023"/>
    <x v="0"/>
    <x v="0"/>
    <s v="JOSE ALFREDO MIRANDA TICONA "/>
    <x v="7"/>
    <s v="JOSE ALFREDO MIRANDA TICONA "/>
    <d v="2023-09-13T00:00:00"/>
    <s v="IT/MINA-051/2023"/>
    <d v="2023-09-27T00:00:00"/>
    <s v="CD-354"/>
    <s v="CD-354"/>
    <s v="CD-354"/>
    <n v="35400"/>
    <s v="CD-354"/>
    <s v="CD-354/2023"/>
    <s v="3H INDUSTRIALES  S.R.L."/>
    <x v="0"/>
    <x v="1"/>
    <n v="5"/>
    <x v="0"/>
    <d v="2023-08-30T00:00:00"/>
    <d v="2023-10-09T00:00:00"/>
    <x v="1"/>
    <x v="0"/>
    <x v="0"/>
    <s v="CLQ-23-CD-354/2023 ADQUISICION DE BOTELLONES DE OXIGENO Y ACETILENO "/>
    <s v="ADQ/MINA-051/2023"/>
    <x v="3"/>
    <n v="2"/>
    <s v="BOTELLON DE ACETILENO 5KG_x000a_CAPACIDAD:5 KG_x000a_MODELO: CH-JA_x000a_PRESION DE LLENADO: 250 LB_x000a_PRUEBA HIDRAULIC: 2023 _x000a_INCLUYE RECARGA _x000a_CH/CHINA MODELO 2022 "/>
    <s v="Piezas"/>
    <n v="6"/>
    <n v="3500"/>
    <n v="21000"/>
    <x v="0"/>
    <x v="0"/>
    <n v="0"/>
    <n v="0"/>
    <n v="502.87356321839081"/>
    <n v="0"/>
    <n v="0"/>
    <n v="0"/>
    <d v="2023-10-14T00:00:00"/>
    <x v="2"/>
    <s v="09/05/2476"/>
    <n v="125"/>
    <n v="2555"/>
    <n v="110"/>
    <d v="2024-08-26T00:00:00"/>
    <n v="165298"/>
    <n v="0"/>
    <n v="0"/>
    <n v="0"/>
    <x v="2"/>
    <x v="2"/>
    <m/>
    <x v="0"/>
    <x v="12"/>
    <x v="0"/>
    <x v="0"/>
    <x v="0"/>
    <x v="2"/>
    <x v="1"/>
    <x v="2"/>
    <x v="3"/>
    <x v="3"/>
    <x v="1"/>
    <x v="29"/>
    <x v="0"/>
    <x v="0"/>
  </r>
  <r>
    <x v="0"/>
    <x v="146"/>
    <x v="0"/>
    <x v="0"/>
    <x v="9"/>
    <d v="2023-08-17T00:00:00"/>
    <x v="1"/>
    <x v="3"/>
    <x v="3"/>
    <x v="1"/>
    <x v="15"/>
    <s v="ADQ/MINA-057/2023"/>
    <d v="2023-08-23T00:00:00"/>
    <x v="0"/>
    <n v="744"/>
    <x v="0"/>
    <x v="145"/>
    <n v="394870"/>
    <x v="0"/>
    <x v="884"/>
    <x v="109"/>
    <x v="56"/>
    <x v="0"/>
    <x v="0"/>
    <x v="0"/>
    <s v="31/08/2023"/>
    <s v="31/08/2023"/>
    <x v="0"/>
    <x v="0"/>
    <s v="JOSE ALFREDO MIRANDA TICONA "/>
    <x v="7"/>
    <s v="JOSE ALFREDO MIRANDA TICONA "/>
    <d v="2023-09-12T00:00:00"/>
    <s v="IT/MINA-057/2023"/>
    <d v="2023-09-27T00:00:00"/>
    <s v="CD-360"/>
    <s v="CD-360-A"/>
    <s v="CD-360"/>
    <n v="203100"/>
    <s v="CD-360-A"/>
    <s v="EMC-UAL-329-CD-360/2023"/>
    <s v="PROCOMIN S.R.L."/>
    <x v="0"/>
    <x v="1"/>
    <n v="60"/>
    <x v="0"/>
    <d v="2023-08-31T00:00:00"/>
    <d v="2023-10-10T00:00:00"/>
    <x v="1"/>
    <x v="0"/>
    <x v="0"/>
    <s v="CLQ-23-CD-360/2023 ADQUISICION DE PERNOS DE DIFERENTES MEDIDAS "/>
    <s v="ADQ/MINA-057/2023"/>
    <x v="3"/>
    <n v="1"/>
    <s v="Perno con cabeza hexagonal de ½¨ x 16¨ NC G5, más tuerca hexagonal _x000a_IMDICO/2023/PERU "/>
    <s v="Piezas"/>
    <n v="1500"/>
    <n v="45"/>
    <n v="67500"/>
    <x v="0"/>
    <x v="0"/>
    <n v="0"/>
    <n v="0"/>
    <n v="6.4655172413793105"/>
    <n v="0"/>
    <n v="0"/>
    <n v="0"/>
    <d v="2023-12-09T00:00:00"/>
    <x v="2"/>
    <s v="09/05/2476"/>
    <n v="125"/>
    <n v="2555"/>
    <n v="110"/>
    <d v="2024-08-26T00:00:00"/>
    <n v="165242"/>
    <n v="0"/>
    <n v="0"/>
    <n v="0"/>
    <x v="2"/>
    <x v="2"/>
    <m/>
    <x v="0"/>
    <x v="12"/>
    <x v="0"/>
    <x v="0"/>
    <x v="0"/>
    <x v="2"/>
    <x v="1"/>
    <x v="2"/>
    <x v="3"/>
    <x v="3"/>
    <x v="1"/>
    <x v="29"/>
    <x v="0"/>
    <x v="0"/>
  </r>
  <r>
    <x v="0"/>
    <x v="146"/>
    <x v="0"/>
    <x v="0"/>
    <x v="9"/>
    <d v="2023-08-17T00:00:00"/>
    <x v="1"/>
    <x v="3"/>
    <x v="3"/>
    <x v="1"/>
    <x v="15"/>
    <s v="ADQ/MINA-057/2023"/>
    <d v="2023-08-23T00:00:00"/>
    <x v="0"/>
    <n v="744"/>
    <x v="0"/>
    <x v="145"/>
    <n v="394870"/>
    <x v="1"/>
    <x v="885"/>
    <x v="109"/>
    <x v="56"/>
    <x v="0"/>
    <x v="0"/>
    <x v="0"/>
    <s v="31/08/2023"/>
    <s v="31/08/2023"/>
    <x v="0"/>
    <x v="0"/>
    <s v="JOSE ALFREDO MIRANDA TICONA "/>
    <x v="7"/>
    <s v="JOSE ALFREDO MIRANDA TICONA "/>
    <d v="2023-09-12T00:00:00"/>
    <s v="IT/MINA-057/2023"/>
    <d v="2023-09-27T00:00:00"/>
    <s v="CD-360"/>
    <s v="CD-360-B"/>
    <s v="CD-360"/>
    <n v="10800"/>
    <s v="CD-360-B"/>
    <s v="EMC-UAL-330-CD-360/2023"/>
    <s v="FERROCENTRO - ARMANDO VARGAS MEDINA"/>
    <x v="0"/>
    <x v="1"/>
    <n v="20"/>
    <x v="0"/>
    <d v="2023-08-31T00:00:00"/>
    <d v="2023-10-10T00:00:00"/>
    <x v="1"/>
    <x v="0"/>
    <x v="0"/>
    <s v="CLQ-23-CD-360/2023 ADQUISICION DE PERNOS DE DIFERENTES MEDIDAS "/>
    <s v="ADQ/MINA-057/2023"/>
    <x v="3"/>
    <n v="2"/>
    <s v="Perno con cabeza hexagonal de ½¨ x 6¨ NC G5, más tuerca _x000a_PERTEC/CHINA "/>
    <s v="Piezas"/>
    <n v="1500"/>
    <n v="5.8"/>
    <n v="8700"/>
    <x v="0"/>
    <x v="0"/>
    <n v="0"/>
    <n v="0"/>
    <n v="0.83333333333333326"/>
    <n v="0"/>
    <n v="0"/>
    <n v="0"/>
    <d v="2023-10-30T00:00:00"/>
    <x v="2"/>
    <s v="09/05/2476"/>
    <n v="125"/>
    <n v="2555"/>
    <n v="110"/>
    <d v="2024-08-26T00:00:00"/>
    <n v="165282"/>
    <n v="0"/>
    <n v="0"/>
    <n v="0"/>
    <x v="2"/>
    <x v="2"/>
    <m/>
    <x v="0"/>
    <x v="12"/>
    <x v="0"/>
    <x v="0"/>
    <x v="0"/>
    <x v="2"/>
    <x v="1"/>
    <x v="2"/>
    <x v="3"/>
    <x v="3"/>
    <x v="1"/>
    <x v="29"/>
    <x v="0"/>
    <x v="0"/>
  </r>
  <r>
    <x v="0"/>
    <x v="146"/>
    <x v="0"/>
    <x v="0"/>
    <x v="9"/>
    <d v="2023-08-17T00:00:00"/>
    <x v="1"/>
    <x v="3"/>
    <x v="3"/>
    <x v="1"/>
    <x v="15"/>
    <s v="ADQ/MINA-057/2023"/>
    <d v="2023-08-23T00:00:00"/>
    <x v="0"/>
    <n v="744"/>
    <x v="0"/>
    <x v="145"/>
    <n v="394870"/>
    <x v="2"/>
    <x v="886"/>
    <x v="109"/>
    <x v="56"/>
    <x v="0"/>
    <x v="0"/>
    <x v="0"/>
    <s v="31/08/2023"/>
    <s v="31/08/2023"/>
    <x v="0"/>
    <x v="0"/>
    <s v="JOSE ALFREDO MIRANDA TICONA "/>
    <x v="7"/>
    <s v="JOSE ALFREDO MIRANDA TICONA "/>
    <d v="2023-09-12T00:00:00"/>
    <s v="IT/MINA-057/2023"/>
    <d v="2023-09-27T00:00:00"/>
    <s v="CD-360"/>
    <s v="CD-360-B"/>
    <s v="CD-360"/>
    <n v="10800"/>
    <s v="CD-360-B"/>
    <s v="EMC-UAL-330-CD-360/2023"/>
    <s v="FERROCENTRO - ARMANDO VARGAS MEDINA"/>
    <x v="0"/>
    <x v="1"/>
    <n v="20"/>
    <x v="0"/>
    <d v="2023-08-31T00:00:00"/>
    <d v="2023-10-10T00:00:00"/>
    <x v="1"/>
    <x v="0"/>
    <x v="0"/>
    <s v="CLQ-23-CD-360/2023 ADQUISICION DE PERNOS DE DIFERENTES MEDIDAS "/>
    <s v="ADQ/MINA-057/2023"/>
    <x v="3"/>
    <n v="3"/>
    <s v="Perno con cabeza hexagonal de ½¨ x 4¨ NC G5, más tuerca _x000a_PERTEC/CHINA "/>
    <s v="Piezas"/>
    <n v="1500"/>
    <n v="1.1000000000000001"/>
    <n v="1650.0000000000002"/>
    <x v="0"/>
    <x v="0"/>
    <n v="0"/>
    <n v="0"/>
    <n v="0.15804597701149425"/>
    <n v="0"/>
    <n v="0"/>
    <n v="0"/>
    <d v="2023-10-30T00:00:00"/>
    <x v="2"/>
    <s v="09/05/2476"/>
    <n v="125"/>
    <n v="2555"/>
    <n v="110"/>
    <d v="2024-08-26T00:00:00"/>
    <n v="165282"/>
    <n v="0"/>
    <n v="0"/>
    <n v="0"/>
    <x v="2"/>
    <x v="2"/>
    <m/>
    <x v="0"/>
    <x v="12"/>
    <x v="0"/>
    <x v="0"/>
    <x v="0"/>
    <x v="2"/>
    <x v="1"/>
    <x v="2"/>
    <x v="3"/>
    <x v="3"/>
    <x v="1"/>
    <x v="29"/>
    <x v="0"/>
    <x v="0"/>
  </r>
  <r>
    <x v="0"/>
    <x v="146"/>
    <x v="0"/>
    <x v="0"/>
    <x v="9"/>
    <d v="2023-08-17T00:00:00"/>
    <x v="1"/>
    <x v="3"/>
    <x v="3"/>
    <x v="1"/>
    <x v="15"/>
    <s v="ADQ/MINA-057/2023"/>
    <d v="2023-08-23T00:00:00"/>
    <x v="0"/>
    <n v="744"/>
    <x v="0"/>
    <x v="145"/>
    <n v="394870"/>
    <x v="3"/>
    <x v="887"/>
    <x v="109"/>
    <x v="56"/>
    <x v="0"/>
    <x v="0"/>
    <x v="0"/>
    <s v="31/08/2023"/>
    <s v="31/08/2023"/>
    <x v="0"/>
    <x v="0"/>
    <s v="JOSE ALFREDO MIRANDA TICONA "/>
    <x v="7"/>
    <s v="JOSE ALFREDO MIRANDA TICONA "/>
    <d v="2023-09-12T00:00:00"/>
    <s v="IT/MINA-057/2023"/>
    <d v="2023-09-27T00:00:00"/>
    <s v="CD-360"/>
    <s v="CD-360-B"/>
    <s v="CD-360"/>
    <n v="10800"/>
    <s v="CD-360-B"/>
    <s v="EMC-UAL-330-CD-360/2023"/>
    <s v="FERROCENTRO - ARMANDO VARGAS MEDINA"/>
    <x v="0"/>
    <x v="1"/>
    <n v="10"/>
    <x v="0"/>
    <d v="2023-08-31T00:00:00"/>
    <d v="2023-10-10T00:00:00"/>
    <x v="1"/>
    <x v="0"/>
    <x v="0"/>
    <s v="CLQ-23-CD-360/2023 ADQUISICION DE PERNOS DE DIFERENTES MEDIDAS "/>
    <s v="ADQ/MINA-057/2023"/>
    <x v="3"/>
    <n v="4"/>
    <s v="Volandas Planas orificio ½¨, espesor = 2.5 mm, ancho 35 mm_x000a_PERTEC/NACIONAL "/>
    <s v="Piezas"/>
    <n v="1500"/>
    <n v="0.3"/>
    <n v="450"/>
    <x v="0"/>
    <x v="0"/>
    <n v="0"/>
    <n v="0"/>
    <n v="4.3103448275862065E-2"/>
    <n v="0"/>
    <n v="0"/>
    <n v="0"/>
    <d v="2023-10-20T00:00:00"/>
    <x v="2"/>
    <s v="09/05/2476"/>
    <n v="125"/>
    <n v="2555"/>
    <n v="110"/>
    <d v="2024-08-26T00:00:00"/>
    <n v="165292"/>
    <n v="0"/>
    <n v="0"/>
    <n v="0"/>
    <x v="2"/>
    <x v="2"/>
    <m/>
    <x v="0"/>
    <x v="12"/>
    <x v="0"/>
    <x v="0"/>
    <x v="0"/>
    <x v="2"/>
    <x v="1"/>
    <x v="2"/>
    <x v="3"/>
    <x v="3"/>
    <x v="1"/>
    <x v="29"/>
    <x v="0"/>
    <x v="0"/>
  </r>
  <r>
    <x v="0"/>
    <x v="146"/>
    <x v="0"/>
    <x v="0"/>
    <x v="9"/>
    <d v="2023-08-17T00:00:00"/>
    <x v="1"/>
    <x v="3"/>
    <x v="3"/>
    <x v="1"/>
    <x v="15"/>
    <s v="ADQ/MINA-057/2023"/>
    <d v="2023-08-23T00:00:00"/>
    <x v="0"/>
    <n v="744"/>
    <x v="0"/>
    <x v="145"/>
    <n v="394870"/>
    <x v="4"/>
    <x v="888"/>
    <x v="22"/>
    <x v="56"/>
    <x v="0"/>
    <x v="0"/>
    <x v="0"/>
    <s v="31/08/2023"/>
    <s v="31/08/2023"/>
    <x v="0"/>
    <x v="0"/>
    <s v="JOSE ALFREDO MIRANDA TICONA "/>
    <x v="7"/>
    <s v="JOSE ALFREDO MIRANDA TICONA "/>
    <d v="2023-09-12T00:00:00"/>
    <s v="IT/MINA-057/2023"/>
    <d v="2023-09-27T00:00:00"/>
    <s v="CD-360"/>
    <s v="CD-360-A"/>
    <s v="CD-360"/>
    <n v="203100"/>
    <s v="CD-360-A"/>
    <s v="EMC-UAL-329-CD-360/2023"/>
    <s v="PROCOMIN S.R.L."/>
    <x v="0"/>
    <x v="1"/>
    <n v="60"/>
    <x v="0"/>
    <d v="2023-08-31T00:00:00"/>
    <d v="2023-10-10T00:00:00"/>
    <x v="1"/>
    <x v="0"/>
    <x v="0"/>
    <s v="CLQ-23-CD-360/2023 ADQUISICION DE PERNOS DE DIFERENTES MEDIDAS "/>
    <s v="ADQ/MINA-057/2023"/>
    <x v="3"/>
    <n v="5"/>
    <s v="Pernos de Expansión de 1,2 mts. Para sostenimiento, completo_x000a_IMDICO/2023/PERU "/>
    <s v="Piezas"/>
    <n v="300"/>
    <n v="452"/>
    <n v="135600"/>
    <x v="0"/>
    <x v="0"/>
    <n v="0"/>
    <n v="0"/>
    <n v="64.94252873563218"/>
    <n v="0"/>
    <n v="0"/>
    <n v="0"/>
    <d v="2023-12-09T00:00:00"/>
    <x v="2"/>
    <s v="09/05/2476"/>
    <n v="125"/>
    <n v="2555"/>
    <n v="110"/>
    <d v="2024-08-26T00:00:00"/>
    <n v="165242"/>
    <n v="0"/>
    <n v="0"/>
    <n v="0"/>
    <x v="2"/>
    <x v="2"/>
    <m/>
    <x v="0"/>
    <x v="12"/>
    <x v="0"/>
    <x v="0"/>
    <x v="0"/>
    <x v="2"/>
    <x v="1"/>
    <x v="2"/>
    <x v="3"/>
    <x v="3"/>
    <x v="1"/>
    <x v="29"/>
    <x v="0"/>
    <x v="0"/>
  </r>
  <r>
    <x v="0"/>
    <x v="146"/>
    <x v="0"/>
    <x v="0"/>
    <x v="9"/>
    <d v="2023-08-17T00:00:00"/>
    <x v="1"/>
    <x v="3"/>
    <x v="3"/>
    <x v="1"/>
    <x v="15"/>
    <s v="ADQ/MINA-057/2023"/>
    <d v="2023-08-23T00:00:00"/>
    <x v="0"/>
    <n v="744"/>
    <x v="0"/>
    <x v="145"/>
    <n v="394870"/>
    <x v="5"/>
    <x v="889"/>
    <x v="36"/>
    <x v="56"/>
    <x v="0"/>
    <x v="0"/>
    <x v="0"/>
    <s v="31/08/2023"/>
    <s v="31/08/2023"/>
    <x v="0"/>
    <x v="0"/>
    <s v="JOSE ALFREDO MIRANDA TICONA "/>
    <x v="7"/>
    <s v="JOSE ALFREDO MIRANDA TICONA "/>
    <d v="2023-09-12T00:00:00"/>
    <s v="IT/MINA-057/2023"/>
    <d v="2023-09-27T00:00:00"/>
    <s v="CD-360"/>
    <s v="CD-360-C"/>
    <s v="CD-360"/>
    <n v="27900"/>
    <s v="CD-360-C"/>
    <s v="EMC-UAL-331-CD-360/2023"/>
    <s v="IMPORTADORA Y DISTRIBUIDORA SERVICIOS MINEROS Y ELECTRICOS S.R.L. (SERMINEL S.R.L.)"/>
    <x v="0"/>
    <x v="1"/>
    <n v="40"/>
    <x v="0"/>
    <d v="2023-08-31T00:00:00"/>
    <d v="2023-10-10T00:00:00"/>
    <x v="1"/>
    <x v="0"/>
    <x v="0"/>
    <s v="CLQ-23-CD-360/2023 ADQUISICION DE PERNOS DE DIFERENTES MEDIDAS "/>
    <s v="ADQ/MINA-057/2023"/>
    <x v="3"/>
    <n v="6"/>
    <s v="Perno rielero 5/8&quot; * 2,1/2”_x000a_Para línea cauville de 30 LB._x000a_Tuerca exagonal de 5/8_x000a_MODEPSA/IND.PERUANA "/>
    <s v="Piezas"/>
    <n v="1000"/>
    <n v="7.2"/>
    <n v="7200"/>
    <x v="0"/>
    <x v="0"/>
    <n v="0"/>
    <n v="0"/>
    <n v="1.0344827586206897"/>
    <n v="0"/>
    <n v="0"/>
    <n v="0"/>
    <d v="2023-11-19T00:00:00"/>
    <x v="2"/>
    <s v="09/05/2476"/>
    <n v="125"/>
    <n v="2555"/>
    <n v="110"/>
    <d v="2024-08-26T00:00:00"/>
    <n v="165262"/>
    <n v="0"/>
    <n v="0"/>
    <n v="0"/>
    <x v="2"/>
    <x v="2"/>
    <m/>
    <x v="0"/>
    <x v="12"/>
    <x v="0"/>
    <x v="0"/>
    <x v="0"/>
    <x v="2"/>
    <x v="1"/>
    <x v="2"/>
    <x v="3"/>
    <x v="3"/>
    <x v="1"/>
    <x v="29"/>
    <x v="0"/>
    <x v="0"/>
  </r>
  <r>
    <x v="0"/>
    <x v="146"/>
    <x v="0"/>
    <x v="0"/>
    <x v="9"/>
    <d v="2023-08-17T00:00:00"/>
    <x v="1"/>
    <x v="3"/>
    <x v="3"/>
    <x v="1"/>
    <x v="15"/>
    <s v="ADQ/MINA-057/2023"/>
    <d v="2023-08-23T00:00:00"/>
    <x v="0"/>
    <n v="744"/>
    <x v="0"/>
    <x v="145"/>
    <n v="394870"/>
    <x v="6"/>
    <x v="890"/>
    <x v="113"/>
    <x v="56"/>
    <x v="0"/>
    <x v="0"/>
    <x v="0"/>
    <s v="31/08/2023"/>
    <s v="31/08/2023"/>
    <x v="0"/>
    <x v="0"/>
    <s v="JOSE ALFREDO MIRANDA TICONA "/>
    <x v="7"/>
    <s v="JOSE ALFREDO MIRANDA TICONA "/>
    <d v="2023-09-12T00:00:00"/>
    <s v="IT/MINA-057/2023"/>
    <d v="2023-09-27T00:00:00"/>
    <s v="CD-360"/>
    <s v="CD-360-C"/>
    <s v="CD-360"/>
    <n v="27900"/>
    <s v="CD-360-C"/>
    <s v="EMC-UAL-331-CD-360/2023"/>
    <s v="IMPORTADORA Y DISTRIBUIDORA SERVICIOS MINEROS Y ELECTRICOS S.R.L. (SERMINEL S.R.L.)"/>
    <x v="0"/>
    <x v="1"/>
    <n v="40"/>
    <x v="0"/>
    <d v="2023-08-31T00:00:00"/>
    <d v="2023-10-10T00:00:00"/>
    <x v="1"/>
    <x v="0"/>
    <x v="0"/>
    <s v="CLQ-23-CD-360/2023 ADQUISICION DE PERNOS DE DIFERENTES MEDIDAS "/>
    <s v="ADQ/MINA-057/2023"/>
    <x v="3"/>
    <n v="7"/>
    <s v="Perno rielero 3/4&quot; * 3” _x000a_Para línea cauville de  60 LB/YD_x000a_Tuerca exagonal de ¾_x000a_MODEPSA/IND.PERUANA "/>
    <s v="Piezas"/>
    <n v="1800"/>
    <n v="11.5"/>
    <n v="20700"/>
    <x v="0"/>
    <x v="0"/>
    <n v="0"/>
    <n v="0"/>
    <n v="1.6522988505747127"/>
    <n v="0"/>
    <n v="0"/>
    <n v="0"/>
    <d v="2023-11-19T00:00:00"/>
    <x v="2"/>
    <s v="09/05/2476"/>
    <n v="125"/>
    <n v="2555"/>
    <n v="110"/>
    <d v="2024-08-26T00:00:00"/>
    <n v="165262"/>
    <n v="0"/>
    <n v="0"/>
    <n v="0"/>
    <x v="2"/>
    <x v="2"/>
    <m/>
    <x v="0"/>
    <x v="12"/>
    <x v="0"/>
    <x v="0"/>
    <x v="0"/>
    <x v="2"/>
    <x v="1"/>
    <x v="2"/>
    <x v="3"/>
    <x v="3"/>
    <x v="1"/>
    <x v="29"/>
    <x v="0"/>
    <x v="0"/>
  </r>
  <r>
    <x v="0"/>
    <x v="147"/>
    <x v="0"/>
    <x v="0"/>
    <x v="9"/>
    <d v="2023-08-17T00:00:00"/>
    <x v="1"/>
    <x v="17"/>
    <x v="17"/>
    <x v="1"/>
    <x v="15"/>
    <s v="ADQ/MINA-055/2023"/>
    <d v="2023-08-23T00:00:00"/>
    <x v="0"/>
    <n v="749"/>
    <x v="0"/>
    <x v="146"/>
    <n v="81100"/>
    <x v="0"/>
    <x v="891"/>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
    <s v="GRASERA NEUMATICA DE 13 KG "/>
    <s v="PZA"/>
    <n v="1"/>
    <n v="1392"/>
    <n v="1392"/>
    <x v="0"/>
    <x v="0"/>
    <n v="0"/>
    <n v="0"/>
    <n v="200"/>
    <n v="0"/>
    <n v="0"/>
    <n v="0"/>
    <d v="2023-10-12T00:00:00"/>
    <x v="2"/>
    <s v="09/05/2476"/>
    <n v="125"/>
    <n v="2555"/>
    <n v="110"/>
    <d v="2024-08-26T00:00:00"/>
    <n v="165300"/>
    <n v="0"/>
    <n v="0"/>
    <n v="0"/>
    <x v="2"/>
    <x v="2"/>
    <m/>
    <x v="0"/>
    <x v="12"/>
    <x v="0"/>
    <x v="0"/>
    <x v="0"/>
    <x v="2"/>
    <x v="1"/>
    <x v="2"/>
    <x v="3"/>
    <x v="3"/>
    <x v="1"/>
    <x v="29"/>
    <x v="0"/>
    <x v="0"/>
  </r>
  <r>
    <x v="0"/>
    <x v="147"/>
    <x v="0"/>
    <x v="0"/>
    <x v="9"/>
    <d v="2023-08-17T00:00:00"/>
    <x v="1"/>
    <x v="17"/>
    <x v="17"/>
    <x v="1"/>
    <x v="15"/>
    <s v="ADQ/MINA-055/2023"/>
    <d v="2023-08-23T00:00:00"/>
    <x v="0"/>
    <n v="749"/>
    <x v="0"/>
    <x v="146"/>
    <n v="81100"/>
    <x v="1"/>
    <x v="892"/>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2"/>
    <s v="BALDE DE ACEITE 250_x000a_VISTONY/EEUU "/>
    <s v="PZA"/>
    <n v="1"/>
    <n v="835"/>
    <n v="835"/>
    <x v="0"/>
    <x v="0"/>
    <n v="0"/>
    <n v="0"/>
    <n v="119.97126436781609"/>
    <n v="0"/>
    <n v="0"/>
    <n v="0"/>
    <d v="2023-10-12T00:00:00"/>
    <x v="2"/>
    <s v="09/05/2476"/>
    <n v="125"/>
    <n v="2555"/>
    <n v="110"/>
    <d v="2024-08-26T00:00:00"/>
    <n v="165300"/>
    <n v="0"/>
    <n v="0"/>
    <n v="0"/>
    <x v="2"/>
    <x v="2"/>
    <m/>
    <x v="0"/>
    <x v="12"/>
    <x v="0"/>
    <x v="0"/>
    <x v="0"/>
    <x v="2"/>
    <x v="1"/>
    <x v="2"/>
    <x v="3"/>
    <x v="3"/>
    <x v="1"/>
    <x v="29"/>
    <x v="0"/>
    <x v="0"/>
  </r>
  <r>
    <x v="0"/>
    <x v="147"/>
    <x v="0"/>
    <x v="0"/>
    <x v="9"/>
    <d v="2023-08-17T00:00:00"/>
    <x v="1"/>
    <x v="17"/>
    <x v="17"/>
    <x v="1"/>
    <x v="15"/>
    <s v="ADQ/MINA-055/2023"/>
    <d v="2023-08-23T00:00:00"/>
    <x v="0"/>
    <n v="749"/>
    <x v="0"/>
    <x v="146"/>
    <n v="81100"/>
    <x v="2"/>
    <x v="893"/>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3"/>
    <s v="BALDE DE GRASA LITHIUM EP2_x000a_LITHIUM/EEUU "/>
    <s v="PZA"/>
    <n v="1"/>
    <n v="933"/>
    <n v="933"/>
    <x v="0"/>
    <x v="0"/>
    <n v="0"/>
    <n v="0"/>
    <n v="134.05172413793105"/>
    <n v="0"/>
    <n v="0"/>
    <n v="0"/>
    <d v="2023-10-12T00:00:00"/>
    <x v="2"/>
    <s v="09/05/2476"/>
    <n v="125"/>
    <n v="2555"/>
    <n v="110"/>
    <d v="2024-08-26T00:00:00"/>
    <n v="165300"/>
    <n v="0"/>
    <n v="0"/>
    <n v="0"/>
    <x v="2"/>
    <x v="2"/>
    <m/>
    <x v="0"/>
    <x v="12"/>
    <x v="0"/>
    <x v="0"/>
    <x v="0"/>
    <x v="2"/>
    <x v="1"/>
    <x v="2"/>
    <x v="3"/>
    <x v="3"/>
    <x v="1"/>
    <x v="29"/>
    <x v="0"/>
    <x v="0"/>
  </r>
  <r>
    <x v="0"/>
    <x v="147"/>
    <x v="0"/>
    <x v="0"/>
    <x v="9"/>
    <d v="2023-08-17T00:00:00"/>
    <x v="1"/>
    <x v="17"/>
    <x v="17"/>
    <x v="1"/>
    <x v="15"/>
    <s v="ADQ/MINA-055/2023"/>
    <d v="2023-08-23T00:00:00"/>
    <x v="0"/>
    <n v="749"/>
    <x v="0"/>
    <x v="146"/>
    <n v="81100"/>
    <x v="3"/>
    <x v="894"/>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4"/>
    <s v="LLAVES COMBINADAS 6-32 MM_x000a_STANLEY/EEUU "/>
    <s v="JGO."/>
    <n v="1"/>
    <n v="404"/>
    <n v="404"/>
    <x v="0"/>
    <x v="0"/>
    <n v="0"/>
    <n v="0"/>
    <n v="58.045977011494251"/>
    <n v="0"/>
    <n v="0"/>
    <n v="0"/>
    <d v="2023-10-12T00:00:00"/>
    <x v="18"/>
    <s v="09/05/2477"/>
    <n v="125"/>
    <n v="2555"/>
    <n v="110"/>
    <d v="2024-08-27T00:00:00"/>
    <n v="165665"/>
    <n v="0"/>
    <n v="0"/>
    <n v="0"/>
    <x v="2"/>
    <x v="2"/>
    <m/>
    <x v="0"/>
    <x v="12"/>
    <x v="0"/>
    <x v="0"/>
    <x v="0"/>
    <x v="2"/>
    <x v="1"/>
    <x v="2"/>
    <x v="3"/>
    <x v="3"/>
    <x v="1"/>
    <x v="29"/>
    <x v="0"/>
    <x v="0"/>
  </r>
  <r>
    <x v="0"/>
    <x v="147"/>
    <x v="0"/>
    <x v="0"/>
    <x v="9"/>
    <d v="2023-08-17T00:00:00"/>
    <x v="1"/>
    <x v="17"/>
    <x v="17"/>
    <x v="1"/>
    <x v="15"/>
    <s v="ADQ/MINA-055/2023"/>
    <d v="2023-08-23T00:00:00"/>
    <x v="0"/>
    <n v="749"/>
    <x v="0"/>
    <x v="146"/>
    <n v="81100"/>
    <x v="4"/>
    <x v="895"/>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5"/>
    <s v="JUEGO DE 26 PZAS. FAMAX 8-34 MM_x000a_STANLEY/EEUU "/>
    <s v="JGO."/>
    <n v="1"/>
    <n v="1566"/>
    <n v="1566"/>
    <x v="0"/>
    <x v="0"/>
    <n v="0"/>
    <n v="0"/>
    <n v="225"/>
    <n v="0"/>
    <n v="0"/>
    <n v="0"/>
    <d v="2023-10-12T00:00:00"/>
    <x v="5"/>
    <s v="09/05/2478"/>
    <n v="125"/>
    <n v="2555"/>
    <n v="110"/>
    <d v="2024-08-28T00:00:00"/>
    <n v="166030"/>
    <n v="0"/>
    <n v="0"/>
    <n v="0"/>
    <x v="2"/>
    <x v="2"/>
    <m/>
    <x v="0"/>
    <x v="12"/>
    <x v="0"/>
    <x v="0"/>
    <x v="0"/>
    <x v="2"/>
    <x v="1"/>
    <x v="2"/>
    <x v="3"/>
    <x v="3"/>
    <x v="1"/>
    <x v="29"/>
    <x v="0"/>
    <x v="0"/>
  </r>
  <r>
    <x v="0"/>
    <x v="147"/>
    <x v="0"/>
    <x v="0"/>
    <x v="9"/>
    <d v="2023-08-17T00:00:00"/>
    <x v="1"/>
    <x v="17"/>
    <x v="17"/>
    <x v="1"/>
    <x v="15"/>
    <s v="ADQ/MINA-055/2023"/>
    <d v="2023-08-23T00:00:00"/>
    <x v="0"/>
    <n v="749"/>
    <x v="0"/>
    <x v="146"/>
    <n v="81100"/>
    <x v="5"/>
    <x v="896"/>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6"/>
    <s v="CALIBRE PIE DE REY_x000a_STANLEY/BRA "/>
    <s v="PZA"/>
    <n v="1"/>
    <n v="335"/>
    <n v="335"/>
    <x v="0"/>
    <x v="0"/>
    <n v="0"/>
    <n v="0"/>
    <n v="48.132183908045974"/>
    <n v="0"/>
    <n v="0"/>
    <n v="0"/>
    <d v="2023-10-12T00:00:00"/>
    <x v="7"/>
    <s v="09/05/2479"/>
    <n v="125"/>
    <n v="2555"/>
    <n v="110"/>
    <d v="2024-08-29T00:00:00"/>
    <n v="166395"/>
    <n v="0"/>
    <n v="0"/>
    <n v="0"/>
    <x v="2"/>
    <x v="2"/>
    <m/>
    <x v="0"/>
    <x v="12"/>
    <x v="0"/>
    <x v="0"/>
    <x v="0"/>
    <x v="2"/>
    <x v="1"/>
    <x v="2"/>
    <x v="3"/>
    <x v="3"/>
    <x v="1"/>
    <x v="29"/>
    <x v="0"/>
    <x v="0"/>
  </r>
  <r>
    <x v="0"/>
    <x v="147"/>
    <x v="0"/>
    <x v="0"/>
    <x v="9"/>
    <d v="2023-08-17T00:00:00"/>
    <x v="1"/>
    <x v="17"/>
    <x v="17"/>
    <x v="1"/>
    <x v="15"/>
    <s v="ADQ/MINA-055/2023"/>
    <d v="2023-08-23T00:00:00"/>
    <x v="0"/>
    <n v="749"/>
    <x v="0"/>
    <x v="146"/>
    <n v="81100"/>
    <x v="6"/>
    <x v="897"/>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7"/>
    <s v="JUEGO DE DESTORNILLADORES 100 V_x000a_UYUSTTOOL/TAIWAN "/>
    <s v="JGO."/>
    <n v="1"/>
    <n v="353"/>
    <n v="353"/>
    <x v="0"/>
    <x v="0"/>
    <n v="0"/>
    <n v="0"/>
    <n v="50.718390804597703"/>
    <n v="0"/>
    <n v="0"/>
    <n v="0"/>
    <d v="2023-10-12T00:00:00"/>
    <x v="8"/>
    <s v="09/05/2480"/>
    <n v="125"/>
    <n v="2555"/>
    <n v="110"/>
    <d v="2024-08-30T00:00:00"/>
    <n v="166761"/>
    <n v="0"/>
    <n v="0"/>
    <n v="0"/>
    <x v="2"/>
    <x v="2"/>
    <m/>
    <x v="0"/>
    <x v="12"/>
    <x v="0"/>
    <x v="0"/>
    <x v="0"/>
    <x v="2"/>
    <x v="1"/>
    <x v="2"/>
    <x v="3"/>
    <x v="3"/>
    <x v="1"/>
    <x v="29"/>
    <x v="0"/>
    <x v="0"/>
  </r>
  <r>
    <x v="0"/>
    <x v="147"/>
    <x v="0"/>
    <x v="0"/>
    <x v="9"/>
    <d v="2023-08-17T00:00:00"/>
    <x v="1"/>
    <x v="17"/>
    <x v="17"/>
    <x v="1"/>
    <x v="15"/>
    <s v="ADQ/MINA-055/2023"/>
    <d v="2023-08-23T00:00:00"/>
    <x v="0"/>
    <n v="749"/>
    <x v="0"/>
    <x v="146"/>
    <n v="81100"/>
    <x v="7"/>
    <x v="898"/>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8"/>
    <s v="CAJA METALICA ROJA 19&quot; CON BANDEJA PARA HERRAMIENTAS_x000a_UYUSTTOOL/TAIWAN "/>
    <s v="PZA"/>
    <n v="1"/>
    <n v="364"/>
    <n v="364"/>
    <x v="0"/>
    <x v="0"/>
    <n v="0"/>
    <n v="0"/>
    <n v="52.298850574712645"/>
    <n v="0"/>
    <n v="0"/>
    <n v="0"/>
    <d v="2023-10-12T00:00:00"/>
    <x v="13"/>
    <s v="09/05/2481"/>
    <n v="125"/>
    <n v="2555"/>
    <n v="110"/>
    <d v="2024-08-31T00:00:00"/>
    <n v="167126"/>
    <n v="0"/>
    <n v="0"/>
    <n v="0"/>
    <x v="2"/>
    <x v="2"/>
    <m/>
    <x v="0"/>
    <x v="12"/>
    <x v="0"/>
    <x v="0"/>
    <x v="0"/>
    <x v="2"/>
    <x v="1"/>
    <x v="2"/>
    <x v="3"/>
    <x v="3"/>
    <x v="1"/>
    <x v="29"/>
    <x v="0"/>
    <x v="0"/>
  </r>
  <r>
    <x v="0"/>
    <x v="147"/>
    <x v="0"/>
    <x v="0"/>
    <x v="9"/>
    <d v="2023-08-17T00:00:00"/>
    <x v="1"/>
    <x v="17"/>
    <x v="17"/>
    <x v="1"/>
    <x v="15"/>
    <s v="ADQ/MINA-055/2023"/>
    <d v="2023-08-23T00:00:00"/>
    <x v="0"/>
    <n v="749"/>
    <x v="0"/>
    <x v="146"/>
    <n v="81100"/>
    <x v="8"/>
    <x v="899"/>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9"/>
    <s v="AMOLADORA DE 5&quot; 1300 W GSM13_x000a_BOCH/BRA "/>
    <s v="PZA"/>
    <n v="1"/>
    <n v="2561"/>
    <n v="2561"/>
    <x v="0"/>
    <x v="0"/>
    <n v="0"/>
    <n v="0"/>
    <n v="367.95977011494256"/>
    <n v="0"/>
    <n v="0"/>
    <n v="0"/>
    <d v="2023-10-12T00:00:00"/>
    <x v="14"/>
    <s v="09/05/2482"/>
    <n v="125"/>
    <n v="2555"/>
    <n v="110"/>
    <d v="2024-09-01T00:00:00"/>
    <n v="167491"/>
    <n v="0"/>
    <n v="0"/>
    <n v="0"/>
    <x v="2"/>
    <x v="2"/>
    <m/>
    <x v="0"/>
    <x v="12"/>
    <x v="0"/>
    <x v="0"/>
    <x v="0"/>
    <x v="2"/>
    <x v="1"/>
    <x v="2"/>
    <x v="3"/>
    <x v="3"/>
    <x v="1"/>
    <x v="29"/>
    <x v="0"/>
    <x v="0"/>
  </r>
  <r>
    <x v="0"/>
    <x v="147"/>
    <x v="0"/>
    <x v="0"/>
    <x v="9"/>
    <d v="2023-08-17T00:00:00"/>
    <x v="1"/>
    <x v="17"/>
    <x v="17"/>
    <x v="1"/>
    <x v="15"/>
    <s v="ADQ/MINA-055/2023"/>
    <d v="2023-08-23T00:00:00"/>
    <x v="0"/>
    <n v="749"/>
    <x v="0"/>
    <x v="146"/>
    <n v="81100"/>
    <x v="9"/>
    <x v="900"/>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0"/>
    <s v="TALADRO C/PERC 1/2&quot; 650 W_x000a_BOCH/BRA "/>
    <s v="PZA"/>
    <n v="1"/>
    <n v="1300"/>
    <n v="1300"/>
    <x v="0"/>
    <x v="0"/>
    <n v="0"/>
    <n v="0"/>
    <n v="186.7816091954023"/>
    <n v="0"/>
    <n v="0"/>
    <n v="0"/>
    <d v="2023-10-12T00:00:00"/>
    <x v="11"/>
    <s v="09/05/2483"/>
    <n v="125"/>
    <n v="2555"/>
    <n v="110"/>
    <d v="2024-09-02T00:00:00"/>
    <n v="167856"/>
    <n v="0"/>
    <n v="0"/>
    <n v="0"/>
    <x v="2"/>
    <x v="2"/>
    <m/>
    <x v="0"/>
    <x v="12"/>
    <x v="0"/>
    <x v="0"/>
    <x v="0"/>
    <x v="2"/>
    <x v="1"/>
    <x v="2"/>
    <x v="3"/>
    <x v="3"/>
    <x v="1"/>
    <x v="29"/>
    <x v="0"/>
    <x v="0"/>
  </r>
  <r>
    <x v="0"/>
    <x v="147"/>
    <x v="0"/>
    <x v="0"/>
    <x v="9"/>
    <d v="2023-08-17T00:00:00"/>
    <x v="1"/>
    <x v="17"/>
    <x v="17"/>
    <x v="1"/>
    <x v="15"/>
    <s v="ADQ/MINA-055/2023"/>
    <d v="2023-08-23T00:00:00"/>
    <x v="0"/>
    <n v="749"/>
    <x v="0"/>
    <x v="146"/>
    <n v="81100"/>
    <x v="10"/>
    <x v="901"/>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1"/>
    <s v="JUEGO DE LLAVES MIXTAS DE 1/4 A 1&quot;_x000a_UYUSTTOOL/TAIWAN "/>
    <s v="JGO."/>
    <n v="1"/>
    <n v="554"/>
    <n v="554"/>
    <x v="0"/>
    <x v="0"/>
    <n v="0"/>
    <n v="0"/>
    <n v="79.597701149425291"/>
    <n v="0"/>
    <n v="0"/>
    <n v="0"/>
    <d v="2023-10-12T00:00:00"/>
    <x v="15"/>
    <s v="09/05/2484"/>
    <n v="125"/>
    <n v="2555"/>
    <n v="110"/>
    <d v="2024-09-03T00:00:00"/>
    <n v="168222"/>
    <n v="0"/>
    <n v="0"/>
    <n v="0"/>
    <x v="2"/>
    <x v="2"/>
    <m/>
    <x v="0"/>
    <x v="12"/>
    <x v="0"/>
    <x v="0"/>
    <x v="0"/>
    <x v="2"/>
    <x v="1"/>
    <x v="2"/>
    <x v="3"/>
    <x v="3"/>
    <x v="1"/>
    <x v="29"/>
    <x v="0"/>
    <x v="0"/>
  </r>
  <r>
    <x v="0"/>
    <x v="147"/>
    <x v="0"/>
    <x v="0"/>
    <x v="9"/>
    <d v="2023-08-17T00:00:00"/>
    <x v="1"/>
    <x v="17"/>
    <x v="17"/>
    <x v="1"/>
    <x v="15"/>
    <s v="ADQ/MINA-055/2023"/>
    <d v="2023-08-23T00:00:00"/>
    <x v="0"/>
    <n v="749"/>
    <x v="0"/>
    <x v="146"/>
    <n v="81100"/>
    <x v="11"/>
    <x v="902"/>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2"/>
    <s v="JUEGO DE DADOS DESDE 6 MM A 32 MM_x000a_UYUSTTOOL/TAIWAN "/>
    <s v="JGO."/>
    <n v="1"/>
    <n v="2720"/>
    <n v="2720"/>
    <x v="0"/>
    <x v="0"/>
    <n v="0"/>
    <n v="0"/>
    <n v="390.80459770114942"/>
    <n v="0"/>
    <n v="0"/>
    <n v="0"/>
    <d v="2023-10-12T00:00:00"/>
    <x v="16"/>
    <s v="09/05/2485"/>
    <n v="125"/>
    <n v="2555"/>
    <n v="110"/>
    <d v="2024-09-04T00:00:00"/>
    <n v="168587"/>
    <n v="0"/>
    <n v="0"/>
    <n v="0"/>
    <x v="2"/>
    <x v="2"/>
    <m/>
    <x v="0"/>
    <x v="12"/>
    <x v="0"/>
    <x v="0"/>
    <x v="0"/>
    <x v="2"/>
    <x v="1"/>
    <x v="2"/>
    <x v="3"/>
    <x v="3"/>
    <x v="1"/>
    <x v="29"/>
    <x v="0"/>
    <x v="0"/>
  </r>
  <r>
    <x v="0"/>
    <x v="147"/>
    <x v="0"/>
    <x v="0"/>
    <x v="9"/>
    <d v="2023-08-17T00:00:00"/>
    <x v="1"/>
    <x v="17"/>
    <x v="17"/>
    <x v="1"/>
    <x v="15"/>
    <s v="ADQ/MINA-055/2023"/>
    <d v="2023-08-23T00:00:00"/>
    <x v="0"/>
    <n v="749"/>
    <x v="0"/>
    <x v="146"/>
    <n v="81100"/>
    <x v="12"/>
    <x v="903"/>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3"/>
    <s v="PAR DE LLAVES MIXTAS DE 1 1/8&quot;_x000a_UYUSTTOOL/TAIWAN "/>
    <s v="PZA"/>
    <n v="1"/>
    <n v="247"/>
    <n v="247"/>
    <x v="0"/>
    <x v="0"/>
    <n v="0"/>
    <n v="0"/>
    <n v="35.488505747126439"/>
    <n v="0"/>
    <n v="0"/>
    <n v="0"/>
    <d v="2023-10-12T00:00:00"/>
    <x v="17"/>
    <s v="09/05/2486"/>
    <n v="125"/>
    <n v="2555"/>
    <n v="110"/>
    <d v="2024-09-05T00:00:00"/>
    <n v="168952"/>
    <n v="0"/>
    <n v="0"/>
    <n v="0"/>
    <x v="2"/>
    <x v="2"/>
    <m/>
    <x v="0"/>
    <x v="12"/>
    <x v="0"/>
    <x v="0"/>
    <x v="0"/>
    <x v="2"/>
    <x v="1"/>
    <x v="2"/>
    <x v="3"/>
    <x v="3"/>
    <x v="1"/>
    <x v="29"/>
    <x v="0"/>
    <x v="0"/>
  </r>
  <r>
    <x v="0"/>
    <x v="147"/>
    <x v="0"/>
    <x v="0"/>
    <x v="9"/>
    <d v="2023-08-17T00:00:00"/>
    <x v="1"/>
    <x v="17"/>
    <x v="17"/>
    <x v="1"/>
    <x v="15"/>
    <s v="ADQ/MINA-055/2023"/>
    <d v="2023-08-23T00:00:00"/>
    <x v="0"/>
    <n v="749"/>
    <x v="0"/>
    <x v="146"/>
    <n v="81100"/>
    <x v="13"/>
    <x v="904"/>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4"/>
    <s v="MULTIMETRO_x000a_UYUSTTOOL/TAIWAN "/>
    <s v="PZA"/>
    <n v="1"/>
    <n v="403"/>
    <n v="403"/>
    <x v="0"/>
    <x v="0"/>
    <n v="0"/>
    <n v="0"/>
    <n v="57.902298850574716"/>
    <n v="0"/>
    <n v="0"/>
    <n v="0"/>
    <d v="2023-10-12T00:00:00"/>
    <x v="1"/>
    <s v="09/05/2487"/>
    <n v="125"/>
    <n v="2555"/>
    <n v="110"/>
    <d v="2024-09-06T00:00:00"/>
    <n v="169317"/>
    <n v="0"/>
    <n v="0"/>
    <n v="0"/>
    <x v="2"/>
    <x v="2"/>
    <m/>
    <x v="0"/>
    <x v="12"/>
    <x v="0"/>
    <x v="0"/>
    <x v="0"/>
    <x v="2"/>
    <x v="1"/>
    <x v="2"/>
    <x v="3"/>
    <x v="3"/>
    <x v="1"/>
    <x v="29"/>
    <x v="0"/>
    <x v="0"/>
  </r>
  <r>
    <x v="0"/>
    <x v="147"/>
    <x v="0"/>
    <x v="0"/>
    <x v="9"/>
    <d v="2023-08-17T00:00:00"/>
    <x v="1"/>
    <x v="17"/>
    <x v="17"/>
    <x v="1"/>
    <x v="15"/>
    <s v="ADQ/MINA-055/2023"/>
    <d v="2023-08-23T00:00:00"/>
    <x v="0"/>
    <n v="749"/>
    <x v="0"/>
    <x v="146"/>
    <n v="81100"/>
    <x v="14"/>
    <x v="905"/>
    <x v="16"/>
    <x v="63"/>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5"/>
    <s v="DESARMADORES DIELECTRICOS_x000a_UYUSTTOOL/TAIWAN "/>
    <s v="JGO."/>
    <n v="1"/>
    <n v="487"/>
    <n v="487"/>
    <x v="0"/>
    <x v="0"/>
    <n v="0"/>
    <n v="0"/>
    <n v="69.97126436781609"/>
    <n v="0"/>
    <n v="0"/>
    <n v="0"/>
    <d v="2023-10-12T00:00:00"/>
    <x v="2"/>
    <s v="09/05/2488"/>
    <n v="125"/>
    <n v="2555"/>
    <n v="110"/>
    <d v="2024-09-07T00:00:00"/>
    <n v="169683"/>
    <n v="0"/>
    <n v="0"/>
    <n v="0"/>
    <x v="2"/>
    <x v="2"/>
    <m/>
    <x v="0"/>
    <x v="12"/>
    <x v="0"/>
    <x v="0"/>
    <x v="0"/>
    <x v="2"/>
    <x v="1"/>
    <x v="2"/>
    <x v="3"/>
    <x v="3"/>
    <x v="1"/>
    <x v="29"/>
    <x v="0"/>
    <x v="0"/>
  </r>
  <r>
    <x v="0"/>
    <x v="147"/>
    <x v="0"/>
    <x v="0"/>
    <x v="9"/>
    <d v="2023-08-17T00:00:00"/>
    <x v="1"/>
    <x v="17"/>
    <x v="17"/>
    <x v="1"/>
    <x v="15"/>
    <s v="ADQ/MINA-055/2023"/>
    <d v="2023-08-23T00:00:00"/>
    <x v="0"/>
    <n v="749"/>
    <x v="0"/>
    <x v="146"/>
    <n v="81100"/>
    <x v="15"/>
    <x v="906"/>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6"/>
    <s v="ALICATE DE CORTE AISLADO_x000a_UYUSTTOOL/TAIWAN "/>
    <s v="PZA"/>
    <n v="1"/>
    <n v="309"/>
    <n v="309"/>
    <x v="0"/>
    <x v="0"/>
    <n v="0"/>
    <n v="0"/>
    <n v="44.396551724137929"/>
    <n v="0"/>
    <n v="0"/>
    <n v="0"/>
    <d v="2023-10-12T00:00:00"/>
    <x v="18"/>
    <s v="09/05/2489"/>
    <n v="125"/>
    <n v="2555"/>
    <n v="110"/>
    <d v="2024-09-08T00:00:00"/>
    <n v="170048"/>
    <n v="0"/>
    <n v="0"/>
    <n v="0"/>
    <x v="2"/>
    <x v="2"/>
    <m/>
    <x v="0"/>
    <x v="12"/>
    <x v="0"/>
    <x v="0"/>
    <x v="0"/>
    <x v="2"/>
    <x v="1"/>
    <x v="2"/>
    <x v="3"/>
    <x v="3"/>
    <x v="1"/>
    <x v="29"/>
    <x v="0"/>
    <x v="0"/>
  </r>
  <r>
    <x v="0"/>
    <x v="147"/>
    <x v="0"/>
    <x v="0"/>
    <x v="9"/>
    <d v="2023-08-17T00:00:00"/>
    <x v="1"/>
    <x v="17"/>
    <x v="17"/>
    <x v="1"/>
    <x v="15"/>
    <s v="ADQ/MINA-055/2023"/>
    <d v="2023-08-23T00:00:00"/>
    <x v="0"/>
    <n v="749"/>
    <x v="0"/>
    <x v="146"/>
    <n v="81100"/>
    <x v="16"/>
    <x v="907"/>
    <x v="16"/>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7"/>
    <s v="CUCHILLA DE CORTE_x000a_UYUSTTOOL/TAIWAN "/>
    <s v="PZA"/>
    <n v="1"/>
    <n v="64"/>
    <n v="64"/>
    <x v="0"/>
    <x v="0"/>
    <n v="0"/>
    <n v="0"/>
    <n v="9.1954022988505741"/>
    <n v="0"/>
    <n v="0"/>
    <n v="0"/>
    <d v="2023-10-12T00:00:00"/>
    <x v="5"/>
    <s v="09/05/2490"/>
    <n v="125"/>
    <n v="2555"/>
    <n v="110"/>
    <d v="2024-09-09T00:00:00"/>
    <n v="170413"/>
    <n v="0"/>
    <n v="0"/>
    <n v="0"/>
    <x v="2"/>
    <x v="2"/>
    <m/>
    <x v="0"/>
    <x v="12"/>
    <x v="0"/>
    <x v="0"/>
    <x v="0"/>
    <x v="2"/>
    <x v="1"/>
    <x v="2"/>
    <x v="3"/>
    <x v="3"/>
    <x v="1"/>
    <x v="29"/>
    <x v="0"/>
    <x v="0"/>
  </r>
  <r>
    <x v="0"/>
    <x v="147"/>
    <x v="0"/>
    <x v="0"/>
    <x v="9"/>
    <d v="2023-08-17T00:00:00"/>
    <x v="1"/>
    <x v="17"/>
    <x v="17"/>
    <x v="1"/>
    <x v="15"/>
    <s v="ADQ/MINA-055/2023"/>
    <d v="2023-08-23T00:00:00"/>
    <x v="0"/>
    <n v="749"/>
    <x v="0"/>
    <x v="146"/>
    <n v="81100"/>
    <x v="17"/>
    <x v="908"/>
    <x v="45"/>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8"/>
    <s v="JUEGO DE ALICATES_x000a_UYUSTTOOL/TAIWAN "/>
    <s v="PZA"/>
    <n v="3"/>
    <n v="88"/>
    <n v="264"/>
    <x v="0"/>
    <x v="0"/>
    <n v="0"/>
    <n v="0"/>
    <n v="12.64367816091954"/>
    <n v="0"/>
    <n v="0"/>
    <n v="0"/>
    <d v="2023-10-12T00:00:00"/>
    <x v="7"/>
    <s v="09/05/2491"/>
    <n v="125"/>
    <n v="2555"/>
    <n v="110"/>
    <d v="2024-09-10T00:00:00"/>
    <n v="170778"/>
    <n v="0"/>
    <n v="0"/>
    <n v="0"/>
    <x v="2"/>
    <x v="2"/>
    <m/>
    <x v="0"/>
    <x v="12"/>
    <x v="0"/>
    <x v="0"/>
    <x v="0"/>
    <x v="2"/>
    <x v="1"/>
    <x v="2"/>
    <x v="3"/>
    <x v="3"/>
    <x v="1"/>
    <x v="29"/>
    <x v="0"/>
    <x v="0"/>
  </r>
  <r>
    <x v="0"/>
    <x v="147"/>
    <x v="0"/>
    <x v="0"/>
    <x v="9"/>
    <d v="2023-08-17T00:00:00"/>
    <x v="1"/>
    <x v="17"/>
    <x v="17"/>
    <x v="1"/>
    <x v="15"/>
    <s v="ADQ/MINA-055/2023"/>
    <d v="2023-08-23T00:00:00"/>
    <x v="0"/>
    <n v="749"/>
    <x v="0"/>
    <x v="146"/>
    <n v="81100"/>
    <x v="18"/>
    <x v="909"/>
    <x v="3"/>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19"/>
    <s v="JUEGO DE DESTORNILLADORES DE GOLPE_x000a_UYUSTTOOL/TAIWAN "/>
    <s v="PZA"/>
    <n v="12"/>
    <n v="9"/>
    <n v="108"/>
    <x v="0"/>
    <x v="0"/>
    <n v="0"/>
    <n v="0"/>
    <n v="1.2931034482758621"/>
    <n v="0"/>
    <n v="0"/>
    <n v="0"/>
    <d v="2023-10-12T00:00:00"/>
    <x v="8"/>
    <s v="09/05/2492"/>
    <n v="125"/>
    <n v="2555"/>
    <n v="110"/>
    <d v="2024-09-11T00:00:00"/>
    <n v="171144"/>
    <n v="0"/>
    <n v="0"/>
    <n v="0"/>
    <x v="2"/>
    <x v="2"/>
    <m/>
    <x v="0"/>
    <x v="12"/>
    <x v="0"/>
    <x v="0"/>
    <x v="0"/>
    <x v="2"/>
    <x v="1"/>
    <x v="2"/>
    <x v="3"/>
    <x v="3"/>
    <x v="1"/>
    <x v="29"/>
    <x v="0"/>
    <x v="0"/>
  </r>
  <r>
    <x v="0"/>
    <x v="147"/>
    <x v="0"/>
    <x v="0"/>
    <x v="9"/>
    <d v="2023-08-17T00:00:00"/>
    <x v="1"/>
    <x v="17"/>
    <x v="17"/>
    <x v="1"/>
    <x v="15"/>
    <s v="ADQ/MINA-055/2023"/>
    <d v="2023-08-23T00:00:00"/>
    <x v="0"/>
    <n v="749"/>
    <x v="0"/>
    <x v="146"/>
    <n v="81100"/>
    <x v="19"/>
    <x v="910"/>
    <x v="3"/>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20"/>
    <s v="CINTA AISLANTE_x000a_3M/EEUU "/>
    <s v="PZA"/>
    <n v="12"/>
    <n v="19"/>
    <n v="228"/>
    <x v="0"/>
    <x v="0"/>
    <n v="0"/>
    <n v="0"/>
    <n v="2.7298850574712645"/>
    <n v="0"/>
    <n v="0"/>
    <n v="0"/>
    <d v="2023-10-12T00:00:00"/>
    <x v="13"/>
    <s v="09/05/2493"/>
    <n v="125"/>
    <n v="2555"/>
    <n v="110"/>
    <d v="2024-09-12T00:00:00"/>
    <n v="171509"/>
    <n v="0"/>
    <n v="0"/>
    <n v="0"/>
    <x v="2"/>
    <x v="2"/>
    <m/>
    <x v="0"/>
    <x v="12"/>
    <x v="0"/>
    <x v="0"/>
    <x v="0"/>
    <x v="2"/>
    <x v="1"/>
    <x v="2"/>
    <x v="3"/>
    <x v="3"/>
    <x v="1"/>
    <x v="29"/>
    <x v="0"/>
    <x v="0"/>
  </r>
  <r>
    <x v="0"/>
    <x v="147"/>
    <x v="0"/>
    <x v="0"/>
    <x v="9"/>
    <d v="2023-08-17T00:00:00"/>
    <x v="1"/>
    <x v="17"/>
    <x v="17"/>
    <x v="1"/>
    <x v="15"/>
    <s v="ADQ/MINA-055/2023"/>
    <d v="2023-08-23T00:00:00"/>
    <x v="0"/>
    <n v="749"/>
    <x v="0"/>
    <x v="146"/>
    <n v="81100"/>
    <x v="20"/>
    <x v="911"/>
    <x v="8"/>
    <x v="5"/>
    <x v="0"/>
    <x v="0"/>
    <x v="1"/>
    <s v="31/08/2023"/>
    <s v="31/08/2023"/>
    <x v="0"/>
    <x v="0"/>
    <s v="JOSE ALFREDO MIRANDA TICONA "/>
    <x v="7"/>
    <s v="JOSE ALFREDO MIRANDA TICONA "/>
    <d v="2023-09-13T00:00:00"/>
    <s v="IT/MINA-055/2023"/>
    <d v="2023-09-28T00:00:00"/>
    <s v="CD-363"/>
    <s v="CD-363"/>
    <s v="CD-363"/>
    <n v="16465"/>
    <s v="CD-363"/>
    <s v="CD-363/2023"/>
    <s v="PROCOMIN S.R.L."/>
    <x v="0"/>
    <x v="1"/>
    <n v="3"/>
    <x v="0"/>
    <d v="2023-08-31T00:00:00"/>
    <d v="2023-10-09T00:00:00"/>
    <x v="1"/>
    <x v="0"/>
    <x v="0"/>
    <s v="CLQ-23-CD-363/2023 ADQUISICION DE HERRAMIENTAS ALIMAK"/>
    <s v="ADQ/MINA-055/2023"/>
    <x v="17"/>
    <n v="21"/>
    <s v="CINTA VULCANIZANTE_x000a_3M/EEUU "/>
    <s v="PZA"/>
    <n v="6"/>
    <n v="173"/>
    <n v="1038"/>
    <x v="0"/>
    <x v="0"/>
    <n v="0"/>
    <n v="0"/>
    <n v="24.856321839080461"/>
    <n v="0"/>
    <n v="0"/>
    <n v="0"/>
    <d v="2023-10-12T00:00:00"/>
    <x v="14"/>
    <s v="09/05/2494"/>
    <n v="125"/>
    <n v="2555"/>
    <n v="110"/>
    <d v="2024-09-13T00:00:00"/>
    <n v="171874"/>
    <n v="0"/>
    <n v="0"/>
    <n v="0"/>
    <x v="2"/>
    <x v="2"/>
    <m/>
    <x v="0"/>
    <x v="12"/>
    <x v="0"/>
    <x v="0"/>
    <x v="0"/>
    <x v="2"/>
    <x v="1"/>
    <x v="2"/>
    <x v="3"/>
    <x v="3"/>
    <x v="1"/>
    <x v="29"/>
    <x v="0"/>
    <x v="0"/>
  </r>
  <r>
    <x v="0"/>
    <x v="148"/>
    <x v="0"/>
    <x v="0"/>
    <x v="9"/>
    <d v="2023-08-17T00:00:00"/>
    <x v="1"/>
    <x v="9"/>
    <x v="9"/>
    <x v="1"/>
    <x v="15"/>
    <s v="ADQ/MINA-052/2023"/>
    <d v="2023-08-23T00:00:00"/>
    <x v="0"/>
    <n v="746"/>
    <x v="0"/>
    <x v="147"/>
    <n v="266000"/>
    <x v="0"/>
    <x v="912"/>
    <x v="7"/>
    <x v="56"/>
    <x v="0"/>
    <x v="0"/>
    <x v="0"/>
    <s v="31/08/2023"/>
    <s v="31/08/2023"/>
    <x v="0"/>
    <x v="0"/>
    <s v="JOSE ALFREDO MIRANDA TICONA "/>
    <x v="7"/>
    <s v="JOSE ALFREDO MIRANDA TICONA "/>
    <d v="2023-09-11T00:00:00"/>
    <s v="IT/MINA-052/2023"/>
    <d v="2023-09-25T00:00:00"/>
    <s v="CD-364"/>
    <s v="CD-364"/>
    <s v="CD-364"/>
    <n v="266000"/>
    <s v="CD-364"/>
    <s v="EMC-UAL-322-CD-364/2023"/>
    <s v="COMERCIALIZADORA DE BOMBAS Y VENTILADORES TOMOCORP S.A."/>
    <x v="0"/>
    <x v="1"/>
    <n v="80"/>
    <x v="0"/>
    <d v="2023-08-31T00:00:00"/>
    <d v="2023-10-06T00:00:00"/>
    <x v="1"/>
    <x v="0"/>
    <x v="0"/>
    <s v="CLQ-23-CD-364/2023 ADQUISICION DE VENTILADOR AXIAL MINERO DE 30 HP."/>
    <s v="ADQ/MINA-052/2023"/>
    <x v="9"/>
    <n v="1"/>
    <s v="VENTILADOR AXIAL MINERO DE 30 HP_x000a_18000 CFM DE ALABE VARIABLE_x000a_TIPO: MONOETAPICO AXIAL_x000a_ALTURA DE TRABAJO : 4200 MSNM_x000a_CAUDAL DE AIRE: 18000 CFM_x000a_PRESION TOTAL: 6,8 IN WATER PRESSURE_x000a_PRESION ESTATICA: 5,83 IN WATER PRESSURE_x000a_PRESION DINAMICA: 0,97 IN WATER PRESSURE_x000a_POTENCIA CONSUMIDA: 30 HP_x000a_TENSION NOMINAL : 440 V_x000a_FRECUENCIA: 50 HZ_x000a_POLOS: 2_x000a_MOTOR TRIFASICO_x000a_RPM DEL VENTILADOR: 3000_x000a_ARRANQUE ESTRELLA TRIANGULO_x000a_GRADO DE PROTECCION: IP-55_x000a_AISLAMIENTO : CLASE F_x000a_NO INCLUYE ARRANCADOR_x000a_MODELO: VAV-26-18-3000-1_x000a_AIRMAX/PERU "/>
    <s v="Piezas"/>
    <n v="2"/>
    <n v="133000"/>
    <n v="266000"/>
    <x v="0"/>
    <x v="0"/>
    <n v="0"/>
    <n v="0"/>
    <n v="19109.19540229885"/>
    <n v="0"/>
    <n v="0"/>
    <n v="0"/>
    <d v="2023-12-25T00:00:00"/>
    <x v="11"/>
    <s v="09/05/2495"/>
    <n v="125"/>
    <n v="2555"/>
    <n v="110"/>
    <d v="2024-09-14T00:00:00"/>
    <n v="172165"/>
    <n v="0"/>
    <n v="0"/>
    <n v="0"/>
    <x v="2"/>
    <x v="2"/>
    <m/>
    <x v="0"/>
    <x v="12"/>
    <x v="0"/>
    <x v="0"/>
    <x v="0"/>
    <x v="2"/>
    <x v="1"/>
    <x v="2"/>
    <x v="3"/>
    <x v="3"/>
    <x v="1"/>
    <x v="29"/>
    <x v="0"/>
    <x v="0"/>
  </r>
  <r>
    <x v="0"/>
    <x v="149"/>
    <x v="0"/>
    <x v="0"/>
    <x v="9"/>
    <d v="2023-08-17T00:00:00"/>
    <x v="1"/>
    <x v="5"/>
    <x v="5"/>
    <x v="8"/>
    <x v="13"/>
    <s v="CMB/EMC/O CIV-ADQ/044/2023"/>
    <d v="2023-08-23T00:00:00"/>
    <x v="0"/>
    <n v="771"/>
    <x v="0"/>
    <x v="148"/>
    <n v="144540"/>
    <x v="0"/>
    <x v="913"/>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
    <s v="Acople de Inodoro para tubo de 4&quot;  _x000a_CALI/BRASIL "/>
    <s v="pza"/>
    <n v="25"/>
    <n v="22"/>
    <n v="550"/>
    <x v="0"/>
    <x v="0"/>
    <n v="0"/>
    <n v="0"/>
    <n v="3.1609195402298851"/>
    <n v="0"/>
    <n v="0"/>
    <n v="0"/>
    <d v="2023-11-09T00:00:00"/>
    <x v="15"/>
    <s v="09/05/2496"/>
    <n v="125"/>
    <n v="2555"/>
    <n v="110"/>
    <d v="2024-09-15T00:00:00"/>
    <n v="172577"/>
    <n v="0"/>
    <n v="0"/>
    <n v="0"/>
    <x v="2"/>
    <x v="2"/>
    <m/>
    <x v="0"/>
    <x v="12"/>
    <x v="0"/>
    <x v="0"/>
    <x v="0"/>
    <x v="2"/>
    <x v="1"/>
    <x v="2"/>
    <x v="3"/>
    <x v="3"/>
    <x v="1"/>
    <x v="29"/>
    <x v="0"/>
    <x v="0"/>
  </r>
  <r>
    <x v="0"/>
    <x v="149"/>
    <x v="0"/>
    <x v="0"/>
    <x v="9"/>
    <d v="2023-08-17T00:00:00"/>
    <x v="1"/>
    <x v="5"/>
    <x v="5"/>
    <x v="8"/>
    <x v="13"/>
    <s v="CMB/EMC/O CIV-ADQ/044/2023"/>
    <d v="2023-08-23T00:00:00"/>
    <x v="0"/>
    <n v="771"/>
    <x v="0"/>
    <x v="148"/>
    <n v="144540"/>
    <x v="1"/>
    <x v="914"/>
    <x v="9"/>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
    <s v="Adaptador CPVC DN 3/4&quot;  _x000a_PAVCO/COLOMBIA "/>
    <s v="pza"/>
    <n v="10"/>
    <n v="4.8"/>
    <n v="48"/>
    <x v="0"/>
    <x v="0"/>
    <n v="0"/>
    <n v="0"/>
    <n v="0.68965517241379304"/>
    <n v="0"/>
    <n v="0"/>
    <n v="0"/>
    <d v="2023-10-25T00:00:00"/>
    <x v="16"/>
    <s v="09/05/2497"/>
    <n v="125"/>
    <n v="2555"/>
    <n v="110"/>
    <d v="2024-09-16T00:00:00"/>
    <n v="172957"/>
    <n v="0"/>
    <n v="0"/>
    <n v="0"/>
    <x v="2"/>
    <x v="2"/>
    <m/>
    <x v="0"/>
    <x v="12"/>
    <x v="0"/>
    <x v="0"/>
    <x v="0"/>
    <x v="2"/>
    <x v="1"/>
    <x v="2"/>
    <x v="3"/>
    <x v="3"/>
    <x v="1"/>
    <x v="29"/>
    <x v="0"/>
    <x v="0"/>
  </r>
  <r>
    <x v="0"/>
    <x v="149"/>
    <x v="0"/>
    <x v="0"/>
    <x v="9"/>
    <d v="2023-08-17T00:00:00"/>
    <x v="1"/>
    <x v="5"/>
    <x v="5"/>
    <x v="8"/>
    <x v="13"/>
    <s v="CMB/EMC/O CIV-ADQ/044/2023"/>
    <d v="2023-08-23T00:00:00"/>
    <x v="0"/>
    <n v="771"/>
    <x v="0"/>
    <x v="148"/>
    <n v="144540"/>
    <x v="2"/>
    <x v="915"/>
    <x v="26"/>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3"/>
    <s v="Adaptador CPVC DN 3/4&quot; - 1/2&quot;  PAVCO "/>
    <s v="pza"/>
    <n v="20"/>
    <n v="18"/>
    <n v="360"/>
    <x v="0"/>
    <x v="0"/>
    <n v="0"/>
    <n v="0"/>
    <n v="2.5862068965517242"/>
    <n v="0"/>
    <n v="0"/>
    <n v="0"/>
    <d v="2023-11-09T00:00:00"/>
    <x v="17"/>
    <s v="09/05/2498"/>
    <n v="125"/>
    <n v="2555"/>
    <n v="110"/>
    <d v="2024-09-17T00:00:00"/>
    <n v="173307"/>
    <n v="0"/>
    <n v="0"/>
    <n v="0"/>
    <x v="2"/>
    <x v="2"/>
    <m/>
    <x v="0"/>
    <x v="12"/>
    <x v="0"/>
    <x v="0"/>
    <x v="0"/>
    <x v="2"/>
    <x v="1"/>
    <x v="2"/>
    <x v="3"/>
    <x v="3"/>
    <x v="1"/>
    <x v="29"/>
    <x v="0"/>
    <x v="0"/>
  </r>
  <r>
    <x v="0"/>
    <x v="149"/>
    <x v="0"/>
    <x v="0"/>
    <x v="9"/>
    <d v="2023-08-17T00:00:00"/>
    <x v="1"/>
    <x v="5"/>
    <x v="5"/>
    <x v="8"/>
    <x v="13"/>
    <s v="CMB/EMC/O CIV-ADQ/044/2023"/>
    <d v="2023-08-23T00:00:00"/>
    <x v="0"/>
    <n v="771"/>
    <x v="0"/>
    <x v="148"/>
    <n v="144540"/>
    <x v="3"/>
    <x v="916"/>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
    <s v="Adaptador PVC E-40M. DN 1/2&quot;  _x000a_PAVCO/COLOMBIA "/>
    <s v="pza"/>
    <n v="50"/>
    <n v="1.6"/>
    <n v="80"/>
    <x v="0"/>
    <x v="0"/>
    <n v="0"/>
    <n v="0"/>
    <n v="0.22988505747126439"/>
    <n v="0"/>
    <n v="0"/>
    <n v="0"/>
    <d v="2023-10-25T00:00:00"/>
    <x v="1"/>
    <s v="09/05/2499"/>
    <n v="125"/>
    <n v="2555"/>
    <n v="110"/>
    <d v="2024-09-18T00:00:00"/>
    <n v="173687"/>
    <n v="0"/>
    <n v="0"/>
    <n v="0"/>
    <x v="2"/>
    <x v="2"/>
    <m/>
    <x v="0"/>
    <x v="12"/>
    <x v="0"/>
    <x v="0"/>
    <x v="0"/>
    <x v="2"/>
    <x v="1"/>
    <x v="2"/>
    <x v="3"/>
    <x v="3"/>
    <x v="1"/>
    <x v="29"/>
    <x v="0"/>
    <x v="0"/>
  </r>
  <r>
    <x v="0"/>
    <x v="149"/>
    <x v="0"/>
    <x v="0"/>
    <x v="9"/>
    <d v="2023-08-17T00:00:00"/>
    <x v="1"/>
    <x v="5"/>
    <x v="5"/>
    <x v="8"/>
    <x v="13"/>
    <s v="CMB/EMC/O CIV-ADQ/044/2023"/>
    <d v="2023-08-23T00:00:00"/>
    <x v="0"/>
    <n v="771"/>
    <x v="0"/>
    <x v="148"/>
    <n v="144540"/>
    <x v="4"/>
    <x v="917"/>
    <x v="59"/>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
    <s v="Adaptador PVC E-40 M. DN 3/4&quot;  _x000a_PAVCO/COLOMBIA "/>
    <s v="pza"/>
    <n v="15"/>
    <n v="2.8"/>
    <n v="42"/>
    <x v="0"/>
    <x v="0"/>
    <n v="0"/>
    <n v="0"/>
    <n v="0.4022988505747126"/>
    <n v="0"/>
    <n v="0"/>
    <n v="0"/>
    <d v="2023-10-25T00:00:00"/>
    <x v="2"/>
    <s v="09/05/2500"/>
    <n v="125"/>
    <n v="2555"/>
    <n v="110"/>
    <d v="2024-09-19T00:00:00"/>
    <n v="174052"/>
    <n v="0"/>
    <n v="0"/>
    <n v="0"/>
    <x v="2"/>
    <x v="2"/>
    <m/>
    <x v="0"/>
    <x v="12"/>
    <x v="0"/>
    <x v="0"/>
    <x v="0"/>
    <x v="2"/>
    <x v="1"/>
    <x v="2"/>
    <x v="3"/>
    <x v="3"/>
    <x v="1"/>
    <x v="29"/>
    <x v="0"/>
    <x v="0"/>
  </r>
  <r>
    <x v="0"/>
    <x v="149"/>
    <x v="0"/>
    <x v="0"/>
    <x v="9"/>
    <d v="2023-08-17T00:00:00"/>
    <x v="1"/>
    <x v="5"/>
    <x v="5"/>
    <x v="8"/>
    <x v="13"/>
    <s v="CMB/EMC/O CIV-ADQ/044/2023"/>
    <d v="2023-08-23T00:00:00"/>
    <x v="0"/>
    <n v="771"/>
    <x v="0"/>
    <x v="148"/>
    <n v="144540"/>
    <x v="5"/>
    <x v="918"/>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6"/>
    <s v="Brida Rosc sin agujero 1/2&quot;  _x000a_TIGRE/NACIONAL "/>
    <s v="pza"/>
    <n v="25"/>
    <n v="17"/>
    <n v="425"/>
    <x v="0"/>
    <x v="0"/>
    <n v="0"/>
    <n v="0"/>
    <n v="2.4425287356321839"/>
    <n v="0"/>
    <n v="0"/>
    <n v="0"/>
    <d v="2023-11-09T00:00:00"/>
    <x v="18"/>
    <s v="09/05/2501"/>
    <n v="125"/>
    <n v="2555"/>
    <n v="110"/>
    <d v="2024-09-20T00:00:00"/>
    <n v="174402"/>
    <n v="0"/>
    <n v="0"/>
    <n v="0"/>
    <x v="2"/>
    <x v="2"/>
    <m/>
    <x v="0"/>
    <x v="12"/>
    <x v="0"/>
    <x v="0"/>
    <x v="0"/>
    <x v="2"/>
    <x v="1"/>
    <x v="2"/>
    <x v="3"/>
    <x v="3"/>
    <x v="1"/>
    <x v="29"/>
    <x v="0"/>
    <x v="0"/>
  </r>
  <r>
    <x v="0"/>
    <x v="149"/>
    <x v="0"/>
    <x v="0"/>
    <x v="9"/>
    <d v="2023-08-17T00:00:00"/>
    <x v="1"/>
    <x v="5"/>
    <x v="5"/>
    <x v="8"/>
    <x v="13"/>
    <s v="CMB/EMC/O CIV-ADQ/044/2023"/>
    <d v="2023-08-23T00:00:00"/>
    <x v="0"/>
    <n v="771"/>
    <x v="0"/>
    <x v="148"/>
    <n v="144540"/>
    <x v="6"/>
    <x v="919"/>
    <x v="9"/>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7"/>
    <s v="Brida Rosc sin agujero 3/4&quot;  _x000a_TIGRE/NACIONAL "/>
    <s v="pza"/>
    <n v="10"/>
    <n v="20.5"/>
    <n v="205"/>
    <x v="0"/>
    <x v="0"/>
    <n v="0"/>
    <n v="0"/>
    <n v="2.9454022988505746"/>
    <n v="0"/>
    <n v="0"/>
    <n v="0"/>
    <d v="2023-11-09T00:00:00"/>
    <x v="5"/>
    <s v="09/05/2502"/>
    <n v="125"/>
    <n v="2555"/>
    <n v="110"/>
    <d v="2024-09-21T00:00:00"/>
    <n v="174767"/>
    <n v="0"/>
    <n v="0"/>
    <n v="0"/>
    <x v="2"/>
    <x v="2"/>
    <m/>
    <x v="0"/>
    <x v="12"/>
    <x v="0"/>
    <x v="0"/>
    <x v="0"/>
    <x v="2"/>
    <x v="1"/>
    <x v="2"/>
    <x v="3"/>
    <x v="3"/>
    <x v="1"/>
    <x v="29"/>
    <x v="0"/>
    <x v="0"/>
  </r>
  <r>
    <x v="0"/>
    <x v="149"/>
    <x v="0"/>
    <x v="0"/>
    <x v="9"/>
    <d v="2023-08-17T00:00:00"/>
    <x v="1"/>
    <x v="5"/>
    <x v="5"/>
    <x v="8"/>
    <x v="13"/>
    <s v="CMB/EMC/O CIV-ADQ/044/2023"/>
    <d v="2023-08-23T00:00:00"/>
    <x v="0"/>
    <n v="771"/>
    <x v="0"/>
    <x v="148"/>
    <n v="144540"/>
    <x v="7"/>
    <x v="920"/>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8"/>
    <s v="Caja sifonada CUAD ALUM 100 MM_x000a_KRONA/BRASIL   "/>
    <s v="pza"/>
    <n v="25"/>
    <n v="45.7"/>
    <n v="1142.5"/>
    <x v="0"/>
    <x v="0"/>
    <n v="0"/>
    <n v="0"/>
    <n v="6.5660919540229887"/>
    <n v="0"/>
    <n v="0"/>
    <n v="0"/>
    <d v="2023-10-25T00:00:00"/>
    <x v="7"/>
    <s v="09/05/2503"/>
    <n v="125"/>
    <n v="2555"/>
    <n v="110"/>
    <d v="2024-09-22T00:00:00"/>
    <n v="175147"/>
    <n v="0"/>
    <n v="0"/>
    <n v="0"/>
    <x v="2"/>
    <x v="2"/>
    <m/>
    <x v="0"/>
    <x v="12"/>
    <x v="0"/>
    <x v="0"/>
    <x v="0"/>
    <x v="2"/>
    <x v="1"/>
    <x v="2"/>
    <x v="3"/>
    <x v="3"/>
    <x v="1"/>
    <x v="29"/>
    <x v="0"/>
    <x v="0"/>
  </r>
  <r>
    <x v="0"/>
    <x v="149"/>
    <x v="0"/>
    <x v="0"/>
    <x v="9"/>
    <d v="2023-08-17T00:00:00"/>
    <x v="1"/>
    <x v="5"/>
    <x v="5"/>
    <x v="8"/>
    <x v="13"/>
    <s v="CMB/EMC/O CIV-ADQ/044/2023"/>
    <d v="2023-08-23T00:00:00"/>
    <x v="0"/>
    <n v="771"/>
    <x v="0"/>
    <x v="148"/>
    <n v="144540"/>
    <x v="8"/>
    <x v="921"/>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9"/>
    <s v="Caja sifonada CUAD ALUM 150MM  _x000a_KRONA/BRASIL   "/>
    <s v="pza"/>
    <n v="25"/>
    <n v="92.81"/>
    <n v="2320.25"/>
    <x v="0"/>
    <x v="0"/>
    <n v="0"/>
    <n v="0"/>
    <n v="13.334770114942529"/>
    <n v="0"/>
    <n v="0"/>
    <n v="0"/>
    <d v="2023-10-25T00:00:00"/>
    <x v="8"/>
    <s v="09/05/2504"/>
    <n v="125"/>
    <n v="2555"/>
    <n v="110"/>
    <d v="2024-09-23T00:00:00"/>
    <n v="175513"/>
    <n v="0"/>
    <n v="0"/>
    <n v="0"/>
    <x v="2"/>
    <x v="2"/>
    <m/>
    <x v="0"/>
    <x v="12"/>
    <x v="0"/>
    <x v="0"/>
    <x v="0"/>
    <x v="2"/>
    <x v="1"/>
    <x v="2"/>
    <x v="3"/>
    <x v="3"/>
    <x v="1"/>
    <x v="29"/>
    <x v="0"/>
    <x v="0"/>
  </r>
  <r>
    <x v="0"/>
    <x v="149"/>
    <x v="0"/>
    <x v="0"/>
    <x v="9"/>
    <d v="2023-08-17T00:00:00"/>
    <x v="1"/>
    <x v="5"/>
    <x v="5"/>
    <x v="8"/>
    <x v="13"/>
    <s v="CMB/EMC/O CIV-ADQ/044/2023"/>
    <d v="2023-08-23T00:00:00"/>
    <x v="0"/>
    <n v="771"/>
    <x v="0"/>
    <x v="148"/>
    <n v="144540"/>
    <x v="9"/>
    <x v="922"/>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0"/>
    <s v="Caja sifonada sanitaria 4x10 METALICO_x000a_ASTRA/BRASIL "/>
    <s v="pza"/>
    <n v="25"/>
    <n v="34"/>
    <n v="850"/>
    <x v="0"/>
    <x v="0"/>
    <n v="0"/>
    <n v="0"/>
    <n v="4.8850574712643677"/>
    <n v="0"/>
    <n v="0"/>
    <n v="0"/>
    <d v="2023-11-09T00:00:00"/>
    <x v="13"/>
    <s v="09/05/2505"/>
    <n v="125"/>
    <n v="2555"/>
    <n v="110"/>
    <d v="2024-09-24T00:00:00"/>
    <n v="175863"/>
    <n v="0"/>
    <n v="0"/>
    <n v="0"/>
    <x v="2"/>
    <x v="2"/>
    <m/>
    <x v="0"/>
    <x v="12"/>
    <x v="0"/>
    <x v="0"/>
    <x v="0"/>
    <x v="2"/>
    <x v="1"/>
    <x v="2"/>
    <x v="3"/>
    <x v="3"/>
    <x v="1"/>
    <x v="29"/>
    <x v="0"/>
    <x v="0"/>
  </r>
  <r>
    <x v="0"/>
    <x v="149"/>
    <x v="0"/>
    <x v="0"/>
    <x v="9"/>
    <d v="2023-08-17T00:00:00"/>
    <x v="1"/>
    <x v="5"/>
    <x v="5"/>
    <x v="8"/>
    <x v="13"/>
    <s v="CMB/EMC/O CIV-ADQ/044/2023"/>
    <d v="2023-08-23T00:00:00"/>
    <x v="0"/>
    <n v="771"/>
    <x v="0"/>
    <x v="148"/>
    <n v="144540"/>
    <x v="10"/>
    <x v="923"/>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1"/>
    <s v="Caja sifonada sanitaria 6x10_x000a_ASTRA/BRASIL "/>
    <s v="pza"/>
    <n v="25"/>
    <n v="84"/>
    <n v="2100"/>
    <x v="0"/>
    <x v="0"/>
    <n v="0"/>
    <n v="0"/>
    <n v="12.068965517241379"/>
    <n v="0"/>
    <n v="0"/>
    <n v="0"/>
    <d v="2023-11-09T00:00:00"/>
    <x v="14"/>
    <s v="09/05/2506"/>
    <n v="125"/>
    <n v="2555"/>
    <n v="110"/>
    <d v="2024-09-25T00:00:00"/>
    <n v="176228"/>
    <n v="0"/>
    <n v="0"/>
    <n v="0"/>
    <x v="2"/>
    <x v="2"/>
    <m/>
    <x v="0"/>
    <x v="12"/>
    <x v="0"/>
    <x v="0"/>
    <x v="0"/>
    <x v="2"/>
    <x v="1"/>
    <x v="2"/>
    <x v="3"/>
    <x v="3"/>
    <x v="1"/>
    <x v="29"/>
    <x v="0"/>
    <x v="0"/>
  </r>
  <r>
    <x v="0"/>
    <x v="149"/>
    <x v="0"/>
    <x v="0"/>
    <x v="9"/>
    <d v="2023-08-17T00:00:00"/>
    <x v="1"/>
    <x v="5"/>
    <x v="5"/>
    <x v="8"/>
    <x v="13"/>
    <s v="CMB/EMC/O CIV-ADQ/044/2023"/>
    <d v="2023-08-23T00:00:00"/>
    <x v="0"/>
    <n v="771"/>
    <x v="0"/>
    <x v="148"/>
    <n v="144540"/>
    <x v="11"/>
    <x v="924"/>
    <x v="23"/>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2"/>
    <s v="Caja rectangular PVC_x000a_PERU "/>
    <s v="pza"/>
    <n v="200"/>
    <n v="1.5"/>
    <n v="300"/>
    <x v="0"/>
    <x v="0"/>
    <n v="0"/>
    <n v="0"/>
    <n v="0.21551724137931036"/>
    <n v="0"/>
    <n v="0"/>
    <n v="0"/>
    <d v="2023-11-09T00:00:00"/>
    <x v="11"/>
    <s v="09/05/2507"/>
    <n v="125"/>
    <n v="2555"/>
    <n v="110"/>
    <d v="2024-09-26T00:00:00"/>
    <n v="176593"/>
    <n v="0"/>
    <n v="0"/>
    <n v="0"/>
    <x v="2"/>
    <x v="2"/>
    <m/>
    <x v="0"/>
    <x v="12"/>
    <x v="0"/>
    <x v="0"/>
    <x v="0"/>
    <x v="2"/>
    <x v="1"/>
    <x v="2"/>
    <x v="3"/>
    <x v="3"/>
    <x v="1"/>
    <x v="29"/>
    <x v="0"/>
    <x v="0"/>
  </r>
  <r>
    <x v="0"/>
    <x v="149"/>
    <x v="0"/>
    <x v="0"/>
    <x v="9"/>
    <d v="2023-08-17T00:00:00"/>
    <x v="1"/>
    <x v="5"/>
    <x v="5"/>
    <x v="8"/>
    <x v="13"/>
    <s v="CMB/EMC/O CIV-ADQ/044/2023"/>
    <d v="2023-08-23T00:00:00"/>
    <x v="0"/>
    <n v="771"/>
    <x v="0"/>
    <x v="148"/>
    <n v="144540"/>
    <x v="12"/>
    <x v="925"/>
    <x v="81"/>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3"/>
    <s v="Caja eléctrica octogonal  PVC  _x000a_PERU "/>
    <s v="pza"/>
    <n v="50"/>
    <n v="1.5"/>
    <n v="75"/>
    <x v="0"/>
    <x v="0"/>
    <n v="0"/>
    <n v="0"/>
    <n v="0.21551724137931036"/>
    <n v="0"/>
    <n v="0"/>
    <n v="0"/>
    <d v="2023-11-09T00:00:00"/>
    <x v="15"/>
    <s v="09/05/2508"/>
    <n v="125"/>
    <n v="2555"/>
    <n v="110"/>
    <d v="2024-09-27T00:00:00"/>
    <n v="176959"/>
    <n v="0"/>
    <n v="0"/>
    <n v="0"/>
    <x v="2"/>
    <x v="2"/>
    <m/>
    <x v="0"/>
    <x v="12"/>
    <x v="0"/>
    <x v="0"/>
    <x v="0"/>
    <x v="2"/>
    <x v="1"/>
    <x v="2"/>
    <x v="3"/>
    <x v="3"/>
    <x v="1"/>
    <x v="29"/>
    <x v="0"/>
    <x v="0"/>
  </r>
  <r>
    <x v="0"/>
    <x v="149"/>
    <x v="0"/>
    <x v="0"/>
    <x v="9"/>
    <d v="2023-08-17T00:00:00"/>
    <x v="1"/>
    <x v="5"/>
    <x v="5"/>
    <x v="8"/>
    <x v="13"/>
    <s v="CMB/EMC/O CIV-ADQ/044/2023"/>
    <d v="2023-08-23T00:00:00"/>
    <x v="0"/>
    <n v="771"/>
    <x v="0"/>
    <x v="148"/>
    <n v="144540"/>
    <x v="13"/>
    <x v="926"/>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14"/>
    <s v="Caja para conexiones eléctricas redonda  + tapa_x000a_PERU "/>
    <s v="pza"/>
    <n v="50"/>
    <n v="2.2000000000000002"/>
    <n v="110.00000000000001"/>
    <x v="0"/>
    <x v="0"/>
    <n v="0"/>
    <n v="0"/>
    <n v="0.31609195402298851"/>
    <n v="0"/>
    <n v="0"/>
    <n v="0"/>
    <d v="2023-10-25T00:00:00"/>
    <x v="16"/>
    <s v="09/05/2509"/>
    <n v="125"/>
    <n v="2555"/>
    <n v="110"/>
    <d v="2024-09-28T00:00:00"/>
    <n v="177339"/>
    <n v="0"/>
    <n v="0"/>
    <n v="0"/>
    <x v="2"/>
    <x v="2"/>
    <m/>
    <x v="0"/>
    <x v="12"/>
    <x v="0"/>
    <x v="0"/>
    <x v="0"/>
    <x v="2"/>
    <x v="1"/>
    <x v="2"/>
    <x v="3"/>
    <x v="3"/>
    <x v="1"/>
    <x v="29"/>
    <x v="0"/>
    <x v="0"/>
  </r>
  <r>
    <x v="0"/>
    <x v="149"/>
    <x v="0"/>
    <x v="0"/>
    <x v="9"/>
    <d v="2023-08-17T00:00:00"/>
    <x v="1"/>
    <x v="5"/>
    <x v="5"/>
    <x v="8"/>
    <x v="13"/>
    <s v="CMB/EMC/O CIV-ADQ/044/2023"/>
    <d v="2023-08-23T00:00:00"/>
    <x v="0"/>
    <n v="771"/>
    <x v="0"/>
    <x v="148"/>
    <n v="144540"/>
    <x v="14"/>
    <x v="927"/>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15"/>
    <s v="Chicotillo PVC DN 1/2&quot; x 40 cm  40 12831_x000a_KRONA/BRASIL   "/>
    <s v="pza"/>
    <n v="50"/>
    <n v="8.11"/>
    <n v="405.5"/>
    <x v="0"/>
    <x v="0"/>
    <n v="0"/>
    <n v="0"/>
    <n v="1.1652298850574712"/>
    <n v="0"/>
    <n v="0"/>
    <n v="0"/>
    <d v="2023-10-25T00:00:00"/>
    <x v="17"/>
    <s v="09/05/2510"/>
    <n v="125"/>
    <n v="2555"/>
    <n v="110"/>
    <d v="2024-09-29T00:00:00"/>
    <n v="177704"/>
    <n v="0"/>
    <n v="0"/>
    <n v="0"/>
    <x v="2"/>
    <x v="2"/>
    <m/>
    <x v="0"/>
    <x v="12"/>
    <x v="0"/>
    <x v="0"/>
    <x v="0"/>
    <x v="2"/>
    <x v="1"/>
    <x v="2"/>
    <x v="3"/>
    <x v="3"/>
    <x v="1"/>
    <x v="29"/>
    <x v="0"/>
    <x v="0"/>
  </r>
  <r>
    <x v="0"/>
    <x v="149"/>
    <x v="0"/>
    <x v="0"/>
    <x v="9"/>
    <d v="2023-08-17T00:00:00"/>
    <x v="1"/>
    <x v="5"/>
    <x v="5"/>
    <x v="8"/>
    <x v="13"/>
    <s v="CMB/EMC/O CIV-ADQ/044/2023"/>
    <d v="2023-08-23T00:00:00"/>
    <x v="0"/>
    <n v="771"/>
    <x v="0"/>
    <x v="148"/>
    <n v="144540"/>
    <x v="15"/>
    <x v="928"/>
    <x v="11"/>
    <x v="68"/>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16"/>
    <s v="Cinta teflón  sella rosca de 3/4&quot; -10m_x000a_FV/ARGENTINA   "/>
    <s v="pza. (10 metros)"/>
    <n v="5000"/>
    <n v="2.1"/>
    <n v="10500"/>
    <x v="0"/>
    <x v="0"/>
    <n v="0"/>
    <n v="0"/>
    <n v="0.30172413793103448"/>
    <n v="0"/>
    <n v="0"/>
    <n v="0"/>
    <d v="2023-10-25T00:00:00"/>
    <x v="1"/>
    <s v="09/05/2511"/>
    <n v="125"/>
    <n v="2555"/>
    <n v="110"/>
    <d v="2024-09-30T00:00:00"/>
    <n v="178069"/>
    <n v="0"/>
    <n v="0"/>
    <n v="0"/>
    <x v="2"/>
    <x v="2"/>
    <m/>
    <x v="0"/>
    <x v="12"/>
    <x v="0"/>
    <x v="0"/>
    <x v="0"/>
    <x v="2"/>
    <x v="1"/>
    <x v="2"/>
    <x v="3"/>
    <x v="3"/>
    <x v="1"/>
    <x v="29"/>
    <x v="0"/>
    <x v="0"/>
  </r>
  <r>
    <x v="0"/>
    <x v="149"/>
    <x v="0"/>
    <x v="0"/>
    <x v="9"/>
    <d v="2023-08-17T00:00:00"/>
    <x v="1"/>
    <x v="5"/>
    <x v="5"/>
    <x v="8"/>
    <x v="13"/>
    <s v="CMB/EMC/O CIV-ADQ/044/2023"/>
    <d v="2023-08-23T00:00:00"/>
    <x v="0"/>
    <n v="771"/>
    <x v="0"/>
    <x v="148"/>
    <n v="144540"/>
    <x v="16"/>
    <x v="929"/>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17"/>
    <s v="Codo 45°   PVC  E-40 Soldable DN 2”_x000a_PAVCO/COLOMBIA "/>
    <s v="pza"/>
    <n v="25"/>
    <n v="22.95"/>
    <n v="573.75"/>
    <x v="0"/>
    <x v="0"/>
    <n v="0"/>
    <n v="0"/>
    <n v="3.2974137931034484"/>
    <n v="0"/>
    <n v="0"/>
    <n v="0"/>
    <d v="2023-10-25T00:00:00"/>
    <x v="2"/>
    <s v="09/05/2512"/>
    <n v="125"/>
    <n v="2555"/>
    <n v="110"/>
    <d v="2024-10-01T00:00:00"/>
    <n v="178435"/>
    <n v="0"/>
    <n v="0"/>
    <n v="0"/>
    <x v="2"/>
    <x v="2"/>
    <m/>
    <x v="0"/>
    <x v="12"/>
    <x v="0"/>
    <x v="0"/>
    <x v="0"/>
    <x v="2"/>
    <x v="1"/>
    <x v="2"/>
    <x v="3"/>
    <x v="3"/>
    <x v="1"/>
    <x v="29"/>
    <x v="0"/>
    <x v="0"/>
  </r>
  <r>
    <x v="0"/>
    <x v="149"/>
    <x v="0"/>
    <x v="0"/>
    <x v="9"/>
    <d v="2023-08-17T00:00:00"/>
    <x v="1"/>
    <x v="5"/>
    <x v="5"/>
    <x v="8"/>
    <x v="13"/>
    <s v="CMB/EMC/O CIV-ADQ/044/2023"/>
    <d v="2023-08-23T00:00:00"/>
    <x v="0"/>
    <n v="771"/>
    <x v="0"/>
    <x v="148"/>
    <n v="144540"/>
    <x v="17"/>
    <x v="930"/>
    <x v="5"/>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8"/>
    <s v="SEMICODO 1/2&quot; _x000a_NACIONAL "/>
    <s v="pza"/>
    <n v="100"/>
    <n v="4.4000000000000004"/>
    <n v="440.00000000000006"/>
    <x v="0"/>
    <x v="0"/>
    <n v="0"/>
    <n v="0"/>
    <n v="0.63218390804597702"/>
    <n v="0"/>
    <n v="0"/>
    <n v="0"/>
    <d v="2023-11-09T00:00:00"/>
    <x v="18"/>
    <s v="09/05/2513"/>
    <n v="125"/>
    <n v="2555"/>
    <n v="110"/>
    <d v="2024-10-02T00:00:00"/>
    <n v="178785"/>
    <n v="0"/>
    <n v="0"/>
    <n v="0"/>
    <x v="2"/>
    <x v="2"/>
    <m/>
    <x v="0"/>
    <x v="12"/>
    <x v="0"/>
    <x v="0"/>
    <x v="0"/>
    <x v="2"/>
    <x v="1"/>
    <x v="2"/>
    <x v="3"/>
    <x v="3"/>
    <x v="1"/>
    <x v="29"/>
    <x v="0"/>
    <x v="0"/>
  </r>
  <r>
    <x v="0"/>
    <x v="149"/>
    <x v="0"/>
    <x v="0"/>
    <x v="9"/>
    <d v="2023-08-17T00:00:00"/>
    <x v="1"/>
    <x v="5"/>
    <x v="5"/>
    <x v="8"/>
    <x v="13"/>
    <s v="CMB/EMC/O CIV-ADQ/044/2023"/>
    <d v="2023-08-23T00:00:00"/>
    <x v="0"/>
    <n v="771"/>
    <x v="0"/>
    <x v="148"/>
    <n v="144540"/>
    <x v="18"/>
    <x v="931"/>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19"/>
    <s v="SEMICODO  4&quot; PVC_x000a_NACIONAL "/>
    <s v="pza"/>
    <n v="25"/>
    <n v="10"/>
    <n v="250"/>
    <x v="0"/>
    <x v="0"/>
    <n v="0"/>
    <n v="0"/>
    <n v="1.4367816091954022"/>
    <n v="0"/>
    <n v="0"/>
    <n v="0"/>
    <d v="2023-11-09T00:00:00"/>
    <x v="5"/>
    <s v="09/05/2514"/>
    <n v="125"/>
    <n v="2555"/>
    <n v="110"/>
    <d v="2024-10-03T00:00:00"/>
    <n v="179150"/>
    <n v="0"/>
    <n v="0"/>
    <n v="0"/>
    <x v="2"/>
    <x v="2"/>
    <m/>
    <x v="0"/>
    <x v="12"/>
    <x v="0"/>
    <x v="0"/>
    <x v="0"/>
    <x v="2"/>
    <x v="1"/>
    <x v="2"/>
    <x v="3"/>
    <x v="3"/>
    <x v="1"/>
    <x v="29"/>
    <x v="0"/>
    <x v="0"/>
  </r>
  <r>
    <x v="0"/>
    <x v="149"/>
    <x v="0"/>
    <x v="0"/>
    <x v="9"/>
    <d v="2023-08-17T00:00:00"/>
    <x v="1"/>
    <x v="5"/>
    <x v="5"/>
    <x v="8"/>
    <x v="13"/>
    <s v="CMB/EMC/O CIV-ADQ/044/2023"/>
    <d v="2023-08-23T00:00:00"/>
    <x v="0"/>
    <n v="771"/>
    <x v="0"/>
    <x v="148"/>
    <n v="144540"/>
    <x v="19"/>
    <x v="932"/>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0"/>
    <s v="SEMICODO DE   4&quot; PVC  PAVCO_x000a_NACIONAL "/>
    <s v="pza"/>
    <n v="25"/>
    <n v="10"/>
    <n v="250"/>
    <x v="0"/>
    <x v="0"/>
    <n v="0"/>
    <n v="0"/>
    <n v="1.4367816091954022"/>
    <n v="0"/>
    <n v="0"/>
    <n v="0"/>
    <d v="2023-11-09T00:00:00"/>
    <x v="7"/>
    <s v="09/05/2515"/>
    <n v="125"/>
    <n v="2555"/>
    <n v="110"/>
    <d v="2024-10-04T00:00:00"/>
    <n v="179515"/>
    <n v="0"/>
    <n v="0"/>
    <n v="0"/>
    <x v="2"/>
    <x v="2"/>
    <m/>
    <x v="0"/>
    <x v="12"/>
    <x v="0"/>
    <x v="0"/>
    <x v="0"/>
    <x v="2"/>
    <x v="1"/>
    <x v="2"/>
    <x v="3"/>
    <x v="3"/>
    <x v="1"/>
    <x v="29"/>
    <x v="0"/>
    <x v="0"/>
  </r>
  <r>
    <x v="0"/>
    <x v="149"/>
    <x v="0"/>
    <x v="0"/>
    <x v="9"/>
    <d v="2023-08-17T00:00:00"/>
    <x v="1"/>
    <x v="5"/>
    <x v="5"/>
    <x v="8"/>
    <x v="13"/>
    <s v="CMB/EMC/O CIV-ADQ/044/2023"/>
    <d v="2023-08-23T00:00:00"/>
    <x v="0"/>
    <n v="771"/>
    <x v="0"/>
    <x v="148"/>
    <n v="144540"/>
    <x v="20"/>
    <x v="933"/>
    <x v="81"/>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1"/>
    <s v="SEMICODO 1 1/2&quot; PVC  PAVCO_x000a_NACIONAL "/>
    <s v="pza"/>
    <n v="50"/>
    <n v="14.5"/>
    <n v="725"/>
    <x v="0"/>
    <x v="0"/>
    <n v="0"/>
    <n v="0"/>
    <n v="2.0833333333333335"/>
    <n v="0"/>
    <n v="0"/>
    <n v="0"/>
    <d v="2023-11-09T00:00:00"/>
    <x v="8"/>
    <s v="09/05/2516"/>
    <n v="125"/>
    <n v="2555"/>
    <n v="110"/>
    <d v="2024-10-05T00:00:00"/>
    <n v="179881"/>
    <n v="0"/>
    <n v="0"/>
    <n v="0"/>
    <x v="2"/>
    <x v="2"/>
    <m/>
    <x v="0"/>
    <x v="12"/>
    <x v="0"/>
    <x v="0"/>
    <x v="0"/>
    <x v="2"/>
    <x v="1"/>
    <x v="2"/>
    <x v="3"/>
    <x v="3"/>
    <x v="1"/>
    <x v="29"/>
    <x v="0"/>
    <x v="0"/>
  </r>
  <r>
    <x v="0"/>
    <x v="149"/>
    <x v="0"/>
    <x v="0"/>
    <x v="9"/>
    <d v="2023-08-17T00:00:00"/>
    <x v="1"/>
    <x v="5"/>
    <x v="5"/>
    <x v="8"/>
    <x v="13"/>
    <s v="CMB/EMC/O CIV-ADQ/044/2023"/>
    <d v="2023-08-23T00:00:00"/>
    <x v="0"/>
    <n v="771"/>
    <x v="0"/>
    <x v="148"/>
    <n v="144540"/>
    <x v="21"/>
    <x v="934"/>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2"/>
    <s v="SEMICODO DE 3/4&quot; _x000a_NACIONAL "/>
    <s v="pza"/>
    <n v="25"/>
    <n v="5.5"/>
    <n v="137.5"/>
    <x v="0"/>
    <x v="0"/>
    <n v="0"/>
    <n v="0"/>
    <n v="0.79022988505747127"/>
    <n v="0"/>
    <n v="0"/>
    <n v="0"/>
    <d v="2023-11-09T00:00:00"/>
    <x v="13"/>
    <s v="09/05/2517"/>
    <n v="125"/>
    <n v="2555"/>
    <n v="110"/>
    <d v="2024-10-06T00:00:00"/>
    <n v="180246"/>
    <n v="0"/>
    <n v="0"/>
    <n v="0"/>
    <x v="2"/>
    <x v="2"/>
    <m/>
    <x v="0"/>
    <x v="12"/>
    <x v="0"/>
    <x v="0"/>
    <x v="0"/>
    <x v="2"/>
    <x v="1"/>
    <x v="2"/>
    <x v="3"/>
    <x v="3"/>
    <x v="1"/>
    <x v="29"/>
    <x v="0"/>
    <x v="0"/>
  </r>
  <r>
    <x v="0"/>
    <x v="149"/>
    <x v="0"/>
    <x v="0"/>
    <x v="9"/>
    <d v="2023-08-17T00:00:00"/>
    <x v="1"/>
    <x v="5"/>
    <x v="5"/>
    <x v="8"/>
    <x v="13"/>
    <s v="CMB/EMC/O CIV-ADQ/044/2023"/>
    <d v="2023-08-23T00:00:00"/>
    <x v="0"/>
    <n v="771"/>
    <x v="0"/>
    <x v="148"/>
    <n v="144540"/>
    <x v="22"/>
    <x v="935"/>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3"/>
    <s v="Codo 45° CPVC DN 3/4&quot;  _x000a_PAVCO/COLOMBIA "/>
    <s v="pza"/>
    <n v="25"/>
    <n v="5.2"/>
    <n v="130"/>
    <x v="0"/>
    <x v="0"/>
    <n v="0"/>
    <n v="0"/>
    <n v="0.74712643678160917"/>
    <n v="0"/>
    <n v="0"/>
    <n v="0"/>
    <d v="2023-10-25T00:00:00"/>
    <x v="14"/>
    <s v="09/05/2518"/>
    <n v="125"/>
    <n v="2555"/>
    <n v="110"/>
    <d v="2024-10-07T00:00:00"/>
    <n v="180626"/>
    <n v="0"/>
    <n v="0"/>
    <n v="0"/>
    <x v="2"/>
    <x v="2"/>
    <m/>
    <x v="0"/>
    <x v="12"/>
    <x v="0"/>
    <x v="0"/>
    <x v="0"/>
    <x v="2"/>
    <x v="1"/>
    <x v="2"/>
    <x v="3"/>
    <x v="3"/>
    <x v="1"/>
    <x v="29"/>
    <x v="0"/>
    <x v="0"/>
  </r>
  <r>
    <x v="0"/>
    <x v="149"/>
    <x v="0"/>
    <x v="0"/>
    <x v="9"/>
    <d v="2023-08-17T00:00:00"/>
    <x v="1"/>
    <x v="5"/>
    <x v="5"/>
    <x v="8"/>
    <x v="13"/>
    <s v="CMB/EMC/O CIV-ADQ/044/2023"/>
    <d v="2023-08-23T00:00:00"/>
    <x v="0"/>
    <n v="771"/>
    <x v="0"/>
    <x v="148"/>
    <n v="144540"/>
    <x v="23"/>
    <x v="936"/>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4"/>
    <s v="Codo 45°sanitario 2&quot; PVC  CC DN_x000a_PAVCO/COLOMBIA "/>
    <s v="pza"/>
    <n v="25"/>
    <n v="8.3000000000000007"/>
    <n v="207.50000000000003"/>
    <x v="0"/>
    <x v="0"/>
    <n v="0"/>
    <n v="0"/>
    <n v="1.1925287356321841"/>
    <n v="0"/>
    <n v="0"/>
    <n v="0"/>
    <d v="2023-10-25T00:00:00"/>
    <x v="11"/>
    <s v="09/05/2519"/>
    <n v="125"/>
    <n v="2555"/>
    <n v="110"/>
    <d v="2024-10-08T00:00:00"/>
    <n v="180991"/>
    <n v="0"/>
    <n v="0"/>
    <n v="0"/>
    <x v="2"/>
    <x v="2"/>
    <m/>
    <x v="0"/>
    <x v="12"/>
    <x v="0"/>
    <x v="0"/>
    <x v="0"/>
    <x v="2"/>
    <x v="1"/>
    <x v="2"/>
    <x v="3"/>
    <x v="3"/>
    <x v="1"/>
    <x v="29"/>
    <x v="0"/>
    <x v="0"/>
  </r>
  <r>
    <x v="0"/>
    <x v="149"/>
    <x v="0"/>
    <x v="0"/>
    <x v="9"/>
    <d v="2023-08-17T00:00:00"/>
    <x v="1"/>
    <x v="5"/>
    <x v="5"/>
    <x v="8"/>
    <x v="13"/>
    <s v="CMB/EMC/O CIV-ADQ/044/2023"/>
    <d v="2023-08-23T00:00:00"/>
    <x v="0"/>
    <n v="771"/>
    <x v="0"/>
    <x v="148"/>
    <n v="144540"/>
    <x v="24"/>
    <x v="937"/>
    <x v="35"/>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5"/>
    <s v="Codo DE 1 1/2&quot; PVC  PAVCO_x000a_PERU "/>
    <s v="pza"/>
    <n v="30"/>
    <n v="17.5"/>
    <n v="525"/>
    <x v="0"/>
    <x v="0"/>
    <n v="0"/>
    <n v="0"/>
    <n v="2.514367816091954"/>
    <n v="0"/>
    <n v="0"/>
    <n v="0"/>
    <d v="2023-11-09T00:00:00"/>
    <x v="15"/>
    <s v="09/05/2520"/>
    <n v="125"/>
    <n v="2555"/>
    <n v="110"/>
    <d v="2024-10-09T00:00:00"/>
    <n v="181342"/>
    <n v="0"/>
    <n v="0"/>
    <n v="0"/>
    <x v="2"/>
    <x v="2"/>
    <m/>
    <x v="0"/>
    <x v="12"/>
    <x v="0"/>
    <x v="0"/>
    <x v="0"/>
    <x v="2"/>
    <x v="1"/>
    <x v="2"/>
    <x v="3"/>
    <x v="3"/>
    <x v="1"/>
    <x v="29"/>
    <x v="0"/>
    <x v="0"/>
  </r>
  <r>
    <x v="0"/>
    <x v="149"/>
    <x v="0"/>
    <x v="0"/>
    <x v="9"/>
    <d v="2023-08-17T00:00:00"/>
    <x v="1"/>
    <x v="5"/>
    <x v="5"/>
    <x v="8"/>
    <x v="13"/>
    <s v="CMB/EMC/O CIV-ADQ/044/2023"/>
    <d v="2023-08-23T00:00:00"/>
    <x v="0"/>
    <n v="771"/>
    <x v="0"/>
    <x v="148"/>
    <n v="144540"/>
    <x v="25"/>
    <x v="938"/>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6"/>
    <s v="Codo 90° PVC E-40 SOLDABLE DN 2&quot; _x000a_PAVCO/COLOMBIA "/>
    <s v="pza"/>
    <n v="25"/>
    <n v="20"/>
    <n v="500"/>
    <x v="0"/>
    <x v="0"/>
    <n v="0"/>
    <n v="0"/>
    <n v="2.8735632183908044"/>
    <n v="0"/>
    <n v="0"/>
    <n v="0"/>
    <d v="2023-10-25T00:00:00"/>
    <x v="16"/>
    <s v="09/05/2521"/>
    <n v="125"/>
    <n v="2555"/>
    <n v="110"/>
    <d v="2024-10-10T00:00:00"/>
    <n v="181722"/>
    <n v="0"/>
    <n v="0"/>
    <n v="0"/>
    <x v="2"/>
    <x v="2"/>
    <m/>
    <x v="0"/>
    <x v="12"/>
    <x v="0"/>
    <x v="0"/>
    <x v="0"/>
    <x v="2"/>
    <x v="1"/>
    <x v="2"/>
    <x v="3"/>
    <x v="3"/>
    <x v="1"/>
    <x v="29"/>
    <x v="0"/>
    <x v="0"/>
  </r>
  <r>
    <x v="0"/>
    <x v="149"/>
    <x v="0"/>
    <x v="0"/>
    <x v="9"/>
    <d v="2023-08-17T00:00:00"/>
    <x v="1"/>
    <x v="5"/>
    <x v="5"/>
    <x v="8"/>
    <x v="13"/>
    <s v="CMB/EMC/O CIV-ADQ/044/2023"/>
    <d v="2023-08-23T00:00:00"/>
    <x v="0"/>
    <n v="771"/>
    <x v="0"/>
    <x v="148"/>
    <n v="144540"/>
    <x v="26"/>
    <x v="939"/>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27"/>
    <s v="Codo DE  4&quot; PAVCO_x000a_PERU "/>
    <s v="pza"/>
    <n v="25"/>
    <n v="168.5"/>
    <n v="4212.5"/>
    <x v="0"/>
    <x v="0"/>
    <n v="0"/>
    <n v="0"/>
    <n v="24.209770114942529"/>
    <n v="0"/>
    <n v="0"/>
    <n v="0"/>
    <d v="2023-11-09T00:00:00"/>
    <x v="17"/>
    <s v="09/05/2522"/>
    <n v="125"/>
    <n v="2555"/>
    <n v="110"/>
    <d v="2024-10-11T00:00:00"/>
    <n v="182072"/>
    <n v="0"/>
    <n v="0"/>
    <n v="0"/>
    <x v="2"/>
    <x v="2"/>
    <m/>
    <x v="0"/>
    <x v="12"/>
    <x v="0"/>
    <x v="0"/>
    <x v="0"/>
    <x v="2"/>
    <x v="1"/>
    <x v="2"/>
    <x v="3"/>
    <x v="3"/>
    <x v="1"/>
    <x v="29"/>
    <x v="0"/>
    <x v="0"/>
  </r>
  <r>
    <x v="0"/>
    <x v="149"/>
    <x v="0"/>
    <x v="0"/>
    <x v="9"/>
    <d v="2023-08-17T00:00:00"/>
    <x v="1"/>
    <x v="5"/>
    <x v="5"/>
    <x v="8"/>
    <x v="13"/>
    <s v="CMB/EMC/O CIV-ADQ/044/2023"/>
    <d v="2023-08-23T00:00:00"/>
    <x v="0"/>
    <n v="771"/>
    <x v="0"/>
    <x v="148"/>
    <n v="144540"/>
    <x v="27"/>
    <x v="940"/>
    <x v="3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8"/>
    <s v="Codo 90° CPVC DN 3/4&quot;  _x000a_PAVCO/COLOMBIA "/>
    <s v="pza"/>
    <n v="30"/>
    <n v="6.8"/>
    <n v="204"/>
    <x v="0"/>
    <x v="0"/>
    <n v="0"/>
    <n v="0"/>
    <n v="0.97701149425287359"/>
    <n v="0"/>
    <n v="0"/>
    <n v="0"/>
    <d v="2023-10-25T00:00:00"/>
    <x v="1"/>
    <s v="09/05/2523"/>
    <n v="125"/>
    <n v="2555"/>
    <n v="110"/>
    <d v="2024-10-12T00:00:00"/>
    <n v="182452"/>
    <n v="0"/>
    <n v="0"/>
    <n v="0"/>
    <x v="2"/>
    <x v="2"/>
    <m/>
    <x v="0"/>
    <x v="12"/>
    <x v="0"/>
    <x v="0"/>
    <x v="0"/>
    <x v="2"/>
    <x v="1"/>
    <x v="2"/>
    <x v="3"/>
    <x v="3"/>
    <x v="1"/>
    <x v="29"/>
    <x v="0"/>
    <x v="0"/>
  </r>
  <r>
    <x v="0"/>
    <x v="149"/>
    <x v="0"/>
    <x v="0"/>
    <x v="9"/>
    <d v="2023-08-17T00:00:00"/>
    <x v="1"/>
    <x v="5"/>
    <x v="5"/>
    <x v="8"/>
    <x v="13"/>
    <s v="CMB/EMC/O CIV-ADQ/044/2023"/>
    <d v="2023-08-23T00:00:00"/>
    <x v="0"/>
    <n v="771"/>
    <x v="0"/>
    <x v="148"/>
    <n v="144540"/>
    <x v="28"/>
    <x v="941"/>
    <x v="23"/>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29"/>
    <s v="Codo 90° rosca DN 1/2&quot;_x000a_KRONA/BRASIL   "/>
    <s v="pza"/>
    <n v="200"/>
    <n v="2.5"/>
    <n v="500"/>
    <x v="0"/>
    <x v="0"/>
    <n v="0"/>
    <n v="0"/>
    <n v="0.35919540229885055"/>
    <n v="0"/>
    <n v="0"/>
    <n v="0"/>
    <d v="2023-10-25T00:00:00"/>
    <x v="2"/>
    <s v="09/05/2524"/>
    <n v="125"/>
    <n v="2555"/>
    <n v="110"/>
    <d v="2024-10-13T00:00:00"/>
    <n v="182818"/>
    <n v="0"/>
    <n v="0"/>
    <n v="0"/>
    <x v="2"/>
    <x v="2"/>
    <m/>
    <x v="0"/>
    <x v="12"/>
    <x v="0"/>
    <x v="0"/>
    <x v="0"/>
    <x v="2"/>
    <x v="1"/>
    <x v="2"/>
    <x v="3"/>
    <x v="3"/>
    <x v="1"/>
    <x v="29"/>
    <x v="0"/>
    <x v="0"/>
  </r>
  <r>
    <x v="0"/>
    <x v="149"/>
    <x v="0"/>
    <x v="0"/>
    <x v="9"/>
    <d v="2023-08-17T00:00:00"/>
    <x v="1"/>
    <x v="5"/>
    <x v="5"/>
    <x v="8"/>
    <x v="13"/>
    <s v="CMB/EMC/O CIV-ADQ/044/2023"/>
    <d v="2023-08-23T00:00:00"/>
    <x v="0"/>
    <n v="771"/>
    <x v="0"/>
    <x v="148"/>
    <n v="144540"/>
    <x v="29"/>
    <x v="942"/>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0"/>
    <s v="Codo 90° rosca DN 3/4&quot; PVC_x000a_KRONA/BRASIL   "/>
    <s v="pza"/>
    <n v="50"/>
    <n v="3.3"/>
    <n v="165"/>
    <x v="0"/>
    <x v="0"/>
    <n v="0"/>
    <n v="0"/>
    <n v="0.47413793103448276"/>
    <n v="0"/>
    <n v="0"/>
    <n v="0"/>
    <d v="2023-10-25T00:00:00"/>
    <x v="18"/>
    <s v="09/05/2525"/>
    <n v="125"/>
    <n v="2555"/>
    <n v="110"/>
    <d v="2024-10-14T00:00:00"/>
    <n v="183183"/>
    <n v="0"/>
    <n v="0"/>
    <n v="0"/>
    <x v="2"/>
    <x v="2"/>
    <m/>
    <x v="0"/>
    <x v="12"/>
    <x v="0"/>
    <x v="0"/>
    <x v="0"/>
    <x v="2"/>
    <x v="1"/>
    <x v="2"/>
    <x v="3"/>
    <x v="3"/>
    <x v="1"/>
    <x v="29"/>
    <x v="0"/>
    <x v="0"/>
  </r>
  <r>
    <x v="0"/>
    <x v="149"/>
    <x v="0"/>
    <x v="0"/>
    <x v="9"/>
    <d v="2023-08-17T00:00:00"/>
    <x v="1"/>
    <x v="5"/>
    <x v="5"/>
    <x v="8"/>
    <x v="13"/>
    <s v="CMB/EMC/O CIV-ADQ/044/2023"/>
    <d v="2023-08-23T00:00:00"/>
    <x v="0"/>
    <n v="771"/>
    <x v="0"/>
    <x v="148"/>
    <n v="144540"/>
    <x v="30"/>
    <x v="943"/>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31"/>
    <s v="Codo DE 2&quot; PVC _x000a_NACIONAL "/>
    <s v="pza"/>
    <n v="25"/>
    <n v="3.8"/>
    <n v="95"/>
    <x v="0"/>
    <x v="0"/>
    <n v="0"/>
    <n v="0"/>
    <n v="0.54597701149425282"/>
    <n v="0"/>
    <n v="0"/>
    <n v="0"/>
    <d v="2023-11-09T00:00:00"/>
    <x v="5"/>
    <s v="09/05/2526"/>
    <n v="125"/>
    <n v="2555"/>
    <n v="110"/>
    <d v="2024-10-15T00:00:00"/>
    <n v="183533"/>
    <n v="0"/>
    <n v="0"/>
    <n v="0"/>
    <x v="2"/>
    <x v="2"/>
    <m/>
    <x v="0"/>
    <x v="12"/>
    <x v="0"/>
    <x v="0"/>
    <x v="0"/>
    <x v="2"/>
    <x v="1"/>
    <x v="2"/>
    <x v="3"/>
    <x v="3"/>
    <x v="1"/>
    <x v="29"/>
    <x v="0"/>
    <x v="0"/>
  </r>
  <r>
    <x v="0"/>
    <x v="149"/>
    <x v="0"/>
    <x v="0"/>
    <x v="9"/>
    <d v="2023-08-17T00:00:00"/>
    <x v="1"/>
    <x v="5"/>
    <x v="5"/>
    <x v="8"/>
    <x v="13"/>
    <s v="CMB/EMC/O CIV-ADQ/044/2023"/>
    <d v="2023-08-23T00:00:00"/>
    <x v="0"/>
    <n v="771"/>
    <x v="0"/>
    <x v="148"/>
    <n v="144540"/>
    <x v="31"/>
    <x v="944"/>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2"/>
    <s v="Codos 90° 4&quot; SANITARIO_x000a_TIGRE/BRASIL "/>
    <s v="pza"/>
    <n v="25"/>
    <n v="9.3000000000000007"/>
    <n v="232.50000000000003"/>
    <x v="0"/>
    <x v="0"/>
    <n v="0"/>
    <n v="0"/>
    <n v="1.3362068965517242"/>
    <n v="0"/>
    <n v="0"/>
    <n v="0"/>
    <d v="2023-10-25T00:00:00"/>
    <x v="7"/>
    <s v="09/05/2527"/>
    <n v="125"/>
    <n v="2555"/>
    <n v="110"/>
    <d v="2024-10-16T00:00:00"/>
    <n v="183913"/>
    <n v="0"/>
    <n v="0"/>
    <n v="0"/>
    <x v="2"/>
    <x v="2"/>
    <m/>
    <x v="0"/>
    <x v="12"/>
    <x v="0"/>
    <x v="0"/>
    <x v="0"/>
    <x v="2"/>
    <x v="1"/>
    <x v="2"/>
    <x v="3"/>
    <x v="3"/>
    <x v="1"/>
    <x v="29"/>
    <x v="0"/>
    <x v="0"/>
  </r>
  <r>
    <x v="0"/>
    <x v="149"/>
    <x v="0"/>
    <x v="0"/>
    <x v="9"/>
    <d v="2023-08-17T00:00:00"/>
    <x v="1"/>
    <x v="5"/>
    <x v="5"/>
    <x v="8"/>
    <x v="13"/>
    <s v="CMB/EMC/O CIV-ADQ/044/2023"/>
    <d v="2023-08-23T00:00:00"/>
    <x v="0"/>
    <n v="771"/>
    <x v="0"/>
    <x v="148"/>
    <n v="144540"/>
    <x v="32"/>
    <x v="945"/>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3"/>
    <s v="Copla CPVC DN 3/4&quot;  _x000a_PAVCO/COLOMBIA "/>
    <s v="pza"/>
    <n v="25"/>
    <n v="3.6"/>
    <n v="90"/>
    <x v="0"/>
    <x v="0"/>
    <n v="0"/>
    <n v="0"/>
    <n v="0.51724137931034486"/>
    <n v="0"/>
    <n v="0"/>
    <n v="0"/>
    <d v="2023-10-25T00:00:00"/>
    <x v="8"/>
    <s v="09/05/2528"/>
    <n v="125"/>
    <n v="2555"/>
    <n v="110"/>
    <d v="2024-10-17T00:00:00"/>
    <n v="184279"/>
    <n v="0"/>
    <n v="0"/>
    <n v="0"/>
    <x v="2"/>
    <x v="2"/>
    <m/>
    <x v="0"/>
    <x v="12"/>
    <x v="0"/>
    <x v="0"/>
    <x v="0"/>
    <x v="2"/>
    <x v="1"/>
    <x v="2"/>
    <x v="3"/>
    <x v="3"/>
    <x v="1"/>
    <x v="29"/>
    <x v="0"/>
    <x v="0"/>
  </r>
  <r>
    <x v="0"/>
    <x v="149"/>
    <x v="0"/>
    <x v="0"/>
    <x v="9"/>
    <d v="2023-08-17T00:00:00"/>
    <x v="1"/>
    <x v="5"/>
    <x v="5"/>
    <x v="8"/>
    <x v="13"/>
    <s v="CMB/EMC/O CIV-ADQ/044/2023"/>
    <d v="2023-08-23T00:00:00"/>
    <x v="0"/>
    <n v="771"/>
    <x v="0"/>
    <x v="148"/>
    <n v="144540"/>
    <x v="33"/>
    <x v="946"/>
    <x v="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4"/>
    <s v="Copla PVC rosca DN 1/2&quot; _x000a_KRONA/BRASIL   "/>
    <s v="pza"/>
    <n v="100"/>
    <n v="1.8"/>
    <n v="180"/>
    <x v="0"/>
    <x v="0"/>
    <n v="0"/>
    <n v="0"/>
    <n v="0.25862068965517243"/>
    <n v="0"/>
    <n v="0"/>
    <n v="0"/>
    <d v="2023-10-25T00:00:00"/>
    <x v="13"/>
    <s v="09/05/2529"/>
    <n v="125"/>
    <n v="2555"/>
    <n v="110"/>
    <d v="2024-10-18T00:00:00"/>
    <n v="184644"/>
    <n v="0"/>
    <n v="0"/>
    <n v="0"/>
    <x v="2"/>
    <x v="2"/>
    <m/>
    <x v="0"/>
    <x v="12"/>
    <x v="0"/>
    <x v="0"/>
    <x v="0"/>
    <x v="2"/>
    <x v="1"/>
    <x v="2"/>
    <x v="3"/>
    <x v="3"/>
    <x v="1"/>
    <x v="29"/>
    <x v="0"/>
    <x v="0"/>
  </r>
  <r>
    <x v="0"/>
    <x v="149"/>
    <x v="0"/>
    <x v="0"/>
    <x v="9"/>
    <d v="2023-08-17T00:00:00"/>
    <x v="1"/>
    <x v="5"/>
    <x v="5"/>
    <x v="8"/>
    <x v="13"/>
    <s v="CMB/EMC/O CIV-ADQ/044/2023"/>
    <d v="2023-08-23T00:00:00"/>
    <x v="0"/>
    <n v="771"/>
    <x v="0"/>
    <x v="148"/>
    <n v="144540"/>
    <x v="34"/>
    <x v="947"/>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5"/>
    <s v="Copla rosca DN 3/4&quot; PVC  _x000a_KRONA/BRASIL   "/>
    <s v="pza"/>
    <n v="25"/>
    <n v="2.8"/>
    <n v="70"/>
    <x v="0"/>
    <x v="0"/>
    <n v="0"/>
    <n v="0"/>
    <n v="0.4022988505747126"/>
    <n v="0"/>
    <n v="0"/>
    <n v="0"/>
    <d v="2023-10-25T00:00:00"/>
    <x v="14"/>
    <s v="09/05/2530"/>
    <n v="125"/>
    <n v="2555"/>
    <n v="110"/>
    <d v="2024-10-19T00:00:00"/>
    <n v="185009"/>
    <n v="0"/>
    <n v="0"/>
    <n v="0"/>
    <x v="2"/>
    <x v="2"/>
    <m/>
    <x v="0"/>
    <x v="12"/>
    <x v="0"/>
    <x v="0"/>
    <x v="0"/>
    <x v="2"/>
    <x v="1"/>
    <x v="2"/>
    <x v="3"/>
    <x v="3"/>
    <x v="1"/>
    <x v="29"/>
    <x v="0"/>
    <x v="0"/>
  </r>
  <r>
    <x v="0"/>
    <x v="149"/>
    <x v="0"/>
    <x v="0"/>
    <x v="9"/>
    <d v="2023-08-17T00:00:00"/>
    <x v="1"/>
    <x v="5"/>
    <x v="5"/>
    <x v="8"/>
    <x v="13"/>
    <s v="CMB/EMC/O CIV-ADQ/044/2023"/>
    <d v="2023-08-23T00:00:00"/>
    <x v="0"/>
    <n v="771"/>
    <x v="0"/>
    <x v="148"/>
    <n v="144540"/>
    <x v="35"/>
    <x v="948"/>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6"/>
    <s v="Flotador DN 1/2&quot; _x000a_ESSETI/MEXICO "/>
    <s v="pza"/>
    <n v="25"/>
    <n v="104.5"/>
    <n v="2612.5"/>
    <x v="0"/>
    <x v="0"/>
    <n v="0"/>
    <n v="0"/>
    <n v="15.014367816091955"/>
    <n v="0"/>
    <n v="0"/>
    <n v="0"/>
    <d v="2023-10-25T00:00:00"/>
    <x v="11"/>
    <s v="09/05/2531"/>
    <n v="125"/>
    <n v="2555"/>
    <n v="110"/>
    <d v="2024-10-20T00:00:00"/>
    <n v="185374"/>
    <n v="0"/>
    <n v="0"/>
    <n v="0"/>
    <x v="2"/>
    <x v="2"/>
    <m/>
    <x v="0"/>
    <x v="12"/>
    <x v="0"/>
    <x v="0"/>
    <x v="0"/>
    <x v="2"/>
    <x v="1"/>
    <x v="2"/>
    <x v="3"/>
    <x v="3"/>
    <x v="1"/>
    <x v="29"/>
    <x v="0"/>
    <x v="0"/>
  </r>
  <r>
    <x v="0"/>
    <x v="149"/>
    <x v="0"/>
    <x v="0"/>
    <x v="9"/>
    <d v="2023-08-17T00:00:00"/>
    <x v="1"/>
    <x v="5"/>
    <x v="5"/>
    <x v="8"/>
    <x v="13"/>
    <s v="CMB/EMC/O CIV-ADQ/044/2023"/>
    <d v="2023-08-23T00:00:00"/>
    <x v="0"/>
    <n v="771"/>
    <x v="0"/>
    <x v="148"/>
    <n v="144540"/>
    <x v="36"/>
    <x v="949"/>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37"/>
    <s v="Flotador DN 3/4&quot;  _x000a_ESSETI/MEXICO "/>
    <s v="pza"/>
    <n v="25"/>
    <n v="114.01"/>
    <n v="2850.25"/>
    <x v="0"/>
    <x v="0"/>
    <n v="0"/>
    <n v="0"/>
    <n v="16.380747126436784"/>
    <n v="0"/>
    <n v="0"/>
    <n v="0"/>
    <d v="2023-10-25T00:00:00"/>
    <x v="15"/>
    <s v="09/05/2532"/>
    <n v="125"/>
    <n v="2555"/>
    <n v="110"/>
    <d v="2024-10-21T00:00:00"/>
    <n v="185740"/>
    <n v="0"/>
    <n v="0"/>
    <n v="0"/>
    <x v="2"/>
    <x v="2"/>
    <m/>
    <x v="0"/>
    <x v="12"/>
    <x v="0"/>
    <x v="0"/>
    <x v="0"/>
    <x v="2"/>
    <x v="1"/>
    <x v="2"/>
    <x v="3"/>
    <x v="3"/>
    <x v="1"/>
    <x v="29"/>
    <x v="0"/>
    <x v="0"/>
  </r>
  <r>
    <x v="0"/>
    <x v="149"/>
    <x v="0"/>
    <x v="0"/>
    <x v="9"/>
    <d v="2023-08-17T00:00:00"/>
    <x v="1"/>
    <x v="5"/>
    <x v="5"/>
    <x v="8"/>
    <x v="13"/>
    <s v="CMB/EMC/O CIV-ADQ/044/2023"/>
    <d v="2023-08-23T00:00:00"/>
    <x v="0"/>
    <n v="771"/>
    <x v="0"/>
    <x v="148"/>
    <n v="144540"/>
    <x v="37"/>
    <x v="950"/>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38"/>
    <s v="Limpiador PVC 760GR.  PAVCO_x000a_PERU "/>
    <s v="pza"/>
    <n v="25"/>
    <n v="143"/>
    <n v="3575"/>
    <x v="0"/>
    <x v="0"/>
    <n v="0"/>
    <n v="0"/>
    <n v="20.545977011494251"/>
    <n v="0"/>
    <n v="0"/>
    <n v="0"/>
    <d v="2023-11-09T00:00:00"/>
    <x v="16"/>
    <s v="09/05/2533"/>
    <n v="125"/>
    <n v="2555"/>
    <n v="110"/>
    <d v="2024-10-22T00:00:00"/>
    <n v="186090"/>
    <n v="0"/>
    <n v="0"/>
    <n v="0"/>
    <x v="2"/>
    <x v="2"/>
    <m/>
    <x v="0"/>
    <x v="12"/>
    <x v="0"/>
    <x v="0"/>
    <x v="0"/>
    <x v="2"/>
    <x v="1"/>
    <x v="2"/>
    <x v="3"/>
    <x v="3"/>
    <x v="1"/>
    <x v="29"/>
    <x v="0"/>
    <x v="0"/>
  </r>
  <r>
    <x v="0"/>
    <x v="149"/>
    <x v="0"/>
    <x v="0"/>
    <x v="9"/>
    <d v="2023-08-17T00:00:00"/>
    <x v="1"/>
    <x v="5"/>
    <x v="5"/>
    <x v="8"/>
    <x v="13"/>
    <s v="CMB/EMC/O CIV-ADQ/044/2023"/>
    <d v="2023-08-23T00:00:00"/>
    <x v="0"/>
    <n v="771"/>
    <x v="0"/>
    <x v="148"/>
    <n v="144540"/>
    <x v="39"/>
    <x v="951"/>
    <x v="33"/>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0"/>
    <s v="Niple H.PVC DN 1/2&quot;_x000a_KRONA/BRASIL   "/>
    <s v="pza"/>
    <n v="150"/>
    <n v="1.2"/>
    <n v="180"/>
    <x v="0"/>
    <x v="0"/>
    <n v="0"/>
    <n v="0"/>
    <n v="0.17241379310344826"/>
    <n v="0"/>
    <n v="0"/>
    <n v="0"/>
    <d v="2023-10-25T00:00:00"/>
    <x v="1"/>
    <s v="09/05/2535"/>
    <n v="125"/>
    <n v="2555"/>
    <n v="110"/>
    <d v="2024-10-24T00:00:00"/>
    <n v="186835"/>
    <n v="0"/>
    <n v="0"/>
    <n v="0"/>
    <x v="2"/>
    <x v="2"/>
    <m/>
    <x v="0"/>
    <x v="12"/>
    <x v="0"/>
    <x v="0"/>
    <x v="0"/>
    <x v="2"/>
    <x v="1"/>
    <x v="2"/>
    <x v="3"/>
    <x v="3"/>
    <x v="1"/>
    <x v="29"/>
    <x v="0"/>
    <x v="0"/>
  </r>
  <r>
    <x v="0"/>
    <x v="149"/>
    <x v="0"/>
    <x v="0"/>
    <x v="9"/>
    <d v="2023-08-17T00:00:00"/>
    <x v="1"/>
    <x v="5"/>
    <x v="5"/>
    <x v="8"/>
    <x v="13"/>
    <s v="CMB/EMC/O CIV-ADQ/044/2023"/>
    <d v="2023-08-23T00:00:00"/>
    <x v="0"/>
    <n v="771"/>
    <x v="0"/>
    <x v="148"/>
    <n v="144540"/>
    <x v="40"/>
    <x v="952"/>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1"/>
    <s v="Niple H. PVC rosca DN 3/4&quot;_x000a_KRONA/BRASIL   "/>
    <s v="pza"/>
    <n v="50"/>
    <n v="1.65"/>
    <n v="82.5"/>
    <x v="0"/>
    <x v="0"/>
    <n v="0"/>
    <n v="0"/>
    <n v="0.23706896551724138"/>
    <n v="0"/>
    <n v="0"/>
    <n v="0"/>
    <d v="2023-10-25T00:00:00"/>
    <x v="2"/>
    <s v="09/05/2536"/>
    <n v="125"/>
    <n v="2555"/>
    <n v="110"/>
    <d v="2024-10-25T00:00:00"/>
    <n v="187201"/>
    <n v="0"/>
    <n v="0"/>
    <n v="0"/>
    <x v="2"/>
    <x v="2"/>
    <m/>
    <x v="0"/>
    <x v="12"/>
    <x v="0"/>
    <x v="0"/>
    <x v="0"/>
    <x v="2"/>
    <x v="1"/>
    <x v="2"/>
    <x v="3"/>
    <x v="3"/>
    <x v="1"/>
    <x v="29"/>
    <x v="0"/>
    <x v="0"/>
  </r>
  <r>
    <x v="0"/>
    <x v="149"/>
    <x v="0"/>
    <x v="0"/>
    <x v="9"/>
    <d v="2023-08-17T00:00:00"/>
    <x v="1"/>
    <x v="5"/>
    <x v="5"/>
    <x v="8"/>
    <x v="13"/>
    <s v="CMB/EMC/O CIV-ADQ/044/2023"/>
    <d v="2023-08-23T00:00:00"/>
    <x v="0"/>
    <n v="771"/>
    <x v="0"/>
    <x v="148"/>
    <n v="144540"/>
    <x v="41"/>
    <x v="953"/>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2"/>
    <s v="Reducción BUJE PVC E-40 S. DN 2&quot; X 1 1/2&quot; _x000a_PAVCO/COLOMBIA "/>
    <s v="pza"/>
    <n v="50"/>
    <n v="7.2"/>
    <n v="360"/>
    <x v="0"/>
    <x v="0"/>
    <n v="0"/>
    <n v="0"/>
    <n v="1.0344827586206897"/>
    <n v="0"/>
    <n v="0"/>
    <n v="0"/>
    <d v="2023-10-25T00:00:00"/>
    <x v="18"/>
    <s v="09/05/2537"/>
    <n v="125"/>
    <n v="2555"/>
    <n v="110"/>
    <d v="2024-10-26T00:00:00"/>
    <n v="187566"/>
    <n v="0"/>
    <n v="0"/>
    <n v="0"/>
    <x v="2"/>
    <x v="2"/>
    <m/>
    <x v="0"/>
    <x v="12"/>
    <x v="0"/>
    <x v="0"/>
    <x v="0"/>
    <x v="2"/>
    <x v="1"/>
    <x v="2"/>
    <x v="3"/>
    <x v="3"/>
    <x v="1"/>
    <x v="29"/>
    <x v="0"/>
    <x v="0"/>
  </r>
  <r>
    <x v="0"/>
    <x v="149"/>
    <x v="0"/>
    <x v="0"/>
    <x v="9"/>
    <d v="2023-08-17T00:00:00"/>
    <x v="1"/>
    <x v="5"/>
    <x v="5"/>
    <x v="8"/>
    <x v="13"/>
    <s v="CMB/EMC/O CIV-ADQ/044/2023"/>
    <d v="2023-08-23T00:00:00"/>
    <x v="0"/>
    <n v="771"/>
    <x v="0"/>
    <x v="148"/>
    <n v="144540"/>
    <x v="42"/>
    <x v="954"/>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3"/>
    <s v="Reducción BUJE PVC E-40 S. DN 4&quot; X 2&quot; _x000a_PAVCO/COLOMBIA "/>
    <s v="pza"/>
    <n v="25"/>
    <n v="36.1"/>
    <n v="902.5"/>
    <x v="0"/>
    <x v="0"/>
    <n v="0"/>
    <n v="0"/>
    <n v="5.1867816091954024"/>
    <n v="0"/>
    <n v="0"/>
    <n v="0"/>
    <d v="2023-10-25T00:00:00"/>
    <x v="5"/>
    <s v="09/05/2538"/>
    <n v="125"/>
    <n v="2555"/>
    <n v="110"/>
    <d v="2024-10-27T00:00:00"/>
    <n v="187931"/>
    <n v="0"/>
    <n v="0"/>
    <n v="0"/>
    <x v="2"/>
    <x v="2"/>
    <m/>
    <x v="0"/>
    <x v="12"/>
    <x v="0"/>
    <x v="0"/>
    <x v="0"/>
    <x v="2"/>
    <x v="1"/>
    <x v="2"/>
    <x v="3"/>
    <x v="3"/>
    <x v="1"/>
    <x v="29"/>
    <x v="0"/>
    <x v="0"/>
  </r>
  <r>
    <x v="0"/>
    <x v="149"/>
    <x v="0"/>
    <x v="0"/>
    <x v="9"/>
    <d v="2023-08-17T00:00:00"/>
    <x v="1"/>
    <x v="5"/>
    <x v="5"/>
    <x v="8"/>
    <x v="13"/>
    <s v="CMB/EMC/O CIV-ADQ/044/2023"/>
    <d v="2023-08-23T00:00:00"/>
    <x v="0"/>
    <n v="771"/>
    <x v="0"/>
    <x v="148"/>
    <n v="144540"/>
    <x v="43"/>
    <x v="955"/>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4"/>
    <s v="Reducción de 4&quot; a 2&quot; _x000a_TIGRE/BRASIL "/>
    <s v="pza"/>
    <n v="25"/>
    <n v="31.2"/>
    <n v="780"/>
    <x v="0"/>
    <x v="0"/>
    <n v="0"/>
    <n v="0"/>
    <n v="4.4827586206896548"/>
    <n v="0"/>
    <n v="0"/>
    <n v="0"/>
    <d v="2023-10-25T00:00:00"/>
    <x v="7"/>
    <s v="09/05/2539"/>
    <n v="125"/>
    <n v="2555"/>
    <n v="110"/>
    <d v="2024-10-28T00:00:00"/>
    <n v="188296"/>
    <n v="0"/>
    <n v="0"/>
    <n v="0"/>
    <x v="2"/>
    <x v="2"/>
    <m/>
    <x v="0"/>
    <x v="12"/>
    <x v="0"/>
    <x v="0"/>
    <x v="0"/>
    <x v="2"/>
    <x v="1"/>
    <x v="2"/>
    <x v="3"/>
    <x v="3"/>
    <x v="1"/>
    <x v="29"/>
    <x v="0"/>
    <x v="0"/>
  </r>
  <r>
    <x v="0"/>
    <x v="149"/>
    <x v="0"/>
    <x v="0"/>
    <x v="9"/>
    <d v="2023-08-17T00:00:00"/>
    <x v="1"/>
    <x v="5"/>
    <x v="5"/>
    <x v="8"/>
    <x v="13"/>
    <s v="CMB/EMC/O CIV-ADQ/044/2023"/>
    <d v="2023-08-23T00:00:00"/>
    <x v="0"/>
    <n v="771"/>
    <x v="0"/>
    <x v="148"/>
    <n v="144540"/>
    <x v="44"/>
    <x v="956"/>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5"/>
    <s v="Reducción BUJE PVC ROSCA DN 3/4&quot;X 1/2&quot; _x000a_KRONA/BRASIL   "/>
    <s v="pza"/>
    <n v="25"/>
    <n v="1.2"/>
    <n v="30"/>
    <x v="0"/>
    <x v="0"/>
    <n v="0"/>
    <n v="0"/>
    <n v="0.17241379310344826"/>
    <n v="0"/>
    <n v="0"/>
    <n v="0"/>
    <d v="2023-10-25T00:00:00"/>
    <x v="8"/>
    <s v="09/05/2540"/>
    <n v="125"/>
    <n v="2555"/>
    <n v="110"/>
    <d v="2024-10-29T00:00:00"/>
    <n v="188662"/>
    <n v="0"/>
    <n v="0"/>
    <n v="0"/>
    <x v="2"/>
    <x v="2"/>
    <m/>
    <x v="0"/>
    <x v="12"/>
    <x v="0"/>
    <x v="0"/>
    <x v="0"/>
    <x v="2"/>
    <x v="1"/>
    <x v="2"/>
    <x v="3"/>
    <x v="3"/>
    <x v="1"/>
    <x v="29"/>
    <x v="0"/>
    <x v="0"/>
  </r>
  <r>
    <x v="0"/>
    <x v="149"/>
    <x v="0"/>
    <x v="0"/>
    <x v="9"/>
    <d v="2023-08-17T00:00:00"/>
    <x v="1"/>
    <x v="5"/>
    <x v="5"/>
    <x v="8"/>
    <x v="13"/>
    <s v="CMB/EMC/O CIV-ADQ/044/2023"/>
    <d v="2023-08-23T00:00:00"/>
    <x v="0"/>
    <n v="771"/>
    <x v="0"/>
    <x v="148"/>
    <n v="144540"/>
    <x v="45"/>
    <x v="957"/>
    <x v="78"/>
    <x v="69"/>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6"/>
    <s v="SELLAROSCA H3 POMO 125cc   "/>
    <s v="pomo"/>
    <n v="25"/>
    <n v="43.6"/>
    <n v="1090"/>
    <x v="0"/>
    <x v="0"/>
    <n v="0"/>
    <n v="0"/>
    <n v="6.264367816091954"/>
    <n v="0"/>
    <n v="0"/>
    <n v="0"/>
    <d v="2023-10-25T00:00:00"/>
    <x v="13"/>
    <s v="09/05/2541"/>
    <n v="125"/>
    <n v="2555"/>
    <n v="110"/>
    <d v="2024-10-30T00:00:00"/>
    <n v="189027"/>
    <n v="0"/>
    <n v="0"/>
    <n v="0"/>
    <x v="2"/>
    <x v="2"/>
    <m/>
    <x v="0"/>
    <x v="12"/>
    <x v="0"/>
    <x v="0"/>
    <x v="0"/>
    <x v="2"/>
    <x v="1"/>
    <x v="2"/>
    <x v="3"/>
    <x v="3"/>
    <x v="1"/>
    <x v="29"/>
    <x v="0"/>
    <x v="0"/>
  </r>
  <r>
    <x v="0"/>
    <x v="149"/>
    <x v="0"/>
    <x v="0"/>
    <x v="9"/>
    <d v="2023-08-17T00:00:00"/>
    <x v="1"/>
    <x v="5"/>
    <x v="5"/>
    <x v="8"/>
    <x v="13"/>
    <s v="CMB/EMC/O CIV-ADQ/044/2023"/>
    <d v="2023-08-23T00:00:00"/>
    <x v="0"/>
    <n v="771"/>
    <x v="0"/>
    <x v="148"/>
    <n v="144540"/>
    <x v="46"/>
    <x v="958"/>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47"/>
    <s v="Tapa de Inodoro _x000a_ASTRA/PERU "/>
    <s v="pza"/>
    <n v="25"/>
    <n v="43"/>
    <n v="1075"/>
    <x v="0"/>
    <x v="0"/>
    <n v="0"/>
    <n v="0"/>
    <n v="6.1781609195402298"/>
    <n v="0"/>
    <n v="0"/>
    <n v="0"/>
    <d v="2023-11-09T00:00:00"/>
    <x v="14"/>
    <s v="09/05/2542"/>
    <n v="125"/>
    <n v="2555"/>
    <n v="110"/>
    <d v="2024-10-31T00:00:00"/>
    <n v="189377"/>
    <n v="0"/>
    <n v="0"/>
    <n v="0"/>
    <x v="2"/>
    <x v="2"/>
    <m/>
    <x v="0"/>
    <x v="12"/>
    <x v="0"/>
    <x v="0"/>
    <x v="0"/>
    <x v="2"/>
    <x v="1"/>
    <x v="2"/>
    <x v="3"/>
    <x v="3"/>
    <x v="1"/>
    <x v="29"/>
    <x v="0"/>
    <x v="0"/>
  </r>
  <r>
    <x v="0"/>
    <x v="149"/>
    <x v="0"/>
    <x v="0"/>
    <x v="9"/>
    <d v="2023-08-17T00:00:00"/>
    <x v="1"/>
    <x v="5"/>
    <x v="5"/>
    <x v="8"/>
    <x v="13"/>
    <s v="CMB/EMC/O CIV-ADQ/044/2023"/>
    <d v="2023-08-23T00:00:00"/>
    <x v="0"/>
    <n v="771"/>
    <x v="0"/>
    <x v="148"/>
    <n v="144540"/>
    <x v="47"/>
    <x v="959"/>
    <x v="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8"/>
    <s v="Tapon rosca macho 1/2&quot; PVc  _x000a_KRONA/BRASIL   "/>
    <s v="pza"/>
    <n v="100"/>
    <n v="0.7"/>
    <n v="70"/>
    <x v="0"/>
    <x v="0"/>
    <n v="0"/>
    <n v="0"/>
    <n v="0.10057471264367815"/>
    <n v="0"/>
    <n v="0"/>
    <n v="0"/>
    <d v="2023-10-25T00:00:00"/>
    <x v="11"/>
    <s v="09/05/2543"/>
    <n v="125"/>
    <n v="2555"/>
    <n v="110"/>
    <d v="2024-11-01T00:00:00"/>
    <n v="189757"/>
    <n v="0"/>
    <n v="0"/>
    <n v="0"/>
    <x v="2"/>
    <x v="2"/>
    <m/>
    <x v="0"/>
    <x v="12"/>
    <x v="0"/>
    <x v="0"/>
    <x v="0"/>
    <x v="2"/>
    <x v="1"/>
    <x v="2"/>
    <x v="3"/>
    <x v="3"/>
    <x v="1"/>
    <x v="29"/>
    <x v="0"/>
    <x v="0"/>
  </r>
  <r>
    <x v="0"/>
    <x v="149"/>
    <x v="0"/>
    <x v="0"/>
    <x v="9"/>
    <d v="2023-08-17T00:00:00"/>
    <x v="1"/>
    <x v="5"/>
    <x v="5"/>
    <x v="8"/>
    <x v="13"/>
    <s v="CMB/EMC/O CIV-ADQ/044/2023"/>
    <d v="2023-08-23T00:00:00"/>
    <x v="0"/>
    <n v="771"/>
    <x v="0"/>
    <x v="148"/>
    <n v="144540"/>
    <x v="48"/>
    <x v="960"/>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49"/>
    <s v="Tapon rosca macho 3/4&quot; PVc  _x000a_KRONA/BRASIL   "/>
    <s v="pza"/>
    <n v="25"/>
    <n v="1.5"/>
    <n v="37.5"/>
    <x v="0"/>
    <x v="0"/>
    <n v="0"/>
    <n v="0"/>
    <n v="0.21551724137931036"/>
    <n v="0"/>
    <n v="0"/>
    <n v="0"/>
    <d v="2023-10-25T00:00:00"/>
    <x v="15"/>
    <s v="09/05/2544"/>
    <n v="125"/>
    <n v="2555"/>
    <n v="110"/>
    <d v="2024-11-02T00:00:00"/>
    <n v="190123"/>
    <n v="0"/>
    <n v="0"/>
    <n v="0"/>
    <x v="2"/>
    <x v="2"/>
    <m/>
    <x v="0"/>
    <x v="12"/>
    <x v="0"/>
    <x v="0"/>
    <x v="0"/>
    <x v="2"/>
    <x v="1"/>
    <x v="2"/>
    <x v="3"/>
    <x v="3"/>
    <x v="1"/>
    <x v="29"/>
    <x v="0"/>
    <x v="0"/>
  </r>
  <r>
    <x v="0"/>
    <x v="149"/>
    <x v="0"/>
    <x v="0"/>
    <x v="9"/>
    <d v="2023-08-17T00:00:00"/>
    <x v="1"/>
    <x v="5"/>
    <x v="5"/>
    <x v="8"/>
    <x v="13"/>
    <s v="CMB/EMC/O CIV-ADQ/044/2023"/>
    <d v="2023-08-23T00:00:00"/>
    <x v="0"/>
    <n v="771"/>
    <x v="0"/>
    <x v="148"/>
    <n v="144540"/>
    <x v="49"/>
    <x v="961"/>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50"/>
    <s v="Tee 1 1/2&quot; PVC  _x000a_NACIONAL "/>
    <s v="pza"/>
    <n v="25"/>
    <n v="4"/>
    <n v="100"/>
    <x v="0"/>
    <x v="0"/>
    <n v="0"/>
    <n v="0"/>
    <n v="0.57471264367816088"/>
    <n v="0"/>
    <n v="0"/>
    <n v="0"/>
    <d v="2023-11-09T00:00:00"/>
    <x v="16"/>
    <s v="09/05/2545"/>
    <n v="125"/>
    <n v="2555"/>
    <n v="110"/>
    <d v="2024-11-03T00:00:00"/>
    <n v="190473"/>
    <n v="0"/>
    <n v="0"/>
    <n v="0"/>
    <x v="2"/>
    <x v="2"/>
    <m/>
    <x v="0"/>
    <x v="12"/>
    <x v="0"/>
    <x v="0"/>
    <x v="0"/>
    <x v="2"/>
    <x v="1"/>
    <x v="2"/>
    <x v="3"/>
    <x v="3"/>
    <x v="1"/>
    <x v="29"/>
    <x v="0"/>
    <x v="0"/>
  </r>
  <r>
    <x v="0"/>
    <x v="149"/>
    <x v="0"/>
    <x v="0"/>
    <x v="9"/>
    <d v="2023-08-17T00:00:00"/>
    <x v="1"/>
    <x v="5"/>
    <x v="5"/>
    <x v="8"/>
    <x v="13"/>
    <s v="CMB/EMC/O CIV-ADQ/044/2023"/>
    <d v="2023-08-23T00:00:00"/>
    <x v="0"/>
    <n v="771"/>
    <x v="0"/>
    <x v="148"/>
    <n v="144540"/>
    <x v="50"/>
    <x v="962"/>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51"/>
    <s v="Tee 2&quot; PVC  _x000a_NACIONAL "/>
    <s v="pza"/>
    <n v="25"/>
    <n v="7.5"/>
    <n v="187.5"/>
    <x v="0"/>
    <x v="0"/>
    <n v="0"/>
    <n v="0"/>
    <n v="1.0775862068965518"/>
    <n v="0"/>
    <n v="0"/>
    <n v="0"/>
    <d v="2023-11-09T00:00:00"/>
    <x v="17"/>
    <s v="09/05/2546"/>
    <n v="125"/>
    <n v="2555"/>
    <n v="110"/>
    <d v="2024-11-04T00:00:00"/>
    <n v="190838"/>
    <n v="0"/>
    <n v="0"/>
    <n v="0"/>
    <x v="2"/>
    <x v="2"/>
    <m/>
    <x v="0"/>
    <x v="12"/>
    <x v="0"/>
    <x v="0"/>
    <x v="0"/>
    <x v="2"/>
    <x v="1"/>
    <x v="2"/>
    <x v="3"/>
    <x v="3"/>
    <x v="1"/>
    <x v="29"/>
    <x v="0"/>
    <x v="0"/>
  </r>
  <r>
    <x v="0"/>
    <x v="149"/>
    <x v="0"/>
    <x v="0"/>
    <x v="9"/>
    <d v="2023-08-17T00:00:00"/>
    <x v="1"/>
    <x v="5"/>
    <x v="5"/>
    <x v="8"/>
    <x v="13"/>
    <s v="CMB/EMC/O CIV-ADQ/044/2023"/>
    <d v="2023-08-23T00:00:00"/>
    <x v="0"/>
    <n v="771"/>
    <x v="0"/>
    <x v="148"/>
    <n v="144540"/>
    <x v="51"/>
    <x v="963"/>
    <x v="5"/>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52"/>
    <s v="Tee 3/4&quot;  PAVCO_x000a_NACIONAL "/>
    <s v="pza"/>
    <n v="100"/>
    <n v="5.6"/>
    <n v="560"/>
    <x v="0"/>
    <x v="0"/>
    <n v="0"/>
    <n v="0"/>
    <n v="0.80459770114942519"/>
    <n v="0"/>
    <n v="0"/>
    <n v="0"/>
    <d v="2023-11-09T00:00:00"/>
    <x v="1"/>
    <s v="09/05/2547"/>
    <n v="125"/>
    <n v="2555"/>
    <n v="110"/>
    <d v="2024-11-05T00:00:00"/>
    <n v="191203"/>
    <n v="0"/>
    <n v="0"/>
    <n v="0"/>
    <x v="2"/>
    <x v="2"/>
    <m/>
    <x v="0"/>
    <x v="12"/>
    <x v="0"/>
    <x v="0"/>
    <x v="0"/>
    <x v="2"/>
    <x v="1"/>
    <x v="2"/>
    <x v="3"/>
    <x v="3"/>
    <x v="1"/>
    <x v="29"/>
    <x v="0"/>
    <x v="0"/>
  </r>
  <r>
    <x v="0"/>
    <x v="149"/>
    <x v="0"/>
    <x v="0"/>
    <x v="9"/>
    <d v="2023-08-17T00:00:00"/>
    <x v="1"/>
    <x v="5"/>
    <x v="5"/>
    <x v="8"/>
    <x v="13"/>
    <s v="CMB/EMC/O CIV-ADQ/044/2023"/>
    <d v="2023-08-23T00:00:00"/>
    <x v="0"/>
    <n v="771"/>
    <x v="0"/>
    <x v="148"/>
    <n v="144540"/>
    <x v="52"/>
    <x v="964"/>
    <x v="33"/>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3"/>
    <s v="Tee rosca 1/2&quot;_x000a_TIGRE/BRASIL "/>
    <s v="pza"/>
    <n v="150"/>
    <n v="3.3"/>
    <n v="495"/>
    <x v="0"/>
    <x v="0"/>
    <n v="0"/>
    <n v="0"/>
    <n v="0.47413793103448276"/>
    <n v="0"/>
    <n v="0"/>
    <n v="0"/>
    <d v="2023-10-25T00:00:00"/>
    <x v="2"/>
    <s v="09/05/2548"/>
    <n v="125"/>
    <n v="2555"/>
    <n v="110"/>
    <d v="2024-11-06T00:00:00"/>
    <n v="191584"/>
    <n v="0"/>
    <n v="0"/>
    <n v="0"/>
    <x v="2"/>
    <x v="2"/>
    <m/>
    <x v="0"/>
    <x v="12"/>
    <x v="0"/>
    <x v="0"/>
    <x v="0"/>
    <x v="2"/>
    <x v="1"/>
    <x v="2"/>
    <x v="3"/>
    <x v="3"/>
    <x v="1"/>
    <x v="29"/>
    <x v="0"/>
    <x v="0"/>
  </r>
  <r>
    <x v="0"/>
    <x v="149"/>
    <x v="0"/>
    <x v="0"/>
    <x v="9"/>
    <d v="2023-08-17T00:00:00"/>
    <x v="1"/>
    <x v="5"/>
    <x v="5"/>
    <x v="8"/>
    <x v="13"/>
    <s v="CMB/EMC/O CIV-ADQ/044/2023"/>
    <d v="2023-08-23T00:00:00"/>
    <x v="0"/>
    <n v="771"/>
    <x v="0"/>
    <x v="148"/>
    <n v="144540"/>
    <x v="53"/>
    <x v="965"/>
    <x v="81"/>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4"/>
    <s v="Tee rosca 3/4&quot; _x000a_TIGRE/BRASIL "/>
    <s v="pza"/>
    <n v="50"/>
    <n v="4.5999999999999996"/>
    <n v="229.99999999999997"/>
    <x v="0"/>
    <x v="0"/>
    <n v="0"/>
    <n v="0"/>
    <n v="0.66091954022988497"/>
    <n v="0"/>
    <n v="0"/>
    <n v="0"/>
    <d v="2023-10-25T00:00:00"/>
    <x v="18"/>
    <s v="09/05/2549"/>
    <n v="125"/>
    <n v="2555"/>
    <n v="110"/>
    <d v="2024-11-07T00:00:00"/>
    <n v="191949"/>
    <n v="0"/>
    <n v="0"/>
    <n v="0"/>
    <x v="2"/>
    <x v="2"/>
    <m/>
    <x v="0"/>
    <x v="12"/>
    <x v="0"/>
    <x v="0"/>
    <x v="0"/>
    <x v="2"/>
    <x v="1"/>
    <x v="2"/>
    <x v="3"/>
    <x v="3"/>
    <x v="1"/>
    <x v="29"/>
    <x v="0"/>
    <x v="0"/>
  </r>
  <r>
    <x v="0"/>
    <x v="149"/>
    <x v="0"/>
    <x v="0"/>
    <x v="9"/>
    <d v="2023-08-17T00:00:00"/>
    <x v="1"/>
    <x v="5"/>
    <x v="5"/>
    <x v="8"/>
    <x v="13"/>
    <s v="CMB/EMC/O CIV-ADQ/044/2023"/>
    <d v="2023-08-23T00:00:00"/>
    <x v="0"/>
    <n v="771"/>
    <x v="0"/>
    <x v="148"/>
    <n v="144540"/>
    <x v="54"/>
    <x v="966"/>
    <x v="35"/>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55"/>
    <s v="Tee Sanitario 4&quot; PVC  _x000a_NACIONAL "/>
    <s v="pza"/>
    <n v="30"/>
    <n v="15"/>
    <n v="450"/>
    <x v="0"/>
    <x v="0"/>
    <n v="0"/>
    <n v="0"/>
    <n v="2.1551724137931036"/>
    <n v="0"/>
    <n v="0"/>
    <n v="0"/>
    <d v="2023-11-09T00:00:00"/>
    <x v="5"/>
    <s v="09/05/2550"/>
    <n v="125"/>
    <n v="2555"/>
    <n v="110"/>
    <d v="2024-11-08T00:00:00"/>
    <n v="192299"/>
    <n v="0"/>
    <n v="0"/>
    <n v="0"/>
    <x v="2"/>
    <x v="2"/>
    <m/>
    <x v="0"/>
    <x v="12"/>
    <x v="0"/>
    <x v="0"/>
    <x v="0"/>
    <x v="2"/>
    <x v="1"/>
    <x v="2"/>
    <x v="3"/>
    <x v="3"/>
    <x v="1"/>
    <x v="29"/>
    <x v="0"/>
    <x v="0"/>
  </r>
  <r>
    <x v="0"/>
    <x v="149"/>
    <x v="0"/>
    <x v="0"/>
    <x v="9"/>
    <d v="2023-08-17T00:00:00"/>
    <x v="1"/>
    <x v="5"/>
    <x v="5"/>
    <x v="8"/>
    <x v="13"/>
    <s v="CMB/EMC/O CIV-ADQ/044/2023"/>
    <d v="2023-08-23T00:00:00"/>
    <x v="0"/>
    <n v="771"/>
    <x v="0"/>
    <x v="148"/>
    <n v="144540"/>
    <x v="55"/>
    <x v="967"/>
    <x v="3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6"/>
    <s v="Tee Sanitario 4&quot; PVC  _x000a_PAVCO/COLOMBIA "/>
    <s v="pza"/>
    <n v="30"/>
    <n v="57.3"/>
    <n v="1719"/>
    <x v="0"/>
    <x v="0"/>
    <n v="0"/>
    <n v="0"/>
    <n v="8.2327586206896548"/>
    <n v="0"/>
    <n v="0"/>
    <n v="0"/>
    <d v="2023-10-25T00:00:00"/>
    <x v="7"/>
    <s v="09/05/2551"/>
    <n v="125"/>
    <n v="2555"/>
    <n v="110"/>
    <d v="2024-11-09T00:00:00"/>
    <n v="192679"/>
    <n v="0"/>
    <n v="0"/>
    <n v="0"/>
    <x v="2"/>
    <x v="2"/>
    <m/>
    <x v="0"/>
    <x v="12"/>
    <x v="0"/>
    <x v="0"/>
    <x v="0"/>
    <x v="2"/>
    <x v="1"/>
    <x v="2"/>
    <x v="3"/>
    <x v="3"/>
    <x v="1"/>
    <x v="29"/>
    <x v="0"/>
    <x v="0"/>
  </r>
  <r>
    <x v="0"/>
    <x v="149"/>
    <x v="0"/>
    <x v="0"/>
    <x v="9"/>
    <d v="2023-08-17T00:00:00"/>
    <x v="1"/>
    <x v="5"/>
    <x v="5"/>
    <x v="8"/>
    <x v="13"/>
    <s v="CMB/EMC/O CIV-ADQ/044/2023"/>
    <d v="2023-08-23T00:00:00"/>
    <x v="0"/>
    <n v="771"/>
    <x v="0"/>
    <x v="148"/>
    <n v="144540"/>
    <x v="56"/>
    <x v="968"/>
    <x v="27"/>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7"/>
    <s v="Tuberia PVC CLASE -6 AG DN 6”X 6 m_x000a_DISMAT/NACIONAL "/>
    <s v="Barra"/>
    <n v="5"/>
    <n v="500.45"/>
    <n v="2502.25"/>
    <x v="0"/>
    <x v="0"/>
    <n v="0"/>
    <n v="0"/>
    <n v="71.90373563218391"/>
    <n v="0"/>
    <n v="0"/>
    <n v="0"/>
    <d v="2023-10-25T00:00:00"/>
    <x v="8"/>
    <s v="09/05/2552"/>
    <n v="125"/>
    <n v="2555"/>
    <n v="110"/>
    <d v="2024-11-10T00:00:00"/>
    <n v="193045"/>
    <n v="0"/>
    <n v="0"/>
    <n v="0"/>
    <x v="2"/>
    <x v="2"/>
    <m/>
    <x v="0"/>
    <x v="12"/>
    <x v="0"/>
    <x v="0"/>
    <x v="0"/>
    <x v="2"/>
    <x v="1"/>
    <x v="2"/>
    <x v="3"/>
    <x v="3"/>
    <x v="1"/>
    <x v="29"/>
    <x v="0"/>
    <x v="0"/>
  </r>
  <r>
    <x v="0"/>
    <x v="149"/>
    <x v="0"/>
    <x v="0"/>
    <x v="9"/>
    <d v="2023-08-17T00:00:00"/>
    <x v="1"/>
    <x v="5"/>
    <x v="5"/>
    <x v="8"/>
    <x v="13"/>
    <s v="CMB/EMC/O CIV-ADQ/044/2023"/>
    <d v="2023-08-23T00:00:00"/>
    <x v="0"/>
    <n v="771"/>
    <x v="0"/>
    <x v="148"/>
    <n v="144540"/>
    <x v="57"/>
    <x v="969"/>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8"/>
    <s v="Tuberia PVC SDR -26 AG DN 1 1/2&quot;  X 6_x000a_DISMAT/NACIONAL "/>
    <s v="Barra"/>
    <n v="20"/>
    <n v="63.9"/>
    <n v="1278"/>
    <x v="0"/>
    <x v="0"/>
    <n v="0"/>
    <n v="0"/>
    <n v="9.181034482758621"/>
    <n v="0"/>
    <n v="0"/>
    <n v="0"/>
    <d v="2023-10-25T00:00:00"/>
    <x v="13"/>
    <s v="09/05/2553"/>
    <n v="125"/>
    <n v="2555"/>
    <n v="110"/>
    <d v="2024-11-11T00:00:00"/>
    <n v="193410"/>
    <n v="0"/>
    <n v="0"/>
    <n v="0"/>
    <x v="2"/>
    <x v="2"/>
    <m/>
    <x v="0"/>
    <x v="12"/>
    <x v="0"/>
    <x v="0"/>
    <x v="0"/>
    <x v="2"/>
    <x v="1"/>
    <x v="2"/>
    <x v="3"/>
    <x v="3"/>
    <x v="1"/>
    <x v="29"/>
    <x v="0"/>
    <x v="0"/>
  </r>
  <r>
    <x v="0"/>
    <x v="149"/>
    <x v="0"/>
    <x v="0"/>
    <x v="9"/>
    <d v="2023-08-17T00:00:00"/>
    <x v="1"/>
    <x v="5"/>
    <x v="5"/>
    <x v="8"/>
    <x v="13"/>
    <s v="CMB/EMC/O CIV-ADQ/044/2023"/>
    <d v="2023-08-23T00:00:00"/>
    <x v="0"/>
    <n v="771"/>
    <x v="0"/>
    <x v="148"/>
    <n v="144540"/>
    <x v="58"/>
    <x v="970"/>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59"/>
    <s v="Tuberia PVC clase 9/SDR 26 AG DN 2&quot;  _x000a_DISMAT/NACIONAL "/>
    <s v="Barra"/>
    <n v="20"/>
    <n v="102.04"/>
    <n v="2040.8000000000002"/>
    <x v="0"/>
    <x v="0"/>
    <n v="0"/>
    <n v="0"/>
    <n v="14.660919540229886"/>
    <n v="0"/>
    <n v="0"/>
    <n v="0"/>
    <d v="2023-10-25T00:00:00"/>
    <x v="14"/>
    <s v="09/05/2554"/>
    <n v="125"/>
    <n v="2555"/>
    <n v="110"/>
    <d v="2024-11-12T00:00:00"/>
    <n v="193775"/>
    <n v="0"/>
    <n v="0"/>
    <n v="0"/>
    <x v="2"/>
    <x v="2"/>
    <m/>
    <x v="0"/>
    <x v="12"/>
    <x v="0"/>
    <x v="0"/>
    <x v="0"/>
    <x v="2"/>
    <x v="1"/>
    <x v="2"/>
    <x v="3"/>
    <x v="3"/>
    <x v="1"/>
    <x v="29"/>
    <x v="0"/>
    <x v="0"/>
  </r>
  <r>
    <x v="0"/>
    <x v="149"/>
    <x v="0"/>
    <x v="0"/>
    <x v="9"/>
    <d v="2023-08-17T00:00:00"/>
    <x v="1"/>
    <x v="5"/>
    <x v="5"/>
    <x v="8"/>
    <x v="13"/>
    <s v="CMB/EMC/O CIV-ADQ/044/2023"/>
    <d v="2023-08-23T00:00:00"/>
    <x v="0"/>
    <n v="771"/>
    <x v="0"/>
    <x v="148"/>
    <n v="144540"/>
    <x v="59"/>
    <x v="971"/>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0"/>
    <s v="Tuberia PVC clase 6 AG DN  4&quot;  X6 m_x000a_DISMAT/NACIONAL "/>
    <s v="Barra"/>
    <n v="20"/>
    <n v="256.70999999999998"/>
    <n v="5134.2"/>
    <x v="0"/>
    <x v="0"/>
    <n v="0"/>
    <n v="0"/>
    <n v="36.883620689655167"/>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0"/>
    <x v="972"/>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1"/>
    <s v="Tuberia CPVC DN 1/2&quot; X 3 m_x000a_PAVCO/COLOMBIA "/>
    <s v="Barra"/>
    <n v="20"/>
    <n v="67.3"/>
    <n v="1346"/>
    <x v="0"/>
    <x v="0"/>
    <n v="0"/>
    <n v="0"/>
    <n v="9.6695402298850563"/>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1"/>
    <x v="973"/>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2"/>
    <s v="Tuberia CPVC DN 3/4&quot; x 3m  _x000a_PAVCO/COLOMBIA "/>
    <s v="Barra"/>
    <n v="20"/>
    <n v="104.6"/>
    <n v="2092"/>
    <x v="0"/>
    <x v="0"/>
    <n v="0"/>
    <n v="0"/>
    <n v="15.028735632183908"/>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2"/>
    <x v="974"/>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3"/>
    <s v="Tubería PVC desagüe DN  2&quot; X 4 m_x000a_DISMAT/NACIONAL "/>
    <s v="Barra"/>
    <n v="20"/>
    <n v="33.700000000000003"/>
    <n v="674"/>
    <x v="0"/>
    <x v="0"/>
    <n v="0"/>
    <n v="0"/>
    <n v="4.8419540229885065"/>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3"/>
    <x v="975"/>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4"/>
    <s v="Tubería PVC DESAGUE DN 4&quot; X 4m_x000a_DISMAT/NACIONAL "/>
    <s v="Barra"/>
    <n v="20"/>
    <n v="88.5"/>
    <n v="1770"/>
    <x v="0"/>
    <x v="0"/>
    <n v="0"/>
    <n v="0"/>
    <n v="12.71551724137931"/>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4"/>
    <x v="976"/>
    <x v="78"/>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5"/>
    <s v="Tubería PVC E-40 DN 1/2&quot; X 6MTS. EXTREMO LISO_x000a_DISMAT/NACIONAL "/>
    <s v="Barra"/>
    <n v="25"/>
    <n v="35.6"/>
    <n v="890"/>
    <x v="0"/>
    <x v="0"/>
    <n v="0"/>
    <n v="0"/>
    <n v="5.1149425287356323"/>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5"/>
    <x v="977"/>
    <x v="26"/>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6"/>
    <s v="Tubería PVC E-40 DN 3/4&quot; x 6MTS EXTREMO LISO_x000a_DISMAT/NACIONAL "/>
    <s v="Barra"/>
    <n v="20"/>
    <n v="47.4"/>
    <n v="948"/>
    <x v="0"/>
    <x v="0"/>
    <n v="0"/>
    <n v="0"/>
    <n v="6.8103448275862064"/>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6"/>
    <x v="978"/>
    <x v="59"/>
    <x v="64"/>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67"/>
    <s v="CAÑERIA PVC rosca 1/2&quot; E-40_x000a_NACIONAL "/>
    <s v="Barra"/>
    <n v="15"/>
    <n v="42"/>
    <n v="630"/>
    <x v="0"/>
    <x v="0"/>
    <n v="0"/>
    <n v="0"/>
    <n v="6.0344827586206895"/>
    <n v="0"/>
    <n v="0"/>
    <n v="0"/>
    <d v="2023-11-09T00:00:00"/>
    <x v="11"/>
    <s v="09/05/2555"/>
    <n v="125"/>
    <n v="2555"/>
    <n v="110"/>
    <d v="2024-11-13T00:00:00"/>
    <n v="194125"/>
    <n v="0"/>
    <n v="0"/>
    <n v="0"/>
    <x v="2"/>
    <x v="2"/>
    <m/>
    <x v="0"/>
    <x v="12"/>
    <x v="0"/>
    <x v="0"/>
    <x v="0"/>
    <x v="2"/>
    <x v="1"/>
    <x v="2"/>
    <x v="3"/>
    <x v="3"/>
    <x v="1"/>
    <x v="29"/>
    <x v="0"/>
    <x v="0"/>
  </r>
  <r>
    <x v="0"/>
    <x v="149"/>
    <x v="0"/>
    <x v="0"/>
    <x v="9"/>
    <d v="2023-08-17T00:00:00"/>
    <x v="1"/>
    <x v="5"/>
    <x v="5"/>
    <x v="8"/>
    <x v="13"/>
    <s v="CMB/EMC/O CIV-ADQ/044/2023"/>
    <d v="2023-08-23T00:00:00"/>
    <x v="0"/>
    <n v="771"/>
    <x v="0"/>
    <x v="148"/>
    <n v="144540"/>
    <x v="67"/>
    <x v="979"/>
    <x v="59"/>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8"/>
    <s v="Tuberia PVC AILC SDR-35 AG DN 4&quot;  x 6 m_x000a_DISMAT/NACIONAL "/>
    <s v="Barra"/>
    <n v="15"/>
    <n v="217.3"/>
    <n v="3259.5"/>
    <x v="0"/>
    <x v="0"/>
    <n v="0"/>
    <n v="0"/>
    <n v="31.221264367816094"/>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8"/>
    <x v="980"/>
    <x v="9"/>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69"/>
    <s v="Tuberia SDR 35 6&quot;  _x000a_TIGRE/BRASIL "/>
    <s v="Barra"/>
    <n v="10"/>
    <n v="449"/>
    <n v="4490"/>
    <x v="0"/>
    <x v="0"/>
    <n v="0"/>
    <n v="0"/>
    <n v="64.511494252873561"/>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69"/>
    <x v="981"/>
    <x v="5"/>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0"/>
    <s v="Tuberia Bergman  1/2&quot;_x000a_NACIONAL "/>
    <s v="Barra"/>
    <n v="100"/>
    <n v="2.7"/>
    <n v="270"/>
    <x v="0"/>
    <x v="0"/>
    <n v="0"/>
    <n v="0"/>
    <n v="0.38793103448275867"/>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0"/>
    <x v="982"/>
    <x v="5"/>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1"/>
    <s v="Tuberia Bergman  5/8&quot;_x000a_NACIONAL "/>
    <s v="Barra"/>
    <n v="100"/>
    <n v="3.2"/>
    <n v="320"/>
    <x v="0"/>
    <x v="0"/>
    <n v="0"/>
    <n v="0"/>
    <n v="0.45977011494252878"/>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1"/>
    <x v="983"/>
    <x v="5"/>
    <x v="64"/>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2"/>
    <s v="Tuberia Bergman  3/4&quot;_x000a_NACIONAL "/>
    <s v="Barra"/>
    <n v="100"/>
    <n v="3.4"/>
    <n v="340"/>
    <x v="0"/>
    <x v="0"/>
    <n v="0"/>
    <n v="0"/>
    <n v="0.4885057471264368"/>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2"/>
    <x v="984"/>
    <x v="33"/>
    <x v="18"/>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73"/>
    <s v="Unión UNIVERSAL rosca DE 1/2&quot;  PVC  _x000a_TIGRE/NACIONAL "/>
    <s v="pza."/>
    <n v="150"/>
    <n v="4.2"/>
    <n v="630"/>
    <x v="0"/>
    <x v="0"/>
    <n v="0"/>
    <n v="0"/>
    <n v="0.60344827586206895"/>
    <n v="0"/>
    <n v="0"/>
    <n v="0"/>
    <d v="2023-11-09T00:00:00"/>
    <x v="11"/>
    <s v="09/05/2555"/>
    <n v="125"/>
    <n v="2555"/>
    <n v="110"/>
    <d v="2024-11-13T00:00:00"/>
    <n v="194125"/>
    <n v="0"/>
    <n v="0"/>
    <n v="0"/>
    <x v="2"/>
    <x v="2"/>
    <m/>
    <x v="0"/>
    <x v="12"/>
    <x v="0"/>
    <x v="0"/>
    <x v="0"/>
    <x v="2"/>
    <x v="1"/>
    <x v="2"/>
    <x v="3"/>
    <x v="3"/>
    <x v="1"/>
    <x v="29"/>
    <x v="0"/>
    <x v="0"/>
  </r>
  <r>
    <x v="0"/>
    <x v="149"/>
    <x v="0"/>
    <x v="0"/>
    <x v="9"/>
    <d v="2023-08-17T00:00:00"/>
    <x v="1"/>
    <x v="5"/>
    <x v="5"/>
    <x v="8"/>
    <x v="13"/>
    <s v="CMB/EMC/O CIV-ADQ/044/2023"/>
    <d v="2023-08-23T00:00:00"/>
    <x v="0"/>
    <n v="771"/>
    <x v="0"/>
    <x v="148"/>
    <n v="144540"/>
    <x v="73"/>
    <x v="985"/>
    <x v="78"/>
    <x v="5"/>
    <x v="0"/>
    <x v="0"/>
    <x v="0"/>
    <s v="31/08/2023"/>
    <s v="31/08/2023"/>
    <x v="0"/>
    <x v="0"/>
    <s v="EDMY LYDIA MAGNE GUTIERREZ"/>
    <x v="7"/>
    <s v="EDMY LIDYA MAGNE GUTIERREZ"/>
    <d v="2023-09-18T00:00:00"/>
    <s v="CMB/EMC/O.CIV-ADQ/INF-044/2023"/>
    <s v="CD-373"/>
    <s v="CD-373"/>
    <s v="CD-373-A"/>
    <s v="CD-373"/>
    <n v="18815"/>
    <s v="CD-373-A"/>
    <s v="EMC-UAL-323-CD-373/2023"/>
    <s v="FERROCENTRO - ARMANDO VARGAS MEDINA"/>
    <x v="0"/>
    <x v="1"/>
    <n v="30"/>
    <x v="0"/>
    <d v="2023-08-31T00:00:00"/>
    <d v="2023-10-10T00:00:00"/>
    <x v="1"/>
    <x v="0"/>
    <x v="0"/>
    <s v="CLQ-23-CD-373/2023 ADQUISICION DE TUBERIA Y ACCESORIOS PVC - CPVC"/>
    <s v="CMB/EMC/O CIV-ADQ/044/2023"/>
    <x v="5"/>
    <n v="74"/>
    <s v="Ye DE 1 1/2&quot; PVC  _x000a_NACIONAL "/>
    <s v="pza"/>
    <n v="25"/>
    <n v="4.3"/>
    <n v="107.5"/>
    <x v="0"/>
    <x v="0"/>
    <n v="0"/>
    <n v="0"/>
    <n v="0.61781609195402298"/>
    <n v="0"/>
    <n v="0"/>
    <n v="0"/>
    <d v="2023-11-09T00:00:00"/>
    <x v="11"/>
    <s v="09/05/2555"/>
    <n v="125"/>
    <n v="2555"/>
    <n v="110"/>
    <d v="2024-11-13T00:00:00"/>
    <n v="194125"/>
    <n v="0"/>
    <n v="0"/>
    <n v="0"/>
    <x v="2"/>
    <x v="2"/>
    <m/>
    <x v="0"/>
    <x v="12"/>
    <x v="0"/>
    <x v="0"/>
    <x v="0"/>
    <x v="2"/>
    <x v="1"/>
    <x v="2"/>
    <x v="3"/>
    <x v="3"/>
    <x v="1"/>
    <x v="29"/>
    <x v="0"/>
    <x v="0"/>
  </r>
  <r>
    <x v="0"/>
    <x v="149"/>
    <x v="0"/>
    <x v="0"/>
    <x v="9"/>
    <d v="2023-08-17T00:00:00"/>
    <x v="1"/>
    <x v="5"/>
    <x v="5"/>
    <x v="8"/>
    <x v="13"/>
    <s v="CMB/EMC/O CIV-ADQ/044/2023"/>
    <d v="2023-08-23T00:00:00"/>
    <x v="0"/>
    <n v="771"/>
    <x v="0"/>
    <x v="148"/>
    <n v="144540"/>
    <x v="74"/>
    <x v="986"/>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5"/>
    <s v="Ye PVC sanitaria DN 2&quot; _x000a_PAVCO/COLOMBIA "/>
    <s v="pza"/>
    <n v="25"/>
    <n v="16"/>
    <n v="400"/>
    <x v="0"/>
    <x v="0"/>
    <n v="0"/>
    <n v="0"/>
    <n v="2.2988505747126435"/>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5"/>
    <x v="987"/>
    <x v="78"/>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6"/>
    <s v="Ye PVC sanitaria DN 4&quot; _x000a_PAVCO/COLOMBIA "/>
    <s v="pza"/>
    <n v="25"/>
    <n v="64.3"/>
    <n v="1607.5"/>
    <x v="0"/>
    <x v="0"/>
    <n v="0"/>
    <n v="0"/>
    <n v="9.2385057471264371"/>
    <n v="0"/>
    <n v="0"/>
    <n v="0"/>
    <d v="2023-10-25T00:00:00"/>
    <x v="11"/>
    <s v="09/05/2555"/>
    <n v="125"/>
    <n v="2555"/>
    <n v="110"/>
    <d v="2024-11-13T00:00:00"/>
    <n v="194140"/>
    <n v="0"/>
    <n v="0"/>
    <n v="0"/>
    <x v="2"/>
    <x v="2"/>
    <m/>
    <x v="0"/>
    <x v="12"/>
    <x v="0"/>
    <x v="0"/>
    <x v="0"/>
    <x v="2"/>
    <x v="1"/>
    <x v="2"/>
    <x v="3"/>
    <x v="3"/>
    <x v="1"/>
    <x v="29"/>
    <x v="0"/>
    <x v="0"/>
  </r>
  <r>
    <x v="0"/>
    <x v="149"/>
    <x v="0"/>
    <x v="0"/>
    <x v="9"/>
    <d v="2023-08-17T00:00:00"/>
    <x v="1"/>
    <x v="5"/>
    <x v="5"/>
    <x v="8"/>
    <x v="13"/>
    <s v="CMB/EMC/O CIV-ADQ/044/2023"/>
    <d v="2023-08-23T00:00:00"/>
    <x v="0"/>
    <n v="771"/>
    <x v="0"/>
    <x v="148"/>
    <n v="144540"/>
    <x v="76"/>
    <x v="988"/>
    <x v="65"/>
    <x v="5"/>
    <x v="0"/>
    <x v="0"/>
    <x v="0"/>
    <s v="31/08/2023"/>
    <s v="31/08/2023"/>
    <x v="0"/>
    <x v="0"/>
    <s v="EDMY LYDIA MAGNE GUTIERREZ"/>
    <x v="7"/>
    <s v="EDMY LIDYA MAGNE GUTIERREZ"/>
    <d v="2023-09-18T00:00:00"/>
    <s v="CMB/EMC/O.CIV-ADQ/INF-044/2023"/>
    <s v="CD-373"/>
    <s v="CD-373"/>
    <s v="CD-373-B"/>
    <s v="CD-373"/>
    <n v="59170.9"/>
    <s v="CD-373-B"/>
    <s v="CD-373-B/2023"/>
    <s v="INGENIERIA Y  SERVICIOS VALCESFRA - CESAR FRANKLIN VALENCIA AGUILAR"/>
    <x v="0"/>
    <x v="1"/>
    <n v="14"/>
    <x v="0"/>
    <d v="2023-08-29T00:00:00"/>
    <d v="2023-10-11T00:00:00"/>
    <x v="1"/>
    <x v="0"/>
    <x v="0"/>
    <s v="CLQ-23-CD-373/2023 ADQUISICION DE TUBERIA Y ACCESORIOS PVC - CPVC"/>
    <s v="CMB/EMC/O CIV-ADQ/044/2023"/>
    <x v="5"/>
    <n v="77"/>
    <s v="Ye reducción PVC sanitaria DN 4” x 2”_x000a_PAVCO/COLOMBIA "/>
    <s v="pza"/>
    <n v="26"/>
    <n v="33.4"/>
    <n v="868.4"/>
    <x v="0"/>
    <x v="0"/>
    <n v="0"/>
    <n v="0"/>
    <n v="4.7988505747126435"/>
    <n v="0"/>
    <n v="0"/>
    <n v="0"/>
    <d v="2023-10-25T00:00:00"/>
    <x v="11"/>
    <s v="09/05/2555"/>
    <n v="125"/>
    <n v="2555"/>
    <n v="110"/>
    <d v="2024-11-13T00:00:00"/>
    <n v="194140"/>
    <n v="0"/>
    <n v="0"/>
    <n v="0"/>
    <x v="2"/>
    <x v="2"/>
    <m/>
    <x v="0"/>
    <x v="12"/>
    <x v="0"/>
    <x v="0"/>
    <x v="0"/>
    <x v="2"/>
    <x v="1"/>
    <x v="2"/>
    <x v="3"/>
    <x v="3"/>
    <x v="1"/>
    <x v="29"/>
    <x v="0"/>
    <x v="0"/>
  </r>
  <r>
    <x v="0"/>
    <x v="150"/>
    <x v="0"/>
    <x v="0"/>
    <x v="9"/>
    <d v="2023-08-18T00:00:00"/>
    <x v="1"/>
    <x v="20"/>
    <x v="20"/>
    <x v="8"/>
    <x v="10"/>
    <s v="CMB/EMC/O.CIV-ADQ/046/2023"/>
    <d v="2023-08-28T00:00:00"/>
    <x v="0"/>
    <n v="770"/>
    <x v="0"/>
    <x v="149"/>
    <n v="19720"/>
    <x v="0"/>
    <x v="989"/>
    <x v="8"/>
    <x v="5"/>
    <x v="81"/>
    <x v="0"/>
    <x v="1"/>
    <s v="21/09/2023"/>
    <s v="21/09/2023"/>
    <x v="0"/>
    <x v="0"/>
    <s v="EDMY LYDIA MAGNE GUTIERREZ"/>
    <x v="8"/>
    <s v="EDMY LIDYA MAGNE GUTIERREZ"/>
    <m/>
    <m/>
    <m/>
    <m/>
    <m/>
    <m/>
    <m/>
    <n v="0"/>
    <m/>
    <m/>
    <x v="0"/>
    <x v="0"/>
    <m/>
    <x v="0"/>
    <m/>
    <m/>
    <x v="1"/>
    <x v="0"/>
    <x v="0"/>
    <s v="CLQ-23-CD-370/2023 ADQUISICION DE NEUMATICOS (volqueta, camioneta y compresora)"/>
    <s v="CMB/EMC/O.CIV-ADQ/046/2023"/>
    <x v="21"/>
    <n v="1"/>
    <s v="Neumáticos 205R-16C radiales D964 Tiempo de Entrega: 20 días calendario"/>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1"/>
    <x v="990"/>
    <x v="8"/>
    <x v="5"/>
    <x v="0"/>
    <x v="0"/>
    <x v="1"/>
    <s v="21/09/2023"/>
    <s v="21/09/2023"/>
    <x v="0"/>
    <x v="0"/>
    <s v="EDMY LYDIA MAGNE GUTIERREZ"/>
    <x v="8"/>
    <s v="EDMY LIDYA MAGNE GUTIERREZ"/>
    <m/>
    <m/>
    <m/>
    <m/>
    <m/>
    <m/>
    <m/>
    <n v="0"/>
    <m/>
    <m/>
    <x v="0"/>
    <x v="0"/>
    <m/>
    <x v="0"/>
    <m/>
    <m/>
    <x v="1"/>
    <x v="0"/>
    <x v="0"/>
    <s v="CLQ-23-CD-370/2023 ADQUISICION DE NEUMATICOS (volqueta, camioneta y compresora)"/>
    <s v="CMB/EMC/O.CIV-ADQ/046/2023"/>
    <x v="21"/>
    <n v="2"/>
    <s v="Neumáticos 7.00-16C radiales 116/114N "/>
    <s v="pza"/>
    <n v="6"/>
    <m/>
    <n v="0"/>
    <x v="0"/>
    <x v="0"/>
    <n v="552"/>
    <n v="0"/>
    <n v="0"/>
    <n v="0"/>
    <n v="0"/>
    <n v="0"/>
    <d v="1899-12-30T00:00:00"/>
    <x v="11"/>
    <s v="09/05/2555"/>
    <n v="125"/>
    <n v="2555"/>
    <n v="110"/>
    <d v="2024-11-13T00:00:00"/>
    <n v="239364"/>
    <n v="0"/>
    <n v="0"/>
    <n v="0"/>
    <x v="2"/>
    <x v="2"/>
    <m/>
    <x v="0"/>
    <x v="12"/>
    <x v="0"/>
    <x v="0"/>
    <x v="0"/>
    <x v="2"/>
    <x v="1"/>
    <x v="2"/>
    <x v="3"/>
    <x v="3"/>
    <x v="1"/>
    <x v="29"/>
    <x v="0"/>
    <x v="0"/>
  </r>
  <r>
    <x v="0"/>
    <x v="150"/>
    <x v="0"/>
    <x v="0"/>
    <x v="9"/>
    <d v="2023-08-18T00:00:00"/>
    <x v="1"/>
    <x v="20"/>
    <x v="20"/>
    <x v="8"/>
    <x v="10"/>
    <s v="CMB/EMC/O.CIV-ADQ/046/2023"/>
    <d v="2023-08-28T00:00:00"/>
    <x v="0"/>
    <n v="770"/>
    <x v="0"/>
    <x v="149"/>
    <n v="19720"/>
    <x v="2"/>
    <x v="991"/>
    <x v="29"/>
    <x v="5"/>
    <x v="0"/>
    <x v="0"/>
    <x v="1"/>
    <s v="21/09/2023"/>
    <s v="21/09/2023"/>
    <x v="0"/>
    <x v="0"/>
    <s v="EDMY LYDIA MAGNE GUTIERREZ"/>
    <x v="8"/>
    <s v="EDMY LIDYA MAGNE GUTIERREZ"/>
    <m/>
    <m/>
    <m/>
    <m/>
    <m/>
    <m/>
    <m/>
    <n v="0"/>
    <m/>
    <m/>
    <x v="0"/>
    <x v="0"/>
    <m/>
    <x v="0"/>
    <m/>
    <m/>
    <x v="1"/>
    <x v="0"/>
    <x v="0"/>
    <s v="CLQ-23-CD-370/2023 ADQUISICION DE NEUMATICOS (volqueta, camioneta y compresora)"/>
    <s v="CMB/EMC/O.CIV-ADQ/046/2023"/>
    <x v="21"/>
    <n v="3"/>
    <s v="Neumáticos 195R-14C radiales 106/104N "/>
    <s v="pza"/>
    <n v="4"/>
    <m/>
    <n v="0"/>
    <x v="0"/>
    <x v="0"/>
    <n v="552"/>
    <n v="0"/>
    <n v="0"/>
    <n v="0"/>
    <n v="0"/>
    <n v="0"/>
    <d v="1899-12-30T00:00:00"/>
    <x v="11"/>
    <s v="09/05/2555"/>
    <n v="125"/>
    <n v="2555"/>
    <n v="110"/>
    <d v="2024-11-13T00:00:00"/>
    <n v="239364"/>
    <n v="0"/>
    <n v="0"/>
    <n v="0"/>
    <x v="2"/>
    <x v="2"/>
    <m/>
    <x v="0"/>
    <x v="12"/>
    <x v="0"/>
    <x v="0"/>
    <x v="0"/>
    <x v="2"/>
    <x v="1"/>
    <x v="2"/>
    <x v="3"/>
    <x v="3"/>
    <x v="1"/>
    <x v="29"/>
    <x v="0"/>
    <x v="0"/>
  </r>
  <r>
    <x v="0"/>
    <x v="151"/>
    <x v="0"/>
    <x v="0"/>
    <x v="9"/>
    <d v="2023-08-18T00:00:00"/>
    <x v="1"/>
    <x v="4"/>
    <x v="4"/>
    <x v="4"/>
    <x v="11"/>
    <s v="SIMA-060/2023"/>
    <d v="2023-08-28T00:00:00"/>
    <x v="0"/>
    <n v="769"/>
    <x v="0"/>
    <x v="150"/>
    <n v="74885"/>
    <x v="0"/>
    <x v="992"/>
    <x v="91"/>
    <x v="10"/>
    <x v="0"/>
    <x v="11"/>
    <x v="1"/>
    <s v="05/09/2023"/>
    <s v="05/09/2023"/>
    <x v="0"/>
    <x v="0"/>
    <s v="DAVID BAGNER ZAMBRANA PINTO"/>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1"/>
    <s v="CINTURON DE SEGURIDAD CON PORTALAMPARA_x000a_-_x0009_Hebilla de lengüeta_x000a_-_x0009_Pieza de retención_x000a_-_x0009_Correa y hebilla del paquete del respirador_x000a_-_x0009_Etiqueta de identificación e inspección._x000a_-_x0009_Bucle de correa_x000a_-_x0009_Anillo en D_x000a_-_x0009_Etiqueta de instrucciones_x000a_-_x0009_Correa y hebilla del paquete de baterías_x000a_-_x0009_Almohadilla de cuerpo_x000a_-_x0009_Instrucciones generales_x000a_-_x0009_Etiqueta de precaución (anillo en D)_x000a_-_x0009_Que cumpla con norma ANSI/ASSE A 10:32-2004._x000a_-_x0009_Cinta de nylon de 48 a 50 mm_x000a_-_x0009_Con argolla para cabo de vida con capacidad mayor a 200 lb_x000a_MSA/278133/CHILE "/>
    <s v="pzas"/>
    <n v="90"/>
    <n v="511"/>
    <n v="45990"/>
    <x v="0"/>
    <x v="0"/>
    <n v="0"/>
    <n v="0"/>
    <n v="73.419540229885058"/>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1"/>
    <x v="993"/>
    <x v="23"/>
    <x v="10"/>
    <x v="0"/>
    <x v="11"/>
    <x v="1"/>
    <s v="05/09/2023"/>
    <s v="05/09/2023"/>
    <x v="0"/>
    <x v="0"/>
    <s v="DAVID BAGNER ZAMBRANA PINTO"/>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2"/>
    <s v="TAFILETE PARA CASCO DE FIBRA MINA_x000a_-_x0009_De preferencia Modelo STAZ-ON._x000a_-_x0009_De preferencia hecho en Estados Unidos_x000a_-_x0009_Sistema de ajuste tipo correa deslizante._x000a_-_x0009_Con ajuste de 4 puntos._x000a_-_x0009_Conexión de punto a punto._x000a_-_x0009_Que proporcione un ajuste firme y cómodo, manteniendo la posición._x000a_-    Posicionamiento perfecto del arnés mediante ajuste de la altura de la longitud para uso con mascara. _x000a_MSA/STAZ-ON/MEXICO "/>
    <s v="pzas"/>
    <n v="200"/>
    <n v="90"/>
    <n v="18000"/>
    <x v="0"/>
    <x v="0"/>
    <n v="0"/>
    <n v="0"/>
    <n v="12.931034482758621"/>
    <n v="0"/>
    <n v="0"/>
    <n v="0"/>
    <d v="1900-01-14T00:00:00"/>
    <x v="11"/>
    <s v="09/05/2555"/>
    <n v="125"/>
    <n v="2555"/>
    <n v="110"/>
    <d v="2024-11-13T00:00:00"/>
    <n v="239349"/>
    <n v="0"/>
    <n v="0"/>
    <n v="0"/>
    <x v="2"/>
    <x v="2"/>
    <m/>
    <x v="0"/>
    <x v="12"/>
    <x v="0"/>
    <x v="0"/>
    <x v="0"/>
    <x v="2"/>
    <x v="1"/>
    <x v="2"/>
    <x v="3"/>
    <x v="3"/>
    <x v="1"/>
    <x v="29"/>
    <x v="0"/>
    <x v="0"/>
  </r>
  <r>
    <x v="0"/>
    <x v="151"/>
    <x v="0"/>
    <x v="0"/>
    <x v="9"/>
    <d v="2023-08-18T00:00:00"/>
    <x v="1"/>
    <x v="4"/>
    <x v="4"/>
    <x v="4"/>
    <x v="11"/>
    <s v="SIMA-060/2023"/>
    <d v="2023-08-28T00:00:00"/>
    <x v="0"/>
    <n v="769"/>
    <x v="0"/>
    <x v="150"/>
    <n v="74885"/>
    <x v="2"/>
    <x v="994"/>
    <x v="114"/>
    <x v="10"/>
    <x v="0"/>
    <x v="11"/>
    <x v="1"/>
    <s v="05/09/2023"/>
    <s v="05/09/2023"/>
    <x v="0"/>
    <x v="0"/>
    <s v="DAVID BAGNER ZAMBRANA PINTO"/>
    <x v="8"/>
    <s v="DAVID BAGNER ZAMBRANA PINTO"/>
    <d v="2023-09-12T00:00:00"/>
    <s v="EMC-SIMA-IT-055/2023"/>
    <d v="2023-09-25T00:00:00"/>
    <s v="CD-371"/>
    <s v="CD-371"/>
    <s v="CD-371"/>
    <n v="67650"/>
    <s v="CD-371"/>
    <s v="CD-371/2023"/>
    <s v="SUMICON S.R.L."/>
    <x v="0"/>
    <x v="1"/>
    <n v="15"/>
    <x v="0"/>
    <d v="2023-09-05T00:00:00"/>
    <m/>
    <x v="1"/>
    <x v="0"/>
    <x v="0"/>
    <s v="CLQ-23-CD-371/2023 ADQUISICION DE CINTURÓN DE SEGURIDAD CON PORTALÁMPARA, TAFILETE PARA CASCO DE FIBRA Y PROTECTOR AUDITIVO SEGUNDO SEMESTRE (MODALIDAD DE CONTRATACIÓN DIRECTA)"/>
    <s v="SIMA-060/2023"/>
    <x v="4"/>
    <n v="3"/>
    <s v="TAPONES AUDITIVOS DE INSERCION _x000a_-_x0009_Color azul translucido._x000a_-_x0009_Material suave lavable._x000a_-_x0009_Diseño de 3 aletas que permite mejor ajuste en el canal_x000a_-_x0009_Vástago ergonómico que se sujeta con los dedos, facilita la inserción de los tapones y ayuda a mantenerse limpios._x000a_-_x0009_Nivel de reducción de ruido (NRR) de 25 decibeles (db)_x000a_-_x0009_Debe ser disponible en estuche útil que se puede enganchar fácilmente en el cinturón o en el casco, para que los tapones se puedan sacar y guardar rápidamente._x000a_-_x0009_Debe ser más cómodo y mejor ajuste._x000a_-_x0009_Mayor tiempo de uso._x000a_-_x0009_Cumple norma ANSI S3.19-1974_x000a_3M/1291/BRASIL "/>
    <s v="pzas"/>
    <n v="366"/>
    <n v="10"/>
    <n v="3660"/>
    <x v="0"/>
    <x v="0"/>
    <n v="0"/>
    <n v="0"/>
    <n v="1.4367816091954022"/>
    <n v="0"/>
    <n v="0"/>
    <n v="0"/>
    <d v="1900-01-14T00:00:00"/>
    <x v="11"/>
    <s v="09/05/2555"/>
    <n v="125"/>
    <n v="2555"/>
    <n v="110"/>
    <d v="2024-11-13T00:00:00"/>
    <n v="239349"/>
    <n v="0"/>
    <n v="0"/>
    <n v="0"/>
    <x v="2"/>
    <x v="2"/>
    <m/>
    <x v="0"/>
    <x v="12"/>
    <x v="0"/>
    <x v="0"/>
    <x v="0"/>
    <x v="2"/>
    <x v="1"/>
    <x v="2"/>
    <x v="3"/>
    <x v="3"/>
    <x v="1"/>
    <x v="29"/>
    <x v="0"/>
    <x v="0"/>
  </r>
  <r>
    <x v="0"/>
    <x v="152"/>
    <x v="0"/>
    <x v="0"/>
    <x v="9"/>
    <d v="2023-08-22T00:00:00"/>
    <x v="1"/>
    <x v="4"/>
    <x v="4"/>
    <x v="4"/>
    <x v="11"/>
    <s v="SIMA-061/2023"/>
    <d v="2023-08-28T00:00:00"/>
    <x v="0"/>
    <n v="778"/>
    <x v="0"/>
    <x v="151"/>
    <n v="42000"/>
    <x v="0"/>
    <x v="995"/>
    <x v="115"/>
    <x v="56"/>
    <x v="82"/>
    <x v="11"/>
    <x v="1"/>
    <s v="05/09/2023"/>
    <s v="05/09/2023"/>
    <x v="0"/>
    <x v="0"/>
    <s v="DAVID BAGNER ZAMBRANA PINTO"/>
    <x v="8"/>
    <s v="DAVID BAGNER ZAMBRANA PINTO"/>
    <d v="2023-09-15T00:00:00"/>
    <s v="EMC-SIMA-IT-057/2023"/>
    <d v="2023-09-29T00:00:00"/>
    <s v="CD-378"/>
    <s v="CD-378"/>
    <s v="CD-378"/>
    <n v="42000"/>
    <s v="CD-378"/>
    <s v="EMC-UAL-338-CD-378/2023"/>
    <s v="EDDY OSCAR JARRO COAQUIRA"/>
    <x v="0"/>
    <x v="1"/>
    <n v="29"/>
    <x v="0"/>
    <d v="2023-09-04T00:00:00"/>
    <d v="2023-10-11T00:00:00"/>
    <x v="1"/>
    <x v="0"/>
    <x v="0"/>
    <s v="CLQ-23-CD-378/2023 ADQUISICION DE CAMISA Y PANTALON CON CINTA REFLECTIVA "/>
    <s v="SIMA-061/2023"/>
    <x v="4"/>
    <n v="1"/>
    <s v="CAMISA CON CINTA REFLECTIVA (TELA JEANS)_x000a_•_x0009_TELA JEAN DE PRIMERA CALIDAD DE  14 ONZAS._x000a_•_x0009_BOTONES DE PRIMERA CALIDAD_x000a_•_x0009_DOBLE COSTURA REFORZADA, CADENA POR DENTRO_x000a_•_x0009_DOS BOLSILLOS DELANTEROS REFORZADOS_x000a_•_x0009_CINTA REFLECTIVA DE PRIMERA CALIDAD_x000a_•_x0009_TRAQUES O REMACHE_x000a_•_x0009_LOGOTIPO BORDADO EN EL PECHO Y MANGA._x000a_BOLIVIA ESPECIFICACIONES TECNICAS _x000a_CAMISA CON CINTA REFLECTIVA_x000a_•_x0009_CAMISA DE  14 ONZAS._x000a_•_x0009_BOTONES DE PRIMERA CALIDAD_x000a_•_x0009_DOBLE COSTURA REFORZADA, CADENA POR DENTRO_x000a_•_x0009_DOS BOLSILLOS DELANTEROS REFORZADOS_x000a_•_x0009_CINTA REFLECTIVA DE PRIMERA CALIDAD_x000a_•_x0009_TRAQUES_x000a_•_x0009_LOGOTIPO BORDADO EN EL PECHO Y MANGA._x000a_•_x0009_TALLAS A DIFINIR._x000a_MUESTRA OBLIGATORIO_x000a__x000a_PANTALON CON CINTA REFLECTIVA_x000a_•_x0009_PANTALON DE 14 ONZAS._x000a_•_x0009_RESISTENCIA A LA ROTURA._x000a_•_x0009_COSTURAS REFORZADAS POR DENTRO CON CADENA._x000a_•_x0009_   CON REFLECTIVOS._x000a_•_x0009_   BROCHE Y CIERRE METALICOS DE PRIMERA CALIDAD_x000a_•_x0009_   TALLAS A DIFINIR._x000a_MUESTRA OBLIGATORIO._x000a_TIEMPO DE ENTREGA: 30 DIAS CALENDARIO_x000a__x000a_METODO DE CALIFICACION _x000a_FASE I (DOCUMENTOS CUMPLE Y NO CUMPLE) (FOTOCOPIAS)_x000a_-_x0009_Cedula de identidad del representante legal o propietario_x000a_-_x0009_Matrícula de comercio/registro SEPREC._x000a_-_x0009_Número de identificación tributaria actualizado._x000a_-_x0009_PRESENTACIÓN DE MUESTRAS_x000a_NOTA. - El incumplimiento de presentación de cualquiera de los documentos mencionados estará SUJETA A DESCALIFICACIÓN DEL PROCESO._x000a_FASE II (VALORACION TECNICA)_x000a_A)_x0009_CALIDAD (60%)_x000a_1._x0009_Prueba en operación de las muestras presentadas (60%)_x000a_B)_x0009_PROPUESTA TECNICA (25%)_x000a_a._x0009_Hoja de especificaciones técnicas (10%) _x000a_b._x0009_Tiempo de entrega (7%)_x000a_c._x0009_Certificados de CALIDAD basados según NORMA NACIONAL E INTERNACIONAL (8%)_x000a_C)_x0009_COSTO (15%)_x000a_Precio ofertado (15%)"/>
    <s v="Piezas"/>
    <n v="210"/>
    <n v="100"/>
    <n v="21000"/>
    <x v="0"/>
    <x v="0"/>
    <n v="0"/>
    <n v="0"/>
    <n v="14.367816091954023"/>
    <n v="0"/>
    <n v="0"/>
    <n v="0"/>
    <d v="2023-11-09T00:00:00"/>
    <x v="11"/>
    <s v="09/05/2555"/>
    <n v="125"/>
    <n v="2555"/>
    <n v="110"/>
    <d v="2024-11-13T00:00:00"/>
    <n v="194125"/>
    <n v="0"/>
    <n v="0"/>
    <n v="0"/>
    <x v="2"/>
    <x v="2"/>
    <m/>
    <x v="0"/>
    <x v="12"/>
    <x v="0"/>
    <x v="0"/>
    <x v="0"/>
    <x v="2"/>
    <x v="1"/>
    <x v="2"/>
    <x v="3"/>
    <x v="3"/>
    <x v="1"/>
    <x v="29"/>
    <x v="0"/>
    <x v="0"/>
  </r>
  <r>
    <x v="0"/>
    <x v="152"/>
    <x v="0"/>
    <x v="0"/>
    <x v="9"/>
    <d v="2023-08-22T00:00:00"/>
    <x v="1"/>
    <x v="4"/>
    <x v="4"/>
    <x v="4"/>
    <x v="11"/>
    <s v="SIMA-061/2023"/>
    <d v="2023-08-28T00:00:00"/>
    <x v="0"/>
    <n v="778"/>
    <x v="0"/>
    <x v="151"/>
    <n v="42000"/>
    <x v="1"/>
    <x v="996"/>
    <x v="115"/>
    <x v="56"/>
    <x v="0"/>
    <x v="11"/>
    <x v="1"/>
    <s v="05/09/2023"/>
    <s v="05/09/2023"/>
    <x v="0"/>
    <x v="0"/>
    <s v="DAVID BAGNER ZAMBRANA PINTO"/>
    <x v="8"/>
    <s v="DAVID BAGNER ZAMBRANA PINTO"/>
    <d v="2023-09-15T00:00:00"/>
    <s v="EMC-SIMA-IT-057/2023"/>
    <d v="2023-09-29T00:00:00"/>
    <s v="CD-378"/>
    <s v="CD-378"/>
    <s v="CD-378"/>
    <n v="42000"/>
    <s v="CD-378"/>
    <s v="EMC-UAL-338-CD-378/2023"/>
    <s v="EDDY OSCAR JARRO COAQUIRA"/>
    <x v="0"/>
    <x v="1"/>
    <n v="29"/>
    <x v="0"/>
    <d v="2023-09-04T00:00:00"/>
    <d v="2023-10-11T00:00:00"/>
    <x v="1"/>
    <x v="0"/>
    <x v="0"/>
    <s v="CLQ-23-CD-378/2023 ADQUISICION DE CAMISA Y PANTALON CON CINTA REFLECTIVA "/>
    <s v="SIMA-061/2023"/>
    <x v="4"/>
    <n v="2"/>
    <s v="PANTALON CON CINTA REFLECTIVA. (TELA JEANS)_x000a_•_x0009_PANTALON DE 14 ONZAS._x000a_•_x0009_RESISTENCIA A LA ROTURA._x000a_•_x0009_COSTURAS REFORZADAS POR DENTRO CON CADENA._x000a_•_x0009_   CON REFLECTIVOS DE PRIMERA CALIDAD_x000a_•_x0009_   BROCHE Y CIERRE METALICOS DE PRIMERA CALIDAD_x000a_BOLIVIA "/>
    <s v="Piezas"/>
    <n v="210"/>
    <n v="100"/>
    <n v="21000"/>
    <x v="0"/>
    <x v="0"/>
    <n v="0"/>
    <n v="0"/>
    <n v="14.367816091954023"/>
    <n v="0"/>
    <n v="0"/>
    <n v="0"/>
    <d v="2023-11-09T00:00:00"/>
    <x v="11"/>
    <s v="09/05/2555"/>
    <n v="125"/>
    <n v="2555"/>
    <n v="110"/>
    <d v="2024-11-13T00:00:00"/>
    <n v="194125"/>
    <n v="0"/>
    <n v="0"/>
    <n v="0"/>
    <x v="2"/>
    <x v="2"/>
    <m/>
    <x v="0"/>
    <x v="12"/>
    <x v="0"/>
    <x v="0"/>
    <x v="0"/>
    <x v="2"/>
    <x v="1"/>
    <x v="2"/>
    <x v="3"/>
    <x v="3"/>
    <x v="1"/>
    <x v="29"/>
    <x v="0"/>
    <x v="0"/>
  </r>
  <r>
    <x v="0"/>
    <x v="153"/>
    <x v="0"/>
    <x v="0"/>
    <x v="9"/>
    <d v="2023-08-23T00:00:00"/>
    <x v="1"/>
    <x v="9"/>
    <x v="9"/>
    <x v="1"/>
    <x v="15"/>
    <s v="ADQ/MINA-053/2023"/>
    <d v="2023-09-06T00:00:00"/>
    <x v="0"/>
    <n v="773"/>
    <x v="0"/>
    <x v="152"/>
    <n v="35891"/>
    <x v="0"/>
    <x v="997"/>
    <x v="29"/>
    <x v="5"/>
    <x v="0"/>
    <x v="0"/>
    <x v="0"/>
    <s v="14/09/2023"/>
    <s v="14/09/2023"/>
    <x v="0"/>
    <x v="0"/>
    <s v="JOSE ALFREDO MIRANDA TICONA "/>
    <x v="10"/>
    <s v="JOSE ALFREDO MIRANDA TICONA "/>
    <d v="2023-09-20T00:00:00"/>
    <s v="IT/MINA-053/2023"/>
    <d v="2023-09-29T00:00:00"/>
    <s v="CD-365"/>
    <s v="CD--365-A"/>
    <s v="CD-365"/>
    <n v="7330"/>
    <s v="CD--365-A"/>
    <s v="EMC-UAL-339-CD-365/2023"/>
    <s v="FERROCI - GONZALO CASTELO IGNACIO"/>
    <x v="0"/>
    <x v="1"/>
    <n v="20"/>
    <x v="0"/>
    <d v="2023-09-13T00:00:00"/>
    <d v="2023-10-10T00:00:00"/>
    <x v="1"/>
    <x v="0"/>
    <x v="0"/>
    <s v="CLQ-23-CD-365/2023 ADQUISICION DE ESMERIL, OXICORTE, ARCO DE SOLDAR Y TECLE"/>
    <s v="ADQ/MINA-053/2023"/>
    <x v="9"/>
    <n v="1"/>
    <s v="ESMERILADORA DE BANCO DE 6&quot; VELOCIDAD DE 3000 RPM._x000a_TRUPER/MEXICO "/>
    <s v="pza"/>
    <n v="4"/>
    <n v="1000"/>
    <n v="4000"/>
    <x v="0"/>
    <x v="0"/>
    <n v="0"/>
    <n v="0"/>
    <n v="143.67816091954023"/>
    <n v="0"/>
    <n v="0"/>
    <n v="0"/>
    <d v="2023-10-30T00:00:00"/>
    <x v="11"/>
    <s v="09/05/2555"/>
    <n v="125"/>
    <n v="2555"/>
    <n v="110"/>
    <d v="2024-11-13T00:00:00"/>
    <n v="194135"/>
    <n v="0"/>
    <n v="0"/>
    <n v="0"/>
    <x v="2"/>
    <x v="2"/>
    <m/>
    <x v="0"/>
    <x v="12"/>
    <x v="0"/>
    <x v="0"/>
    <x v="0"/>
    <x v="2"/>
    <x v="1"/>
    <x v="2"/>
    <x v="3"/>
    <x v="3"/>
    <x v="1"/>
    <x v="29"/>
    <x v="0"/>
    <x v="0"/>
  </r>
  <r>
    <x v="0"/>
    <x v="153"/>
    <x v="0"/>
    <x v="0"/>
    <x v="9"/>
    <d v="2023-08-23T00:00:00"/>
    <x v="1"/>
    <x v="9"/>
    <x v="9"/>
    <x v="1"/>
    <x v="15"/>
    <s v="ADQ/MINA-053/2023"/>
    <d v="2023-09-06T00:00:00"/>
    <x v="0"/>
    <n v="773"/>
    <x v="0"/>
    <x v="152"/>
    <n v="35891"/>
    <x v="1"/>
    <x v="998"/>
    <x v="7"/>
    <x v="5"/>
    <x v="0"/>
    <x v="0"/>
    <x v="0"/>
    <s v="14/09/2023"/>
    <s v="14/09/2023"/>
    <x v="0"/>
    <x v="0"/>
    <s v="JOSE ALFREDO MIRANDA TICONA "/>
    <x v="10"/>
    <s v="JOSE ALFREDO MIRANDA TICONA "/>
    <d v="2023-09-20T00:00:00"/>
    <s v="IT/MINA-053/2023"/>
    <d v="2023-09-29T00:00:00"/>
    <s v="CD-365"/>
    <s v="CD-365-B"/>
    <s v="CD-365"/>
    <n v="15280"/>
    <s v="CD-365-B"/>
    <s v="CD-365-B/2023"/>
    <s v="JORGE LUIS RAMOS VILLALPANDO"/>
    <x v="0"/>
    <x v="1"/>
    <n v="7"/>
    <x v="0"/>
    <d v="2023-09-13T00:00:00"/>
    <d v="2023-10-18T00:00:00"/>
    <x v="1"/>
    <x v="0"/>
    <x v="0"/>
    <s v="CLQ-23-CD-365/2023 ADQUISICION DE ESMERIL, OXICORTE, ARCO DE SOLDAR Y TECLE"/>
    <s v="ADQ/MINA-053/2023"/>
    <x v="9"/>
    <n v="2"/>
    <s v="EQUIPO OXICORTE COMPLETO V. JOURNEYMAN_x000a_EQUIPO VICTOR PARA CORTE POR OXI-GAS Y SOLDADURA PARA TRABAJO PESADO _x000a_INCLUYE: REGULADORES DE OXIGENO Y ACETILENO EDGE ESS4, MANGO MEZCLADOR_x000a_ADITAMENTO DE CORTE, BOQUILLA DE CORTE_x000a_BOQUILLA PARA CALENTAR, BOQUILLA PARA SOLDAR, MANGUERA GEMELA (6,1 M * 6,4 MM) CHISPERO, LIMPIABOQUILLAS, MONOGAFAS_x000a_VALVULAS ANTIRETORNO DE LLAMA  INCORPORADA_x000a_VICTOR / USA "/>
    <s v="pza"/>
    <n v="2"/>
    <n v="5400"/>
    <n v="10800"/>
    <x v="0"/>
    <x v="0"/>
    <n v="0"/>
    <n v="0"/>
    <n v="775.86206896551721"/>
    <n v="0"/>
    <n v="0"/>
    <n v="0"/>
    <d v="2023-10-25T00:00:00"/>
    <x v="11"/>
    <s v="09/05/2555"/>
    <n v="125"/>
    <n v="2555"/>
    <n v="110"/>
    <d v="2024-11-13T00:00:00"/>
    <n v="194140"/>
    <n v="0"/>
    <n v="0"/>
    <n v="0"/>
    <x v="2"/>
    <x v="2"/>
    <m/>
    <x v="0"/>
    <x v="12"/>
    <x v="0"/>
    <x v="0"/>
    <x v="0"/>
    <x v="2"/>
    <x v="1"/>
    <x v="2"/>
    <x v="3"/>
    <x v="3"/>
    <x v="1"/>
    <x v="29"/>
    <x v="0"/>
    <x v="0"/>
  </r>
  <r>
    <x v="0"/>
    <x v="153"/>
    <x v="0"/>
    <x v="0"/>
    <x v="9"/>
    <d v="2023-08-23T00:00:00"/>
    <x v="1"/>
    <x v="9"/>
    <x v="9"/>
    <x v="1"/>
    <x v="15"/>
    <s v="ADQ/MINA-053/2023"/>
    <d v="2023-09-06T00:00:00"/>
    <x v="0"/>
    <n v="773"/>
    <x v="0"/>
    <x v="152"/>
    <n v="35891"/>
    <x v="2"/>
    <x v="999"/>
    <x v="45"/>
    <x v="5"/>
    <x v="0"/>
    <x v="0"/>
    <x v="0"/>
    <s v="14/09/2023"/>
    <s v="14/09/2023"/>
    <x v="0"/>
    <x v="0"/>
    <s v="JOSE ALFREDO MIRANDA TICONA "/>
    <x v="10"/>
    <s v="JOSE ALFREDO MIRANDA TICONA "/>
    <d v="2023-09-20T00:00:00"/>
    <s v="IT/MINA-053/2023"/>
    <d v="2023-09-29T00:00:00"/>
    <s v="CD-365"/>
    <s v="CD--365-A"/>
    <s v="CD-365"/>
    <n v="7330"/>
    <s v="CD--365-A"/>
    <s v="EMC-UAL-339-CD-365/2023"/>
    <s v="FERROCI - GONZALO CASTELO IGNACIO"/>
    <x v="0"/>
    <x v="1"/>
    <n v="20"/>
    <x v="0"/>
    <d v="2023-09-13T00:00:00"/>
    <d v="2023-10-10T00:00:00"/>
    <x v="1"/>
    <x v="0"/>
    <x v="0"/>
    <s v="CLQ-23-CD-365/2023 ADQUISICION DE ESMERIL, OXICORTE, ARCO DE SOLDAR Y TECLE"/>
    <s v="ADQ/MINA-053/2023"/>
    <x v="9"/>
    <n v="3"/>
    <s v="TECLE A CADENA DE 1 TON. LEVANTAMIENTO ESTANDAR 3 M. COD. 16824_x000a_TRUPER/MEXICO "/>
    <s v="pza"/>
    <n v="3"/>
    <n v="1110"/>
    <n v="3330"/>
    <x v="0"/>
    <x v="0"/>
    <n v="0"/>
    <n v="0"/>
    <n v="159.48275862068965"/>
    <n v="0"/>
    <n v="0"/>
    <n v="0"/>
    <d v="2023-10-30T00:00:00"/>
    <x v="11"/>
    <s v="09/05/2555"/>
    <n v="125"/>
    <n v="2555"/>
    <n v="110"/>
    <d v="2024-11-13T00:00:00"/>
    <n v="194135"/>
    <n v="0"/>
    <n v="0"/>
    <n v="0"/>
    <x v="2"/>
    <x v="2"/>
    <m/>
    <x v="0"/>
    <x v="12"/>
    <x v="0"/>
    <x v="0"/>
    <x v="0"/>
    <x v="2"/>
    <x v="1"/>
    <x v="2"/>
    <x v="3"/>
    <x v="3"/>
    <x v="1"/>
    <x v="29"/>
    <x v="0"/>
    <x v="0"/>
  </r>
  <r>
    <x v="0"/>
    <x v="153"/>
    <x v="0"/>
    <x v="0"/>
    <x v="9"/>
    <d v="2023-08-23T00:00:00"/>
    <x v="1"/>
    <x v="9"/>
    <x v="9"/>
    <x v="1"/>
    <x v="15"/>
    <s v="ADQ/MINA-053/2023"/>
    <d v="2023-09-06T00:00:00"/>
    <x v="0"/>
    <n v="773"/>
    <x v="0"/>
    <x v="152"/>
    <n v="35891"/>
    <x v="3"/>
    <x v="1000"/>
    <x v="16"/>
    <x v="5"/>
    <x v="0"/>
    <x v="0"/>
    <x v="0"/>
    <s v="14/09/2023"/>
    <s v="14/09/2023"/>
    <x v="0"/>
    <x v="0"/>
    <s v="JOSE ALFREDO MIRANDA TICONA "/>
    <x v="10"/>
    <s v="JOSE ALFREDO MIRANDA TICONA "/>
    <d v="2023-09-20T00:00:00"/>
    <s v="IT/MINA-053/2023"/>
    <d v="2023-09-29T00:00:00"/>
    <s v="CD-365"/>
    <s v="CD-365-B"/>
    <s v="CD-365"/>
    <n v="15280"/>
    <s v="CD-365-B"/>
    <s v="CD-365-B/2023"/>
    <s v="JORGE LUIS RAMOS VILLALPANDO"/>
    <x v="0"/>
    <x v="1"/>
    <n v="7"/>
    <x v="0"/>
    <d v="2023-09-13T00:00:00"/>
    <d v="2023-10-18T00:00:00"/>
    <x v="1"/>
    <x v="0"/>
    <x v="0"/>
    <s v="CLQ-23-CD-365/2023 ADQUISICION DE ESMERIL, OXICORTE, ARCO DE SOLDAR Y TECLE"/>
    <s v="ADQ/MINA-053/2023"/>
    <x v="9"/>
    <n v="4"/>
    <s v="ARCO DE SOLDAR MULTIPROCESO APTO PARA SOLDAR ELECTRODO 7018 Y ALAMBRE FLUX SIN GAS, INCLUYE TODOS SUS CABLES: TORCHA MIG. TORCHA TIG, CABLES DE SOLDADURA ARCO Y MASCARA_x000a_250 AMP_x000a_DE USO PROFESIONAL, FACIL DE TRANSPORTAR: 49 CM * 30 CM *  20 CM._x000a_BAMBOZZI / BRASIL "/>
    <s v="pza"/>
    <n v="1"/>
    <n v="4480"/>
    <n v="4480"/>
    <x v="0"/>
    <x v="0"/>
    <n v="0"/>
    <n v="0"/>
    <n v="643.67816091954023"/>
    <n v="0"/>
    <n v="0"/>
    <n v="0"/>
    <d v="2023-10-25T00:00:00"/>
    <x v="11"/>
    <s v="09/05/2555"/>
    <n v="125"/>
    <n v="2555"/>
    <n v="110"/>
    <d v="2024-11-13T00:00:00"/>
    <n v="194140"/>
    <n v="0"/>
    <n v="0"/>
    <n v="0"/>
    <x v="2"/>
    <x v="2"/>
    <m/>
    <x v="0"/>
    <x v="12"/>
    <x v="0"/>
    <x v="0"/>
    <x v="0"/>
    <x v="2"/>
    <x v="1"/>
    <x v="2"/>
    <x v="3"/>
    <x v="3"/>
    <x v="1"/>
    <x v="29"/>
    <x v="0"/>
    <x v="0"/>
  </r>
  <r>
    <x v="0"/>
    <x v="154"/>
    <x v="0"/>
    <x v="0"/>
    <x v="9"/>
    <d v="2023-08-31T00:00:00"/>
    <x v="1"/>
    <x v="17"/>
    <x v="17"/>
    <x v="6"/>
    <x v="6"/>
    <s v="EMC/ADQ-ALM.035/2023"/>
    <d v="2023-09-06T00:00:00"/>
    <x v="0"/>
    <n v="791"/>
    <x v="0"/>
    <x v="153"/>
    <n v="120171"/>
    <x v="0"/>
    <x v="1001"/>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1"/>
    <s v="LIJADORA A BATERIA BOCH CON DOS BATERIAS_x000a_BOCHS/ASIA "/>
    <s v="PZA"/>
    <n v="1"/>
    <n v="3943.2"/>
    <n v="3943.2"/>
    <x v="0"/>
    <x v="0"/>
    <n v="0"/>
    <n v="0"/>
    <n v="566.5517241379310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
    <x v="1002"/>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2"/>
    <s v="AMOLADORA A BATERIA _x000a_DEWALT/ASIA RPCHINA "/>
    <s v="PZA"/>
    <n v="5"/>
    <n v="3800"/>
    <n v="19000"/>
    <x v="0"/>
    <x v="0"/>
    <n v="0"/>
    <n v="0"/>
    <n v="545.9770114942529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2"/>
    <x v="1003"/>
    <x v="2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3"/>
    <s v="TRASPALETA 3TON TRUPER 15083 _x000a_TRUPER/MEXICO "/>
    <s v="PZA"/>
    <n v="4"/>
    <n v="4913"/>
    <n v="19652"/>
    <x v="0"/>
    <x v="0"/>
    <n v="0"/>
    <n v="0"/>
    <n v="705.8908045977011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3"/>
    <x v="1004"/>
    <x v="2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4"/>
    <s v="SLINGA DE 2TON X4MTR CON GANCHO _x000a_TRUPER/MEXICO "/>
    <s v="PZA"/>
    <n v="4"/>
    <n v="150"/>
    <n v="600"/>
    <x v="0"/>
    <x v="0"/>
    <n v="0"/>
    <n v="0"/>
    <n v="21.5517241379310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4"/>
    <x v="1005"/>
    <x v="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5"/>
    <s v="GRILLETES 3/8 _x000a_FIERO/MEXICO "/>
    <s v="PZA"/>
    <n v="10"/>
    <n v="25"/>
    <n v="250"/>
    <x v="0"/>
    <x v="0"/>
    <n v="0"/>
    <n v="0"/>
    <n v="3.591954022988505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5"/>
    <x v="1006"/>
    <x v="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6"/>
    <s v="GRILLETES ½ _x000a_FIERO/MEXICO "/>
    <s v="PZA"/>
    <n v="10"/>
    <n v="35"/>
    <n v="350"/>
    <x v="0"/>
    <x v="0"/>
    <n v="0"/>
    <n v="0"/>
    <n v="5.028735632183908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6"/>
    <x v="1007"/>
    <x v="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7"/>
    <s v="GRILLETES 5/8 _x000a_FIERO/MEXICO "/>
    <s v="PZA"/>
    <n v="10"/>
    <n v="59"/>
    <n v="590"/>
    <x v="0"/>
    <x v="0"/>
    <n v="0"/>
    <n v="0"/>
    <n v="8.477011494252874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7"/>
    <x v="1008"/>
    <x v="9"/>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8"/>
    <s v="GRILLETES ¾ _x000a_FIERO/MEXICO "/>
    <s v="PZA"/>
    <n v="10"/>
    <n v="93"/>
    <n v="930"/>
    <x v="0"/>
    <x v="0"/>
    <n v="0"/>
    <n v="0"/>
    <n v="13.36206896551724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8"/>
    <x v="1009"/>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9"/>
    <s v="CARRITOS 2 POSICIONES 42710 _x000a_PRETUL /MEXICO "/>
    <s v="PZA"/>
    <n v="5"/>
    <n v="778"/>
    <n v="3890"/>
    <x v="0"/>
    <x v="0"/>
    <n v="0"/>
    <n v="0"/>
    <n v="111.781609195402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9"/>
    <x v="1010"/>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0"/>
    <s v="CARRITO DE CARGA 49907 _x000a_PRETUL /MEXICO "/>
    <s v="PZA"/>
    <n v="5"/>
    <n v="875"/>
    <n v="4375"/>
    <x v="0"/>
    <x v="0"/>
    <n v="0"/>
    <n v="0"/>
    <n v="125.718390804597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0"/>
    <x v="1011"/>
    <x v="74"/>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11"/>
    <s v="LLANTA IMPONCHABLE CODIGO 19658 _x000a_TRUPER/MEXICO "/>
    <s v="PZA"/>
    <n v="18"/>
    <n v="329.7"/>
    <n v="5934.5999999999995"/>
    <x v="0"/>
    <x v="0"/>
    <n v="0"/>
    <n v="0"/>
    <n v="47.37068965517241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1"/>
    <x v="1012"/>
    <x v="5"/>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2"/>
    <s v="CINTA AISLANTE 3M_x000a_3M/CHINA "/>
    <s v="PZA"/>
    <n v="100"/>
    <n v="9"/>
    <n v="900"/>
    <x v="0"/>
    <x v="0"/>
    <n v="0"/>
    <n v="0"/>
    <n v="1.2931034482758621"/>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2"/>
    <x v="1013"/>
    <x v="5"/>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3"/>
    <s v="CINTA DOBLE IMPACTO_x000a_TRUPER/MEXICO "/>
    <s v="PZA"/>
    <n v="100"/>
    <n v="27"/>
    <n v="2700"/>
    <x v="0"/>
    <x v="0"/>
    <n v="0"/>
    <n v="0"/>
    <n v="3.8793103448275863"/>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3"/>
    <x v="1014"/>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4"/>
    <s v="ARRANCADOR DE BATERIA CON COMPRESOR PORTATIL_x000a_BLACKANDDECKE/CHINA "/>
    <s v="PZA"/>
    <n v="5"/>
    <n v="1650"/>
    <n v="8250"/>
    <x v="0"/>
    <x v="0"/>
    <n v="0"/>
    <n v="0"/>
    <n v="237.06896551724137"/>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4"/>
    <x v="1015"/>
    <x v="7"/>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15"/>
    <s v="ENGRASADORA TRUPER CODIGO 16866 _x000a_TRUPER/MEXICO "/>
    <s v="PZA"/>
    <n v="2"/>
    <n v="1042.4000000000001"/>
    <n v="2084.8000000000002"/>
    <x v="0"/>
    <x v="0"/>
    <n v="0"/>
    <n v="0"/>
    <n v="149.7701149425287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15"/>
    <x v="1016"/>
    <x v="16"/>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6"/>
    <s v="RACK DE PISO PARA 19 MODELOS DE LIJA 51578 _x000a_TRUPER/MEXICO "/>
    <s v="PZA"/>
    <n v="1"/>
    <n v="1600"/>
    <n v="1600"/>
    <x v="0"/>
    <x v="0"/>
    <n v="0"/>
    <n v="0"/>
    <n v="229.88505747126436"/>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6"/>
    <x v="1017"/>
    <x v="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7"/>
    <s v="LLAVE EN CRUZ TRUPER 18024 _x000a_TRUPER/MEXICO "/>
    <s v="PZA"/>
    <n v="2"/>
    <n v="129"/>
    <n v="258"/>
    <x v="0"/>
    <x v="0"/>
    <n v="0"/>
    <n v="0"/>
    <n v="18.5344827586206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7"/>
    <x v="1018"/>
    <x v="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8"/>
    <s v="LLAVE EN CRUZ TRUPER 15480 _x000a_TRUPER/MEXICO "/>
    <s v="PZA"/>
    <n v="2"/>
    <n v="118"/>
    <n v="236"/>
    <x v="0"/>
    <x v="0"/>
    <n v="0"/>
    <n v="0"/>
    <n v="16.954022988505749"/>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8"/>
    <x v="1019"/>
    <x v="27"/>
    <x v="5"/>
    <x v="0"/>
    <x v="3"/>
    <x v="0"/>
    <s v="14/09/2023"/>
    <s v="14/09/2023"/>
    <x v="0"/>
    <x v="0"/>
    <s v="RAMIRO VASQUEZ FRANCO"/>
    <x v="10"/>
    <s v="RAMIRO VASQUEZ FRANCO"/>
    <d v="2023-09-18T00:00:00"/>
    <s v="IT/ALM-019/2023"/>
    <d v="2023-09-26T00:00:00"/>
    <s v="CD-386"/>
    <s v="CD-386-B"/>
    <s v="CD-386"/>
    <n v="65291"/>
    <s v="CD-386-B"/>
    <s v="CD-386-B/2023"/>
    <s v="JORGE LUIS RAMOS VILLALPANDO"/>
    <x v="0"/>
    <x v="1"/>
    <n v="7"/>
    <x v="0"/>
    <d v="2023-09-14T00:00:00"/>
    <d v="2023-09-14T00:00:00"/>
    <x v="1"/>
    <x v="0"/>
    <x v="0"/>
    <s v="CLQ-23-CD-386/2023 ADQUISICION DE CONSUMIBLES METALICOS, HERRAMIENTAS Y ACCESORIOS "/>
    <s v="EMC/ADQ-ALM.035/2023"/>
    <x v="17"/>
    <n v="19"/>
    <s v="PINZA PONCHADORA MODULOS INTERCAMBIABLES TRUPER 18343 _x000a_TRUPER/MEXICO "/>
    <s v="PZA"/>
    <n v="5"/>
    <n v="342"/>
    <n v="1710"/>
    <x v="0"/>
    <x v="0"/>
    <n v="0"/>
    <n v="0"/>
    <n v="49.137931034482762"/>
    <n v="0"/>
    <n v="0"/>
    <n v="0"/>
    <d v="2023-09-21T00:00:00"/>
    <x v="11"/>
    <s v="09/05/2555"/>
    <n v="125"/>
    <n v="2555"/>
    <n v="110"/>
    <d v="2024-11-13T00:00:00"/>
    <n v="194174"/>
    <n v="0"/>
    <n v="0"/>
    <n v="0"/>
    <x v="2"/>
    <x v="2"/>
    <m/>
    <x v="0"/>
    <x v="12"/>
    <x v="0"/>
    <x v="0"/>
    <x v="0"/>
    <x v="2"/>
    <x v="1"/>
    <x v="2"/>
    <x v="3"/>
    <x v="3"/>
    <x v="1"/>
    <x v="29"/>
    <x v="0"/>
    <x v="0"/>
  </r>
  <r>
    <x v="0"/>
    <x v="154"/>
    <x v="0"/>
    <x v="0"/>
    <x v="9"/>
    <d v="2023-08-31T00:00:00"/>
    <x v="1"/>
    <x v="17"/>
    <x v="17"/>
    <x v="6"/>
    <x v="6"/>
    <s v="EMC/ADQ-ALM.035/2023"/>
    <d v="2023-09-06T00:00:00"/>
    <x v="0"/>
    <n v="791"/>
    <x v="0"/>
    <x v="153"/>
    <n v="120171"/>
    <x v="19"/>
    <x v="1020"/>
    <x v="7"/>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0"/>
    <s v="PRENSA DE BANCO 5 1/2 TRUPER CODIGO 18593 _x000a_TRUPER/MEXICO "/>
    <s v="PZA"/>
    <n v="2"/>
    <n v="1045.2"/>
    <n v="2090.4"/>
    <x v="0"/>
    <x v="0"/>
    <n v="0"/>
    <n v="0"/>
    <n v="150.17241379310346"/>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0"/>
    <x v="1021"/>
    <x v="9"/>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1"/>
    <s v="ESCALERA TIPO TIJERA TRUPER CODIGO 10435 _x000a_TRUPER/MEXICO "/>
    <s v="PZA"/>
    <n v="10"/>
    <n v="519.1"/>
    <n v="5191"/>
    <x v="0"/>
    <x v="0"/>
    <n v="0"/>
    <n v="0"/>
    <n v="74.583333333333343"/>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1"/>
    <x v="1022"/>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2"/>
    <s v="GATA HIDRAULICA TIPO CAIMAN TRUPER 14802 _x000a_TRUPER/MEXICO "/>
    <s v="PZA"/>
    <n v="1"/>
    <n v="2434.6999999999998"/>
    <n v="2434.6999999999998"/>
    <x v="0"/>
    <x v="0"/>
    <n v="0"/>
    <n v="0"/>
    <n v="349.8132183908045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2"/>
    <x v="1023"/>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3"/>
    <s v="GATA HIDRAULICA TIPO CAIMAN TRUPER 14947 _x000a_TRUPER/MEXICO "/>
    <s v="PZA"/>
    <n v="1"/>
    <n v="1262.2"/>
    <n v="1262.2"/>
    <x v="0"/>
    <x v="0"/>
    <n v="0"/>
    <n v="0"/>
    <n v="181.35057471264369"/>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3"/>
    <x v="1024"/>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4"/>
    <s v="GENERADOR PORTATIL TRUPER 15344_x000a_TRUPER/MEXICO "/>
    <s v="PZA"/>
    <n v="1"/>
    <n v="9479.4"/>
    <n v="9479.4"/>
    <x v="0"/>
    <x v="0"/>
    <n v="0"/>
    <n v="0"/>
    <n v="1361.9827586206895"/>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4"/>
    <x v="1025"/>
    <x v="7"/>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5"/>
    <s v="BASCULA ELECTRONICA COLGANTE 300KG TRUPER 100788 _x000a_TRUPER/MEXICO "/>
    <s v="PZA"/>
    <n v="2"/>
    <n v="611.20000000000005"/>
    <n v="1222.4000000000001"/>
    <x v="0"/>
    <x v="0"/>
    <n v="0"/>
    <n v="0"/>
    <n v="87.816091954022994"/>
    <n v="0"/>
    <n v="0"/>
    <n v="0"/>
    <d v="2023-09-29T00:00:00"/>
    <x v="11"/>
    <s v="09/05/2555"/>
    <n v="125"/>
    <n v="2555"/>
    <n v="110"/>
    <d v="2024-11-13T00:00:00"/>
    <n v="194166"/>
    <n v="0"/>
    <n v="0"/>
    <n v="0"/>
    <x v="2"/>
    <x v="2"/>
    <m/>
    <x v="0"/>
    <x v="12"/>
    <x v="0"/>
    <x v="0"/>
    <x v="0"/>
    <x v="2"/>
    <x v="1"/>
    <x v="2"/>
    <x v="3"/>
    <x v="3"/>
    <x v="1"/>
    <x v="29"/>
    <x v="0"/>
    <x v="0"/>
  </r>
  <r>
    <x v="0"/>
    <x v="154"/>
    <x v="0"/>
    <x v="0"/>
    <x v="9"/>
    <d v="2023-08-31T00:00:00"/>
    <x v="1"/>
    <x v="17"/>
    <x v="17"/>
    <x v="6"/>
    <x v="6"/>
    <s v="EMC/ADQ-ALM.035/2023"/>
    <d v="2023-09-06T00:00:00"/>
    <x v="0"/>
    <n v="791"/>
    <x v="0"/>
    <x v="153"/>
    <n v="120171"/>
    <x v="25"/>
    <x v="1026"/>
    <x v="16"/>
    <x v="5"/>
    <x v="0"/>
    <x v="3"/>
    <x v="0"/>
    <s v="14/09/2023"/>
    <s v="14/09/2023"/>
    <x v="0"/>
    <x v="0"/>
    <s v="RAMIRO VASQUEZ FRANCO"/>
    <x v="10"/>
    <s v="RAMIRO VASQUEZ FRANCO"/>
    <d v="2023-09-18T00:00:00"/>
    <s v="IT/ALM-019/2023"/>
    <d v="2023-09-26T00:00:00"/>
    <s v="CD-386"/>
    <s v="CD-386-A"/>
    <s v="CD-386"/>
    <n v="35992.699999999997"/>
    <s v="CD-386-A"/>
    <s v="CD-386-A/2023"/>
    <s v="IMPORTADORA FABRICIOS - ROLANDO FABRICIO PALACIOS VILLALBA"/>
    <x v="0"/>
    <x v="1"/>
    <n v="15"/>
    <x v="0"/>
    <d v="2023-09-14T00:00:00"/>
    <d v="2023-09-14T00:00:00"/>
    <x v="1"/>
    <x v="0"/>
    <x v="0"/>
    <s v="CLQ-23-CD-386/2023 ADQUISICION DE CONSUMIBLES METALICOS, HERRAMIENTAS Y ACCESORIOS "/>
    <s v="EMC/ADQ-ALM.035/2023"/>
    <x v="17"/>
    <n v="26"/>
    <s v="BOTELLON DE CO2 (GAS CARBONICO) CILINDRO DE 10 KILOS DE CAPACIDAD DE CARGA_x000a_SEFIC/ASIA "/>
    <s v="PZA"/>
    <n v="1"/>
    <n v="2350"/>
    <n v="2350"/>
    <x v="0"/>
    <x v="0"/>
    <n v="0"/>
    <n v="0"/>
    <n v="337.64367816091954"/>
    <n v="0"/>
    <n v="0"/>
    <n v="0"/>
    <d v="2023-09-29T00:00:00"/>
    <x v="11"/>
    <s v="09/05/2555"/>
    <n v="125"/>
    <n v="2555"/>
    <n v="110"/>
    <d v="2024-11-13T00:00:00"/>
    <n v="194166"/>
    <n v="0"/>
    <n v="0"/>
    <n v="0"/>
    <x v="2"/>
    <x v="2"/>
    <m/>
    <x v="0"/>
    <x v="12"/>
    <x v="0"/>
    <x v="0"/>
    <x v="0"/>
    <x v="2"/>
    <x v="1"/>
    <x v="2"/>
    <x v="3"/>
    <x v="3"/>
    <x v="1"/>
    <x v="29"/>
    <x v="0"/>
    <x v="0"/>
  </r>
  <r>
    <x v="0"/>
    <x v="155"/>
    <x v="0"/>
    <x v="0"/>
    <x v="6"/>
    <d v="2023-09-28T00:00:00"/>
    <x v="1"/>
    <x v="16"/>
    <x v="16"/>
    <x v="7"/>
    <x v="9"/>
    <s v="ADQ.MANTTO Y SERV. 182/2023"/>
    <d v="2023-10-03T00:00:00"/>
    <x v="0"/>
    <n v="816"/>
    <x v="2"/>
    <x v="154"/>
    <n v="137100"/>
    <x v="0"/>
    <x v="1027"/>
    <x v="16"/>
    <x v="70"/>
    <x v="44"/>
    <x v="8"/>
    <x v="0"/>
    <s v="12/10/2023"/>
    <s v="12/10/2023"/>
    <x v="0"/>
    <x v="0"/>
    <s v="RUBEN SALAZAR VILLCA"/>
    <x v="10"/>
    <s v="RUBEN SALAZAR VILLCA"/>
    <m/>
    <m/>
    <m/>
    <m/>
    <m/>
    <m/>
    <m/>
    <n v="0"/>
    <m/>
    <m/>
    <x v="0"/>
    <x v="0"/>
    <m/>
    <x v="0"/>
    <m/>
    <m/>
    <x v="1"/>
    <x v="0"/>
    <x v="0"/>
    <s v="CLQ-23-CD-390/2023 SERVICIO DE REPOTENCIADO DE INDUCIDO LOCOMOTORA Y ARMADO DE BOBINAS DE CAMPO PARA LOCOMOTORA RUSA DE 7TN DE LA EMPRESA MINERA COLQUIRI, SEGUNDA CONVOCATORIA (MODALIDAD DE CONTRATACION DIRECTA)"/>
    <s v="ADQ.MANTTO Y SERV. 182/2023"/>
    <x v="16"/>
    <n v="1"/>
    <s v="Repotenciado de inducido para Locomotora Ruso de 7TN (rebobinado completo nuevo, cambio de eje nuevo, cambio de colector nuevo y rodamientos nuevos). SE ADJUNTA CONDICIONES TECNICAS Y CONDICIONES ADICIONALES (PDF)"/>
    <s v="SERV"/>
    <n v="1"/>
    <m/>
    <n v="0"/>
    <x v="0"/>
    <x v="0"/>
    <n v="552"/>
    <n v="0"/>
    <n v="0"/>
    <n v="0"/>
    <n v="0"/>
    <n v="0"/>
    <d v="1899-12-30T00:00:00"/>
    <x v="11"/>
    <s v="09/05/2555"/>
    <n v="125"/>
    <n v="2555"/>
    <n v="110"/>
    <d v="2024-11-13T00:00:00"/>
    <n v="239364"/>
    <n v="0"/>
    <n v="0"/>
    <n v="0"/>
    <x v="2"/>
    <x v="2"/>
    <m/>
    <x v="0"/>
    <x v="12"/>
    <x v="0"/>
    <x v="0"/>
    <x v="0"/>
    <x v="2"/>
    <x v="1"/>
    <x v="2"/>
    <x v="3"/>
    <x v="3"/>
    <x v="1"/>
    <x v="29"/>
    <x v="0"/>
    <x v="0"/>
  </r>
  <r>
    <x v="0"/>
    <x v="155"/>
    <x v="0"/>
    <x v="0"/>
    <x v="6"/>
    <d v="2023-09-28T00:00:00"/>
    <x v="1"/>
    <x v="16"/>
    <x v="16"/>
    <x v="7"/>
    <x v="9"/>
    <s v="ADQ.MANTTO Y SERV. 182/2023"/>
    <d v="2023-10-03T00:00:00"/>
    <x v="0"/>
    <n v="816"/>
    <x v="2"/>
    <x v="154"/>
    <n v="137100"/>
    <x v="1"/>
    <x v="1028"/>
    <x v="16"/>
    <x v="70"/>
    <x v="0"/>
    <x v="8"/>
    <x v="0"/>
    <s v="12/10/2023"/>
    <s v="12/10/2023"/>
    <x v="0"/>
    <x v="0"/>
    <s v="RUBEN SALAZAR VILLCA"/>
    <x v="10"/>
    <s v="RUBEN SALAZAR VILLCA"/>
    <m/>
    <m/>
    <m/>
    <m/>
    <m/>
    <m/>
    <m/>
    <n v="0"/>
    <m/>
    <m/>
    <x v="0"/>
    <x v="0"/>
    <m/>
    <x v="0"/>
    <m/>
    <m/>
    <x v="1"/>
    <x v="0"/>
    <x v="0"/>
    <s v="CLQ-23-CD-390/2023 SERVICIO DE REPOTENCIADO DE INDUCIDO LOCOMOTORA Y ARMADO DE BOBINAS DE CAMPO PARA LOCOMOTORA RUSA DE 7TN DE LA EMPRESA MINERA COLQUIRI, SEGUNDA CONVOCATORIA (MODALIDAD DE CONTRATACION DIRECTA)"/>
    <s v="ADQ.MANTTO Y SERV. 182/2023"/>
    <x v="16"/>
    <n v="2"/>
    <s v="Bobinado juego de Bobinas de campo para motor de locomotora RUSA 7TN (4 principales y 4 auxiliares) todo nuevo. "/>
    <s v="SERV"/>
    <n v="1"/>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0"/>
    <x v="1029"/>
    <x v="45"/>
    <x v="5"/>
    <x v="83"/>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
    <s v="FRESOLIN 4 FLANCOS DIN 844-A L-M-N HSS-E - 3MM  CONDICIONES TECNICAS_x000a_APLICACIONES_x000a_Uso en Maestranza.  _x000a_Certificación: debe contar con ficha técnica_x000a_Lugar de entrega: Almacenes de la Empresa Minera Colquiri._x000a_Garantía mínima de 1 año."/>
    <s v="Pza"/>
    <n v="3"/>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
    <x v="1030"/>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2"/>
    <s v="FRESOLIN 4 FLANCOS DIN 844-A L-M-N HSS-E - 4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2"/>
    <x v="1031"/>
    <x v="29"/>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3"/>
    <s v="FRESOLIN 4 FLANCOS DIN 844-A L-M-N HSS-E - 5MM  "/>
    <s v="Pza"/>
    <n v="4"/>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3"/>
    <x v="1032"/>
    <x v="8"/>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4"/>
    <s v="FRESOLIN 4 FLANCOS DIN 844-A L-M-N HSS-E - 6MM  "/>
    <s v="Pza"/>
    <n v="6"/>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4"/>
    <x v="1033"/>
    <x v="72"/>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5"/>
    <s v="FRESOLIN 4 FLANCOS DIN 844-A L-M-N HSS-E - 8MM  "/>
    <s v="Pza"/>
    <n v="7"/>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5"/>
    <x v="1034"/>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6"/>
    <s v="FRESOLIN 4 FLANCOS DIN 844-A L-M-N HSS-E - 10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6"/>
    <x v="1035"/>
    <x v="72"/>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7"/>
    <s v="FRESOLIN 4 FLANCOS DIN 844-A L-M-N HSS-E - 12MM  "/>
    <s v="Pza"/>
    <n v="7"/>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7"/>
    <x v="1036"/>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8"/>
    <s v="FRESOLIN 4 FLANCOS DIN 844-A L-M-N HSS-E - 14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8"/>
    <x v="1037"/>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9"/>
    <s v="FRESOLIN 4 FLANCOS DIN 844-A L-M-N HSS-E - 16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9"/>
    <x v="1038"/>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0"/>
    <s v="FRESOLIN 4 FLANCOS DIN 844-A L-M-N HSS-E - 18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0"/>
    <x v="1039"/>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1"/>
    <s v="FRESOLIN 4 FLANCOS DIN 844-A L-M-N HSS-E - 20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1"/>
    <x v="1040"/>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2"/>
    <s v="FRESOLIN 4 FLANCOS DIN 844-A L-M-N HSS-E - 22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2"/>
    <x v="1041"/>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3"/>
    <s v="FRESOLIN 4 FLANCOS DIN 844-A L-M-N HSS-E - 25,5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3"/>
    <x v="1042"/>
    <x v="7"/>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4"/>
    <s v="FRESOLIN 4 FLANCOS DIN 844-A L-M-N HSS-E - 26MM "/>
    <s v="Pza"/>
    <n v="2"/>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4"/>
    <x v="1043"/>
    <x v="25"/>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5"/>
    <s v="INSERTO TRIANGULAR  1 1/1&quot;  "/>
    <s v="Pza"/>
    <n v="40"/>
    <m/>
    <n v="0"/>
    <x v="0"/>
    <x v="0"/>
    <n v="552"/>
    <n v="0"/>
    <n v="0"/>
    <n v="0"/>
    <n v="0"/>
    <n v="0"/>
    <d v="1899-12-30T00:00:00"/>
    <x v="11"/>
    <s v="09/05/2555"/>
    <n v="125"/>
    <n v="2555"/>
    <n v="110"/>
    <d v="2024-11-13T00:00:00"/>
    <n v="239364"/>
    <n v="0"/>
    <n v="0"/>
    <n v="0"/>
    <x v="2"/>
    <x v="2"/>
    <m/>
    <x v="0"/>
    <x v="12"/>
    <x v="0"/>
    <x v="0"/>
    <x v="0"/>
    <x v="2"/>
    <x v="1"/>
    <x v="2"/>
    <x v="3"/>
    <x v="3"/>
    <x v="1"/>
    <x v="29"/>
    <x v="0"/>
    <x v="0"/>
  </r>
  <r>
    <x v="0"/>
    <x v="156"/>
    <x v="0"/>
    <x v="0"/>
    <x v="6"/>
    <d v="2023-09-28T00:00:00"/>
    <x v="1"/>
    <x v="17"/>
    <x v="17"/>
    <x v="7"/>
    <x v="9"/>
    <s v="ADQ.MANTTO Y SERV. 183/2023"/>
    <d v="2023-10-03T00:00:00"/>
    <x v="0"/>
    <n v="815"/>
    <x v="0"/>
    <x v="155"/>
    <n v="30000"/>
    <x v="15"/>
    <x v="1044"/>
    <x v="25"/>
    <x v="5"/>
    <x v="0"/>
    <x v="8"/>
    <x v="0"/>
    <s v="12/10/2023"/>
    <s v="12/10/2023"/>
    <x v="0"/>
    <x v="0"/>
    <s v="JOAQUIN ANDRES ZAPATA LAFUENTE"/>
    <x v="10"/>
    <s v="JOAQUIN ANDRES ZAPATA LAFUENTE"/>
    <m/>
    <m/>
    <m/>
    <m/>
    <m/>
    <m/>
    <m/>
    <n v="0"/>
    <m/>
    <m/>
    <x v="0"/>
    <x v="0"/>
    <m/>
    <x v="0"/>
    <m/>
    <m/>
    <x v="1"/>
    <x v="0"/>
    <x v="0"/>
    <s v="CLQ-23-CD-391/2023 ADQUISICION DE HERRAMIENTAS DE CORTE PARA MAESTRANZA DE LA EMPRESA MINERA COLQUIRI, SEGUNDA CONVOCATORIA (MODALIDAD DE CONTRATACION DIRECTA)"/>
    <s v="ADQ.MANTTO Y SERV. 183/2023"/>
    <x v="17"/>
    <n v="16"/>
    <s v="INSERTO CUADRADO 3/4&quot;X3/4&quot;X1/4&quot; "/>
    <s v="Pza"/>
    <n v="40"/>
    <m/>
    <n v="0"/>
    <x v="0"/>
    <x v="0"/>
    <n v="552"/>
    <n v="0"/>
    <n v="0"/>
    <n v="0"/>
    <n v="0"/>
    <n v="0"/>
    <d v="1899-12-30T00:00:00"/>
    <x v="11"/>
    <s v="09/05/2555"/>
    <n v="125"/>
    <n v="2555"/>
    <n v="110"/>
    <d v="2024-11-13T00:00:00"/>
    <n v="239364"/>
    <n v="0"/>
    <n v="0"/>
    <n v="0"/>
    <x v="2"/>
    <x v="2"/>
    <m/>
    <x v="0"/>
    <x v="12"/>
    <x v="0"/>
    <x v="0"/>
    <x v="0"/>
    <x v="2"/>
    <x v="1"/>
    <x v="2"/>
    <x v="3"/>
    <x v="3"/>
    <x v="1"/>
    <x v="29"/>
    <x v="0"/>
    <x v="0"/>
  </r>
  <r>
    <x v="0"/>
    <x v="157"/>
    <x v="0"/>
    <x v="0"/>
    <x v="6"/>
    <d v="2023-09-01T00:00:00"/>
    <x v="1"/>
    <x v="8"/>
    <x v="8"/>
    <x v="7"/>
    <x v="9"/>
    <s v="ADQ.MANTTO Y SERV. 149/2023"/>
    <d v="2023-09-06T00:00:00"/>
    <x v="0"/>
    <n v="814"/>
    <x v="0"/>
    <x v="156"/>
    <n v="135140"/>
    <x v="0"/>
    <x v="1045"/>
    <x v="26"/>
    <x v="61"/>
    <x v="84"/>
    <x v="8"/>
    <x v="0"/>
    <s v="14/09/2023"/>
    <s v="14/09/2023"/>
    <x v="0"/>
    <x v="0"/>
    <s v="WALDO BELLOT VILLARROEL"/>
    <x v="10"/>
    <s v="WALDO BELLOT VILLARROEL "/>
    <d v="2023-09-15T00:00:00"/>
    <s v="I.T. ADQ. MANTTO Y SERV. 122/2023"/>
    <d v="2023-09-26T00:00:00"/>
    <s v="CD-393"/>
    <s v="CD-393"/>
    <s v="CD-393"/>
    <n v="135140"/>
    <s v="CD-393"/>
    <s v="EMC-UAL-320-CD-393/2023"/>
    <s v="FANAGOM S.R.L."/>
    <x v="0"/>
    <x v="1"/>
    <n v="45"/>
    <x v="0"/>
    <d v="2023-09-14T00:00:00"/>
    <d v="2023-10-06T00:00:00"/>
    <x v="1"/>
    <x v="0"/>
    <x v="0"/>
    <s v="CLQ-23-CD-393/2023 ADQUISICION DE GOMAS PARA WINCHE, BUZONES Y CARROS GRAMBY DE LA EMPRESA MINERA COLQUIRI (MODALIDAD DE CONTRATACION DIRECTA)"/>
    <s v="ADQ.MANTTO Y SERV. 149/2023"/>
    <x v="8"/>
    <n v="1"/>
    <s v="GOMA EN PLANCHA SBR DE 1 PLY Ancho: 100 cm Esp: 1/8&quot; Shore 60/65 PROPIEDADES_x000a_Goma en plancha 1/2”,_x000a_Material: GOMA PURA – BEIGE (caucho natural)_x000a_Pliegues: 3_x000a_Peso específico:                 1,3 ±0,05 gr/cm3_x000a_Dureza:                                50 ± 5 shore a_x000a_carga de rotura:                  ≥ 10 mpa_x000a_alargamiento a la rotura:   ≥ 500 %_x000a_resistencia al desgarro:     25 n/ mm_x000a_temperatura mínima de servicio: -40 ºC_x000a_temperatura máxima de servicio: 80 ºC_x000a_envejecimiento por aire caliente: 70 h x 70ºc_x000a_Goma en plancha diferentes medidas ½”, 3/8”, 5/16” y ¼” _x000a_Material: caucho común (SBR) _x000a_Pliegues: 3_x000a_Densidad: 1.6 gr/cm3_x000a_Dureza:  65+/-5 Shore A_x000a_Carga de rotura: 3 MPA_x000a_Temperatura: -30/+90 ºC_x000a_Fondo metal-goma de jebe o poliuretano para skip e=2” Lateral metal-goma de jebe o poliuretano para skip e=1”_x000a_Dureza     : Shore 75/80 _x000a_Material    : _x000a_Fondo metal-goma de jebe o poliuretano para skip de 2” (espesor) con 18 perforaciones de 63” X 30” X 2”._x000a_Lateral metal-goma de jebe o poliuretano para skip de 1” (espesor) con 15 perforaciones de 49” X 53” X 1”.  _x000a_Barra redonda de goma sólido_x000a_Dureza     : Shore 75/80 _x000a_Material    : goma de jebe_x000a_Diámetro = 70 mm_x000a_Longitud = 1200 mm_x000a__x000a_SE ADJUNTA PLANOS (PDF)"/>
    <s v="m"/>
    <n v="20"/>
    <n v="450"/>
    <n v="9000"/>
    <x v="0"/>
    <x v="0"/>
    <n v="0"/>
    <n v="0"/>
    <n v="64.65517241379311"/>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1"/>
    <x v="1046"/>
    <x v="9"/>
    <x v="61"/>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2"/>
    <s v="Temperatura: 30/+120°C "/>
    <s v="m"/>
    <n v="10"/>
    <n v="760"/>
    <n v="7600"/>
    <x v="0"/>
    <x v="0"/>
    <n v="0"/>
    <n v="0"/>
    <n v="109.19540229885058"/>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2"/>
    <x v="1047"/>
    <x v="9"/>
    <x v="61"/>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3"/>
    <s v="GOMA EN PLANCHA SBR DE 2 PLY Ancho: 100 cm Esp: 1/4&quot; Shore 60/65 "/>
    <s v="m"/>
    <n v="10"/>
    <n v="1440"/>
    <n v="14400"/>
    <x v="0"/>
    <x v="0"/>
    <n v="0"/>
    <n v="0"/>
    <n v="206.89655172413794"/>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3"/>
    <x v="1046"/>
    <x v="9"/>
    <x v="61"/>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4"/>
    <s v="Temperatura: 30/+120°C "/>
    <s v="m"/>
    <n v="10"/>
    <n v="1150"/>
    <n v="11500"/>
    <x v="0"/>
    <x v="0"/>
    <n v="0"/>
    <n v="0"/>
    <n v="165.22988505747128"/>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4"/>
    <x v="1048"/>
    <x v="9"/>
    <x v="61"/>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5"/>
    <s v="GOMA EN PLANCHA SBR DE 3 PLY Ancho: 100 cm Esp: 1/2&quot; Shore 60/65 "/>
    <s v="m"/>
    <n v="10"/>
    <n v="960"/>
    <n v="9600"/>
    <x v="0"/>
    <x v="0"/>
    <n v="0"/>
    <n v="0"/>
    <n v="137.93103448275863"/>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5"/>
    <x v="1046"/>
    <x v="7"/>
    <x v="5"/>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6"/>
    <s v="Temperatura: 30/+120°C "/>
    <s v="PZA"/>
    <n v="2"/>
    <n v="20400"/>
    <n v="40800"/>
    <x v="0"/>
    <x v="0"/>
    <n v="0"/>
    <n v="0"/>
    <n v="2931.0344827586209"/>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6"/>
    <x v="1049"/>
    <x v="29"/>
    <x v="5"/>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7"/>
    <s v="GOMA EN PLANCHA SBR DE 3 PLY Ancho: 100 cm Esp: 3/8&quot; Shore 60/65 "/>
    <s v="PZA"/>
    <n v="4"/>
    <n v="9300"/>
    <n v="37200"/>
    <x v="0"/>
    <x v="0"/>
    <n v="0"/>
    <n v="0"/>
    <n v="1336.2068965517242"/>
    <n v="0"/>
    <n v="0"/>
    <n v="0"/>
    <d v="2023-11-20T00:00:00"/>
    <x v="11"/>
    <s v="09/05/2555"/>
    <n v="125"/>
    <n v="2555"/>
    <n v="110"/>
    <d v="2024-11-13T00:00:00"/>
    <n v="194114"/>
    <n v="0"/>
    <n v="0"/>
    <n v="0"/>
    <x v="2"/>
    <x v="2"/>
    <m/>
    <x v="0"/>
    <x v="12"/>
    <x v="0"/>
    <x v="0"/>
    <x v="0"/>
    <x v="2"/>
    <x v="1"/>
    <x v="2"/>
    <x v="3"/>
    <x v="3"/>
    <x v="1"/>
    <x v="29"/>
    <x v="0"/>
    <x v="0"/>
  </r>
  <r>
    <x v="0"/>
    <x v="157"/>
    <x v="0"/>
    <x v="0"/>
    <x v="6"/>
    <d v="2023-09-01T00:00:00"/>
    <x v="1"/>
    <x v="8"/>
    <x v="8"/>
    <x v="7"/>
    <x v="9"/>
    <s v="ADQ.MANTTO Y SERV. 149/2023"/>
    <d v="2023-09-06T00:00:00"/>
    <x v="0"/>
    <n v="814"/>
    <x v="0"/>
    <x v="156"/>
    <n v="135140"/>
    <x v="7"/>
    <x v="1046"/>
    <x v="29"/>
    <x v="5"/>
    <x v="0"/>
    <x v="8"/>
    <x v="0"/>
    <s v="14/09/2023"/>
    <s v="14/09/2023"/>
    <x v="0"/>
    <x v="0"/>
    <s v="WALDO BELLOT VILLARROEL"/>
    <x v="10"/>
    <s v="WALDO BELLOT VILLARROEL "/>
    <d v="2023-09-15T00:00:00"/>
    <s v="I.T. ADQ. MANTTO Y SERV. 122/2023"/>
    <d v="2023-09-26T00:00:00"/>
    <s v="CD-393"/>
    <s v="CD-393"/>
    <s v="CD-393"/>
    <n v="135140"/>
    <s v="CD-393"/>
    <s v="EMC-UAL-320-CD-393/2023"/>
    <s v="FANAGOM S.R.L."/>
    <x v="0"/>
    <x v="1"/>
    <n v="45"/>
    <x v="5"/>
    <d v="2023-09-14T00:00:00"/>
    <d v="2023-10-06T00:00:00"/>
    <x v="1"/>
    <x v="0"/>
    <x v="0"/>
    <s v="CLQ-23-CD-393/2023 ADQUISICION DE GOMAS PARA WINCHE, BUZONES Y CARROS GRAMBY DE LA EMPRESA MINERA COLQUIRI (MODALIDAD DE CONTRATACION DIRECTA)"/>
    <s v="ADQ.MANTTO Y SERV. 149/2023"/>
    <x v="8"/>
    <n v="8"/>
    <s v="Temperatura: 30/+120°C "/>
    <s v="PZA"/>
    <n v="4"/>
    <n v="1260"/>
    <n v="5040"/>
    <x v="0"/>
    <x v="0"/>
    <n v="0"/>
    <n v="0"/>
    <n v="181.0344827586207"/>
    <n v="0"/>
    <n v="0"/>
    <n v="0"/>
    <d v="2023-11-20T00:00:00"/>
    <x v="11"/>
    <s v="09/05/2555"/>
    <n v="125"/>
    <n v="2555"/>
    <n v="110"/>
    <d v="2024-11-13T00:00:00"/>
    <n v="194114"/>
    <n v="0"/>
    <n v="0"/>
    <n v="0"/>
    <x v="2"/>
    <x v="2"/>
    <m/>
    <x v="0"/>
    <x v="12"/>
    <x v="0"/>
    <x v="0"/>
    <x v="0"/>
    <x v="2"/>
    <x v="1"/>
    <x v="2"/>
    <x v="3"/>
    <x v="3"/>
    <x v="1"/>
    <x v="29"/>
    <x v="0"/>
    <x v="0"/>
  </r>
  <r>
    <x v="0"/>
    <x v="158"/>
    <x v="0"/>
    <x v="0"/>
    <x v="9"/>
    <d v="2023-08-23T00:00:00"/>
    <x v="1"/>
    <x v="5"/>
    <x v="5"/>
    <x v="8"/>
    <x v="10"/>
    <s v="CMB/EMC/O CIV-ADQ/037/2088"/>
    <d v="2023-09-06T00:00:00"/>
    <x v="0"/>
    <n v="783"/>
    <x v="0"/>
    <x v="157"/>
    <n v="25242"/>
    <x v="0"/>
    <x v="1050"/>
    <x v="16"/>
    <x v="18"/>
    <x v="85"/>
    <x v="0"/>
    <x v="1"/>
    <s v="21/09/2023"/>
    <s v="21/09/2023"/>
    <x v="0"/>
    <x v="0"/>
    <s v="EDMY LYDIA MAGNE GUTIERREZ"/>
    <x v="7"/>
    <s v="EDMY LIDYA MAGNE GUTIERREZ"/>
    <m/>
    <m/>
    <m/>
    <m/>
    <m/>
    <m/>
    <m/>
    <n v="0"/>
    <m/>
    <m/>
    <x v="0"/>
    <x v="0"/>
    <m/>
    <x v="0"/>
    <m/>
    <m/>
    <x v="1"/>
    <x v="0"/>
    <x v="0"/>
    <s v="CLQ-23-CD-381/2023 ADQUISICION DE VIDRIO"/>
    <s v="CMB/EMC/O CIV-ADQ/037/2088"/>
    <x v="5"/>
    <n v="1"/>
    <s v="GOMA EN PLANCHA SBR DE 3 PLY Ancho: 100 cm Esp: 5/16&quot; Shore 60/65 Temperatura: 30/+120°C Lugar de Entrega: Almacenes EMC (Incluye descarguío)_x000a_Tiempo de Entrega máx.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
    <x v="1051"/>
    <x v="7"/>
    <x v="18"/>
    <x v="0"/>
    <x v="0"/>
    <x v="1"/>
    <s v="21/09/2023"/>
    <s v="21/09/2023"/>
    <x v="0"/>
    <x v="0"/>
    <s v="EDMY LYDIA MAGNE GUTIERREZ"/>
    <x v="7"/>
    <s v="EDMY LIDYA MAGNE GUTIERREZ"/>
    <m/>
    <m/>
    <m/>
    <m/>
    <m/>
    <m/>
    <m/>
    <n v="0"/>
    <m/>
    <m/>
    <x v="0"/>
    <x v="0"/>
    <m/>
    <x v="0"/>
    <m/>
    <m/>
    <x v="1"/>
    <x v="0"/>
    <x v="0"/>
    <s v="CLQ-23-CD-381/2023 ADQUISICION DE VIDRIO"/>
    <s v="CMB/EMC/O CIV-ADQ/037/2088"/>
    <x v="5"/>
    <n v="2"/>
    <s v="FONDO METAL-GOMA DE JEBE PARA SKIP de=2” (63&quot;X30&quot;X2&quot; Y 18 PERFORACIONES) con plancha de ¼” shore 75/80 "/>
    <s v="Pza."/>
    <n v="2"/>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2"/>
    <x v="1052"/>
    <x v="16"/>
    <x v="18"/>
    <x v="0"/>
    <x v="0"/>
    <x v="1"/>
    <s v="21/09/2023"/>
    <s v="21/09/2023"/>
    <x v="0"/>
    <x v="0"/>
    <s v="EDMY LYDIA MAGNE GUTIERREZ"/>
    <x v="7"/>
    <s v="EDMY LIDYA MAGNE GUTIERREZ"/>
    <m/>
    <m/>
    <m/>
    <m/>
    <m/>
    <m/>
    <m/>
    <n v="0"/>
    <m/>
    <m/>
    <x v="0"/>
    <x v="0"/>
    <m/>
    <x v="0"/>
    <m/>
    <m/>
    <x v="1"/>
    <x v="0"/>
    <x v="0"/>
    <s v="CLQ-23-CD-381/2023 ADQUISICION DE VIDRIO"/>
    <s v="CMB/EMC/O CIV-ADQ/037/2088"/>
    <x v="5"/>
    <n v="3"/>
    <s v="LATERAL METAL-GOMA DE JEBE PARA SKIP de=1”(49&quot;X53&quot;X1&quot; Y 15 PERFORACIONES) con plancha de ¼”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3"/>
    <x v="1053"/>
    <x v="16"/>
    <x v="18"/>
    <x v="0"/>
    <x v="0"/>
    <x v="1"/>
    <s v="21/09/2023"/>
    <s v="21/09/2023"/>
    <x v="0"/>
    <x v="0"/>
    <s v="EDMY LYDIA MAGNE GUTIERREZ"/>
    <x v="7"/>
    <s v="EDMY LIDYA MAGNE GUTIERREZ"/>
    <m/>
    <m/>
    <m/>
    <m/>
    <m/>
    <m/>
    <m/>
    <n v="0"/>
    <m/>
    <m/>
    <x v="0"/>
    <x v="0"/>
    <m/>
    <x v="0"/>
    <m/>
    <m/>
    <x v="1"/>
    <x v="0"/>
    <x v="0"/>
    <s v="CLQ-23-CD-381/2023 ADQUISICION DE VIDRIO"/>
    <s v="CMB/EMC/O CIV-ADQ/037/2088"/>
    <x v="5"/>
    <n v="4"/>
    <s v="BARRA SOLIDA DE GOMA NEOPROPANO PARA CARRO GRANBY L=1200MM, Dext=70MM. shore 75/80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4"/>
    <x v="1054"/>
    <x v="16"/>
    <x v="18"/>
    <x v="0"/>
    <x v="0"/>
    <x v="1"/>
    <s v="21/09/2023"/>
    <s v="21/09/2023"/>
    <x v="0"/>
    <x v="0"/>
    <s v="EDMY LYDIA MAGNE GUTIERREZ"/>
    <x v="7"/>
    <s v="EDMY LIDYA MAGNE GUTIERREZ"/>
    <m/>
    <m/>
    <m/>
    <m/>
    <m/>
    <m/>
    <m/>
    <n v="0"/>
    <m/>
    <m/>
    <x v="0"/>
    <x v="0"/>
    <m/>
    <x v="0"/>
    <m/>
    <m/>
    <x v="1"/>
    <x v="0"/>
    <x v="0"/>
    <s v="CLQ-23-CD-381/2023 ADQUISICION DE VIDRIO"/>
    <s v="CMB/EMC/O CIV-ADQ/037/2088"/>
    <x v="5"/>
    <n v="5"/>
    <s v="Vidrio Templado color bronce 8mm 101.5 cm. x 138.5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5"/>
    <x v="1055"/>
    <x v="16"/>
    <x v="18"/>
    <x v="0"/>
    <x v="0"/>
    <x v="1"/>
    <s v="21/09/2023"/>
    <s v="21/09/2023"/>
    <x v="0"/>
    <x v="0"/>
    <s v="EDMY LYDIA MAGNE GUTIERREZ"/>
    <x v="7"/>
    <s v="EDMY LIDYA MAGNE GUTIERREZ"/>
    <m/>
    <m/>
    <m/>
    <m/>
    <m/>
    <m/>
    <m/>
    <n v="0"/>
    <m/>
    <m/>
    <x v="0"/>
    <x v="0"/>
    <m/>
    <x v="0"/>
    <m/>
    <m/>
    <x v="1"/>
    <x v="0"/>
    <x v="0"/>
    <s v="CLQ-23-CD-381/2023 ADQUISICION DE VIDRIO"/>
    <s v="CMB/EMC/O CIV-ADQ/037/2088"/>
    <x v="5"/>
    <n v="6"/>
    <s v="Vidrio Templado color bronce 8mm 93.2 cm. x 169.1 cm. "/>
    <s v="Pza."/>
    <n v="1"/>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6"/>
    <x v="1056"/>
    <x v="78"/>
    <x v="18"/>
    <x v="0"/>
    <x v="0"/>
    <x v="1"/>
    <s v="21/09/2023"/>
    <s v="21/09/2023"/>
    <x v="0"/>
    <x v="0"/>
    <s v="EDMY LYDIA MAGNE GUTIERREZ"/>
    <x v="7"/>
    <s v="EDMY LIDYA MAGNE GUTIERREZ"/>
    <m/>
    <m/>
    <m/>
    <m/>
    <m/>
    <m/>
    <m/>
    <n v="0"/>
    <m/>
    <m/>
    <x v="0"/>
    <x v="0"/>
    <m/>
    <x v="0"/>
    <m/>
    <m/>
    <x v="1"/>
    <x v="0"/>
    <x v="0"/>
    <s v="CLQ-23-CD-381/2023 ADQUISICION DE VIDRIO"/>
    <s v="CMB/EMC/O CIV-ADQ/037/2088"/>
    <x v="5"/>
    <n v="7"/>
    <s v="Vidrio Plano Incoloro 3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7"/>
    <x v="1057"/>
    <x v="78"/>
    <x v="18"/>
    <x v="0"/>
    <x v="0"/>
    <x v="1"/>
    <s v="21/09/2023"/>
    <s v="21/09/2023"/>
    <x v="0"/>
    <x v="0"/>
    <s v="EDMY LYDIA MAGNE GUTIERREZ"/>
    <x v="7"/>
    <s v="EDMY LIDYA MAGNE GUTIERREZ"/>
    <m/>
    <m/>
    <m/>
    <m/>
    <m/>
    <m/>
    <m/>
    <n v="0"/>
    <m/>
    <m/>
    <x v="0"/>
    <x v="0"/>
    <m/>
    <x v="0"/>
    <m/>
    <m/>
    <x v="1"/>
    <x v="0"/>
    <x v="0"/>
    <s v="CLQ-23-CD-381/2023 ADQUISICION DE VIDRIO"/>
    <s v="CMB/EMC/O CIV-ADQ/037/2088"/>
    <x v="5"/>
    <n v="8"/>
    <s v="Vidrio Plano Incoloro 4mm. 60 cm. x 60   cm. "/>
    <s v="Pza."/>
    <n v="2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8"/>
    <x v="1058"/>
    <x v="26"/>
    <x v="18"/>
    <x v="0"/>
    <x v="0"/>
    <x v="1"/>
    <s v="21/09/2023"/>
    <s v="21/09/2023"/>
    <x v="0"/>
    <x v="0"/>
    <s v="EDMY LYDIA MAGNE GUTIERREZ"/>
    <x v="7"/>
    <s v="EDMY LIDYA MAGNE GUTIERREZ"/>
    <m/>
    <m/>
    <m/>
    <m/>
    <m/>
    <m/>
    <m/>
    <n v="0"/>
    <m/>
    <m/>
    <x v="0"/>
    <x v="0"/>
    <m/>
    <x v="0"/>
    <m/>
    <m/>
    <x v="1"/>
    <x v="0"/>
    <x v="0"/>
    <s v="CLQ-23-CD-381/2023 ADQUISICION DE VIDRIO"/>
    <s v="CMB/EMC/O CIV-ADQ/037/2088"/>
    <x v="5"/>
    <n v="9"/>
    <s v="Vidrio Plano Incoloro 3mm. 100 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9"/>
    <x v="1059"/>
    <x v="26"/>
    <x v="18"/>
    <x v="0"/>
    <x v="0"/>
    <x v="1"/>
    <s v="21/09/2023"/>
    <s v="21/09/2023"/>
    <x v="0"/>
    <x v="0"/>
    <s v="EDMY LYDIA MAGNE GUTIERREZ"/>
    <x v="7"/>
    <s v="EDMY LIDYA MAGNE GUTIERREZ"/>
    <m/>
    <m/>
    <m/>
    <m/>
    <m/>
    <m/>
    <m/>
    <n v="0"/>
    <m/>
    <m/>
    <x v="0"/>
    <x v="0"/>
    <m/>
    <x v="0"/>
    <m/>
    <m/>
    <x v="1"/>
    <x v="0"/>
    <x v="0"/>
    <s v="CLQ-23-CD-381/2023 ADQUISICION DE VIDRIO"/>
    <s v="CMB/EMC/O CIV-ADQ/037/2088"/>
    <x v="5"/>
    <n v="10"/>
    <s v="Vidrio Plano Incoloro 4mm. 120 cm. x 8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0"/>
    <x v="1060"/>
    <x v="26"/>
    <x v="18"/>
    <x v="0"/>
    <x v="0"/>
    <x v="1"/>
    <s v="21/09/2023"/>
    <s v="21/09/2023"/>
    <x v="0"/>
    <x v="0"/>
    <s v="EDMY LYDIA MAGNE GUTIERREZ"/>
    <x v="7"/>
    <s v="EDMY LIDYA MAGNE GUTIERREZ"/>
    <m/>
    <m/>
    <m/>
    <m/>
    <m/>
    <m/>
    <m/>
    <n v="0"/>
    <m/>
    <m/>
    <x v="0"/>
    <x v="0"/>
    <m/>
    <x v="0"/>
    <m/>
    <m/>
    <x v="1"/>
    <x v="0"/>
    <x v="0"/>
    <s v="CLQ-23-CD-381/2023 ADQUISICION DE VIDRIO"/>
    <s v="CMB/EMC/O CIV-ADQ/037/2088"/>
    <x v="5"/>
    <n v="11"/>
    <s v="Vidrio Catedral Incoloro 4 mm.(granizado) 100cm x 100 c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1"/>
    <x v="1061"/>
    <x v="9"/>
    <x v="18"/>
    <x v="0"/>
    <x v="0"/>
    <x v="1"/>
    <s v="21/09/2023"/>
    <s v="21/09/2023"/>
    <x v="0"/>
    <x v="0"/>
    <s v="EDMY LYDIA MAGNE GUTIERREZ"/>
    <x v="7"/>
    <s v="EDMY LIDYA MAGNE GUTIERREZ"/>
    <m/>
    <m/>
    <m/>
    <m/>
    <m/>
    <m/>
    <m/>
    <n v="0"/>
    <m/>
    <m/>
    <x v="0"/>
    <x v="0"/>
    <m/>
    <x v="0"/>
    <m/>
    <m/>
    <x v="1"/>
    <x v="0"/>
    <x v="0"/>
    <s v="CLQ-23-CD-381/2023 ADQUISICION DE VIDRIO"/>
    <s v="CMB/EMC/O CIV-ADQ/037/2088"/>
    <x v="5"/>
    <n v="12"/>
    <s v="Vidrio Catedral Incoloro 4 mm.(granizado) 120cm x4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2"/>
    <x v="1062"/>
    <x v="9"/>
    <x v="18"/>
    <x v="0"/>
    <x v="0"/>
    <x v="1"/>
    <s v="21/09/2023"/>
    <s v="21/09/2023"/>
    <x v="0"/>
    <x v="0"/>
    <s v="EDMY LYDIA MAGNE GUTIERREZ"/>
    <x v="7"/>
    <s v="EDMY LIDYA MAGNE GUTIERREZ"/>
    <m/>
    <m/>
    <m/>
    <m/>
    <m/>
    <m/>
    <m/>
    <n v="0"/>
    <m/>
    <m/>
    <x v="0"/>
    <x v="0"/>
    <m/>
    <x v="0"/>
    <m/>
    <m/>
    <x v="1"/>
    <x v="0"/>
    <x v="0"/>
    <s v="CLQ-23-CD-381/2023 ADQUISICION DE VIDRIO"/>
    <s v="CMB/EMC/O CIV-ADQ/037/2088"/>
    <x v="5"/>
    <n v="13"/>
    <s v="Vidrio Catedral Incoloro 4 mm.(granizado) 60cm x60 cm "/>
    <s v="Pza."/>
    <n v="1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3"/>
    <x v="1063"/>
    <x v="26"/>
    <x v="18"/>
    <x v="0"/>
    <x v="0"/>
    <x v="1"/>
    <s v="21/09/2023"/>
    <s v="21/09/2023"/>
    <x v="0"/>
    <x v="0"/>
    <s v="EDMY LYDIA MAGNE GUTIERREZ"/>
    <x v="7"/>
    <s v="EDMY LIDYA MAGNE GUTIERREZ"/>
    <m/>
    <m/>
    <m/>
    <m/>
    <m/>
    <m/>
    <m/>
    <n v="0"/>
    <m/>
    <m/>
    <x v="0"/>
    <x v="0"/>
    <m/>
    <x v="0"/>
    <m/>
    <m/>
    <x v="1"/>
    <x v="0"/>
    <x v="0"/>
    <s v="CLQ-23-CD-381/2023 ADQUISICION DE VIDRIO"/>
    <s v="CMB/EMC/O CIV-ADQ/037/2088"/>
    <x v="5"/>
    <n v="14"/>
    <s v="Espejo Incoloro 5mm. 0.90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4"/>
    <x v="1064"/>
    <x v="26"/>
    <x v="18"/>
    <x v="0"/>
    <x v="0"/>
    <x v="1"/>
    <s v="21/09/2023"/>
    <s v="21/09/2023"/>
    <x v="0"/>
    <x v="0"/>
    <s v="EDMY LYDIA MAGNE GUTIERREZ"/>
    <x v="7"/>
    <s v="EDMY LIDYA MAGNE GUTIERREZ"/>
    <m/>
    <m/>
    <m/>
    <m/>
    <m/>
    <m/>
    <m/>
    <n v="0"/>
    <m/>
    <m/>
    <x v="0"/>
    <x v="0"/>
    <m/>
    <x v="0"/>
    <m/>
    <m/>
    <x v="1"/>
    <x v="0"/>
    <x v="0"/>
    <s v="CLQ-23-CD-381/2023 ADQUISICION DE VIDRIO"/>
    <s v="CMB/EMC/O CIV-ADQ/037/2088"/>
    <x v="5"/>
    <n v="15"/>
    <s v="Espejo Incoloro 5mm. 0.80 m x 1.05 m "/>
    <s v="Pza."/>
    <n v="20"/>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5"/>
    <x v="1065"/>
    <x v="27"/>
    <x v="5"/>
    <x v="0"/>
    <x v="0"/>
    <x v="1"/>
    <s v="21/09/2023"/>
    <s v="21/09/2023"/>
    <x v="0"/>
    <x v="0"/>
    <s v="EDMY LYDIA MAGNE GUTIERREZ"/>
    <x v="7"/>
    <s v="EDMY LIDYA MAGNE GUTIERREZ"/>
    <m/>
    <m/>
    <m/>
    <m/>
    <m/>
    <m/>
    <m/>
    <n v="0"/>
    <m/>
    <m/>
    <x v="0"/>
    <x v="0"/>
    <m/>
    <x v="0"/>
    <m/>
    <m/>
    <x v="1"/>
    <x v="0"/>
    <x v="0"/>
    <s v="CLQ-23-CD-381/2023 ADQUISICION DE VIDRIO"/>
    <s v="CMB/EMC/O CIV-ADQ/037/2088"/>
    <x v="5"/>
    <n v="16"/>
    <s v="Espejo Incoloro 5mm. 1.50 m x 1.05 m "/>
    <s v="Pza"/>
    <n v="5"/>
    <m/>
    <n v="0"/>
    <x v="0"/>
    <x v="0"/>
    <n v="552"/>
    <n v="0"/>
    <n v="0"/>
    <n v="0"/>
    <n v="0"/>
    <n v="0"/>
    <d v="1899-12-30T00:00:00"/>
    <x v="11"/>
    <s v="09/05/2555"/>
    <n v="125"/>
    <n v="2555"/>
    <n v="110"/>
    <d v="2024-11-13T00:00:00"/>
    <n v="239364"/>
    <n v="0"/>
    <n v="0"/>
    <n v="0"/>
    <x v="2"/>
    <x v="2"/>
    <m/>
    <x v="0"/>
    <x v="12"/>
    <x v="0"/>
    <x v="0"/>
    <x v="0"/>
    <x v="2"/>
    <x v="1"/>
    <x v="2"/>
    <x v="3"/>
    <x v="3"/>
    <x v="1"/>
    <x v="29"/>
    <x v="0"/>
    <x v="0"/>
  </r>
  <r>
    <x v="0"/>
    <x v="158"/>
    <x v="0"/>
    <x v="0"/>
    <x v="9"/>
    <d v="2023-08-23T00:00:00"/>
    <x v="1"/>
    <x v="5"/>
    <x v="5"/>
    <x v="8"/>
    <x v="10"/>
    <s v="CMB/EMC/O CIV-ADQ/037/2088"/>
    <d v="2023-09-06T00:00:00"/>
    <x v="0"/>
    <n v="783"/>
    <x v="0"/>
    <x v="157"/>
    <n v="25242"/>
    <x v="16"/>
    <x v="1066"/>
    <x v="10"/>
    <x v="18"/>
    <x v="0"/>
    <x v="0"/>
    <x v="1"/>
    <s v="21/09/2023"/>
    <s v="21/09/2023"/>
    <x v="0"/>
    <x v="0"/>
    <s v="EDMY LYDIA MAGNE GUTIERREZ"/>
    <x v="7"/>
    <s v="EDMY LIDYA MAGNE GUTIERREZ"/>
    <m/>
    <m/>
    <m/>
    <m/>
    <m/>
    <m/>
    <m/>
    <n v="0"/>
    <m/>
    <m/>
    <x v="0"/>
    <x v="0"/>
    <m/>
    <x v="0"/>
    <m/>
    <m/>
    <x v="1"/>
    <x v="0"/>
    <x v="0"/>
    <s v="CLQ-23-CD-381/2023 ADQUISICION DE VIDRIO"/>
    <s v="CMB/EMC/O CIV-ADQ/037/2088"/>
    <x v="5"/>
    <n v="17"/>
    <s v="Soporte para Vidrio (uñetas) "/>
    <s v="Pza."/>
    <n v="500"/>
    <m/>
    <n v="0"/>
    <x v="0"/>
    <x v="0"/>
    <n v="552"/>
    <n v="0"/>
    <n v="0"/>
    <n v="0"/>
    <n v="0"/>
    <n v="0"/>
    <d v="1899-12-30T00:00:00"/>
    <x v="11"/>
    <s v="09/05/2555"/>
    <n v="125"/>
    <n v="2555"/>
    <n v="110"/>
    <d v="2024-11-13T00:00:00"/>
    <n v="239364"/>
    <n v="0"/>
    <n v="0"/>
    <n v="0"/>
    <x v="2"/>
    <x v="2"/>
    <m/>
    <x v="0"/>
    <x v="12"/>
    <x v="0"/>
    <x v="0"/>
    <x v="0"/>
    <x v="2"/>
    <x v="1"/>
    <x v="2"/>
    <x v="3"/>
    <x v="3"/>
    <x v="1"/>
    <x v="29"/>
    <x v="0"/>
    <x v="0"/>
  </r>
  <r>
    <x v="0"/>
    <x v="159"/>
    <x v="0"/>
    <x v="0"/>
    <x v="9"/>
    <d v="2023-08-31T00:00:00"/>
    <x v="1"/>
    <x v="14"/>
    <x v="14"/>
    <x v="8"/>
    <x v="13"/>
    <s v="CMB/EMC/O CIV-ADQ/051/2105"/>
    <d v="2023-09-06T00:00:00"/>
    <x v="0"/>
    <n v="822"/>
    <x v="2"/>
    <x v="158"/>
    <n v="309499.93"/>
    <x v="0"/>
    <x v="1067"/>
    <x v="16"/>
    <x v="54"/>
    <x v="0"/>
    <x v="0"/>
    <x v="1"/>
    <s v="14/09/2023"/>
    <s v="14/09/2023"/>
    <x v="0"/>
    <x v="0"/>
    <s v="EDMY LYDIA MAGNE GUTIERREZ"/>
    <x v="7"/>
    <s v="EDMY LIDYA MAGNE GUTIERREZ"/>
    <d v="2023-09-25T00:00:00"/>
    <s v="CMB/EMC/O.CIV-ADQ/INF-051/2023"/>
    <d v="2023-09-29T00:00:00"/>
    <s v="CD-397"/>
    <s v="CD-397"/>
    <s v="CD-397"/>
    <n v="303969.28000000003"/>
    <s v="CD-397"/>
    <s v="EMC-UAL-336-CD-397/2023"/>
    <s v="EMPRESA CONSTRUCTORA VAROSER S.R.L."/>
    <x v="0"/>
    <x v="1"/>
    <n v="79"/>
    <x v="0"/>
    <d v="2023-09-14T00:00:00"/>
    <d v="2023-10-11T00:00:00"/>
    <x v="1"/>
    <x v="0"/>
    <x v="0"/>
    <s v="CLQ-23-CD-397/2023 CONSTRUCCION AREAS DE SERVICIO - Planta Concentradora (Solo Mano de obra)"/>
    <s v="CMB/EMC/O CIV-ADQ/051/2105"/>
    <x v="13"/>
    <n v="1"/>
    <s v="CONSTRUCCION AREAS DE SERVICIO - Planta Concentradora (Solo Mano de obra) "/>
    <s v="Servicio"/>
    <n v="1"/>
    <n v="303969.28000000003"/>
    <n v="303969.28000000003"/>
    <x v="0"/>
    <x v="0"/>
    <n v="0"/>
    <n v="0"/>
    <n v="43673.747126436785"/>
    <n v="0"/>
    <n v="0"/>
    <n v="0"/>
    <d v="2023-12-29T00:00:00"/>
    <x v="11"/>
    <s v="09/05/2555"/>
    <n v="125"/>
    <n v="2555"/>
    <n v="110"/>
    <d v="2024-11-13T00:00:00"/>
    <n v="194075"/>
    <n v="0"/>
    <n v="0"/>
    <n v="0"/>
    <x v="2"/>
    <x v="2"/>
    <m/>
    <x v="0"/>
    <x v="12"/>
    <x v="0"/>
    <x v="0"/>
    <x v="0"/>
    <x v="2"/>
    <x v="1"/>
    <x v="2"/>
    <x v="3"/>
    <x v="3"/>
    <x v="1"/>
    <x v="29"/>
    <x v="0"/>
    <x v="0"/>
  </r>
  <r>
    <x v="0"/>
    <x v="160"/>
    <x v="0"/>
    <x v="0"/>
    <x v="9"/>
    <d v="2023-08-31T00:00:00"/>
    <x v="1"/>
    <x v="23"/>
    <x v="23"/>
    <x v="8"/>
    <x v="13"/>
    <s v="CMB/EMC/O CIV-ADQ/052/2106"/>
    <d v="2023-09-06T00:00:00"/>
    <x v="0"/>
    <n v="818"/>
    <x v="2"/>
    <x v="159"/>
    <n v="492750"/>
    <x v="0"/>
    <x v="1068"/>
    <x v="16"/>
    <x v="54"/>
    <x v="0"/>
    <x v="0"/>
    <x v="1"/>
    <s v="14/09/2023"/>
    <s v="14/09/2023"/>
    <x v="0"/>
    <x v="0"/>
    <s v="EDMY LYDIA MAGNE GUTIERREZ"/>
    <x v="7"/>
    <s v="EDMY LIDYA MAGNE GUTIERREZ"/>
    <d v="2023-09-25T00:00:00"/>
    <s v="CMB/EMC/O.CIV-ADQ/INF-052/2023"/>
    <d v="2023-09-29T00:00:00"/>
    <s v="CD-398"/>
    <s v="CD-398"/>
    <s v="CD-398"/>
    <n v="490602.04"/>
    <s v="CD-398"/>
    <s v="EMC-UAL-335-CD-398/2023"/>
    <s v="EMPRESA CONSTRUCTORA &quot;EMUSLA&quot; - ROBERT RUBEN LAZARTE POMA"/>
    <x v="0"/>
    <x v="1"/>
    <n v="79"/>
    <x v="0"/>
    <d v="2023-09-14T00:00:00"/>
    <d v="2023-10-11T00:00:00"/>
    <x v="1"/>
    <x v="0"/>
    <x v="0"/>
    <s v="CLQ-23-CD-398/2023 MANTENIMIENTO GARAJES (Tinglado)"/>
    <s v="CMB/EMC/O CIV-ADQ/052/2106"/>
    <x v="24"/>
    <n v="1"/>
    <s v="MANTENIMIENTO GARAJES (Tinglado) "/>
    <s v="Servicio"/>
    <n v="1"/>
    <n v="490602.04"/>
    <n v="490602.04"/>
    <x v="0"/>
    <x v="0"/>
    <n v="0"/>
    <n v="0"/>
    <n v="70488.798850574705"/>
    <n v="0"/>
    <n v="0"/>
    <n v="0"/>
    <d v="2023-12-29T00:00:00"/>
    <x v="11"/>
    <s v="09/05/2555"/>
    <n v="125"/>
    <n v="2555"/>
    <n v="110"/>
    <d v="2024-11-13T00:00:00"/>
    <n v="194075"/>
    <n v="0"/>
    <n v="0"/>
    <n v="0"/>
    <x v="2"/>
    <x v="2"/>
    <m/>
    <x v="0"/>
    <x v="12"/>
    <x v="0"/>
    <x v="0"/>
    <x v="0"/>
    <x v="2"/>
    <x v="1"/>
    <x v="2"/>
    <x v="3"/>
    <x v="3"/>
    <x v="1"/>
    <x v="29"/>
    <x v="0"/>
    <x v="0"/>
  </r>
  <r>
    <x v="0"/>
    <x v="161"/>
    <x v="0"/>
    <x v="0"/>
    <x v="9"/>
    <d v="2023-08-30T00:00:00"/>
    <x v="1"/>
    <x v="4"/>
    <x v="4"/>
    <x v="4"/>
    <x v="11"/>
    <s v="SIMA-058/2023"/>
    <d v="2023-09-07T00:00:00"/>
    <x v="0"/>
    <n v="192"/>
    <x v="0"/>
    <x v="160"/>
    <n v="37796.699999999997"/>
    <x v="7"/>
    <x v="1069"/>
    <x v="116"/>
    <x v="8"/>
    <x v="0"/>
    <x v="0"/>
    <x v="0"/>
    <s v="15/09/2023"/>
    <s v="15/09/2023"/>
    <x v="0"/>
    <x v="0"/>
    <s v="DAVID BAGNER ZAMBRANA PINTO"/>
    <x v="6"/>
    <s v="DAVID BAGNER ZAMBRANA PINTO"/>
    <d v="2023-09-15T00:00:00"/>
    <s v="EMC-SIMA-IT-060/2023"/>
    <d v="2023-09-27T00:00:00"/>
    <s v="CD-74.3"/>
    <s v="CD-74.3"/>
    <s v="CD-74.3"/>
    <n v="20577"/>
    <s v="CD-74.3"/>
    <s v="CD-74.3/2023"/>
    <s v="FINI LAGER S.A."/>
    <x v="0"/>
    <x v="1"/>
    <n v="7"/>
    <x v="0"/>
    <d v="2023-09-15T00:00:00"/>
    <d v="2023-10-05T00:00:00"/>
    <x v="1"/>
    <x v="0"/>
    <x v="0"/>
    <s v="CLQ-23-CD-74.3/2023 ADQUISICION DE DIFERENTES GUANTES DE SEGURIDAD PARA PROTECCION DE MANOS (MODALIDAD DE CONTRATACION DIRECTA) Tercera Convocatoria "/>
    <s v="SIMA-058/2023"/>
    <x v="4"/>
    <n v="8"/>
    <s v="GUANTES DE LANA CON PALMA ENGOMADA_x000a_- Manga corta._x000a_- Revestimiento en la palma látex._x000a_- Material de algodón y poliéster._x000a_- Puño elástico._x000a_- Acabado rugoso en toda la superficie._x000a_- Forma anatómica._x000a_- Tejido sin costuras para reducir la irritación._x000a_- Color gris oscuro._x000a_- Entrega en dos partidas._x000a_- Tallas requeridas._x000a__x000a_Talla Cantidad (pares)_x000a_    M         400_x000a_     L          683_x000a_ TOTAL   1083_x000a_SHOWA/MALASIA "/>
    <s v="Pares"/>
    <n v="1083"/>
    <n v="19"/>
    <n v="20577"/>
    <x v="0"/>
    <x v="0"/>
    <n v="0"/>
    <n v="0"/>
    <n v="2.7298850574712645"/>
    <n v="0"/>
    <n v="0"/>
    <n v="0"/>
    <d v="2023-10-12T00:00:00"/>
    <x v="11"/>
    <s v="09/05/2555"/>
    <n v="125"/>
    <n v="2555"/>
    <n v="110"/>
    <d v="2024-11-13T00:00:00"/>
    <n v="194153"/>
    <n v="0"/>
    <n v="0"/>
    <n v="0"/>
    <x v="2"/>
    <x v="2"/>
    <m/>
    <x v="0"/>
    <x v="12"/>
    <x v="0"/>
    <x v="0"/>
    <x v="0"/>
    <x v="2"/>
    <x v="1"/>
    <x v="2"/>
    <x v="3"/>
    <x v="3"/>
    <x v="1"/>
    <x v="29"/>
    <x v="0"/>
    <x v="0"/>
  </r>
  <r>
    <x v="0"/>
    <x v="162"/>
    <x v="0"/>
    <x v="0"/>
    <x v="6"/>
    <d v="2023-09-01T00:00:00"/>
    <x v="1"/>
    <x v="13"/>
    <x v="13"/>
    <x v="7"/>
    <x v="9"/>
    <s v="ADQ.MANTTO Y SERV. 143/2023"/>
    <d v="2023-09-07T00:00:00"/>
    <x v="0"/>
    <n v="454"/>
    <x v="0"/>
    <x v="161"/>
    <n v="29357.15"/>
    <x v="1"/>
    <x v="1070"/>
    <x v="9"/>
    <x v="5"/>
    <x v="44"/>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
    <s v="CINTA DE VIDRIO C/ADHESIVO 3/4&quot; X 36Y SE ADJUNTA CONDICIONES TECNICAS Y CONDICIONES ADICIONALES (PDF)"/>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5"/>
    <x v="1071"/>
    <x v="9"/>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6"/>
    <s v="LIQUIDO SPRAY ELECTRONICO NO CONDUCTIVO 312 GR "/>
    <s v="PZA"/>
    <n v="1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6"/>
    <x v="1072"/>
    <x v="27"/>
    <x v="19"/>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7"/>
    <s v="ESTUCHE DE ESPAGUETTI TERMOCONTRAIBLE FP-301 "/>
    <s v="JGO"/>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7"/>
    <x v="1070"/>
    <x v="2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8"/>
    <s v="CINTA DE VIDRIO C/ADHESIVO 3/4&quot; X 36Y "/>
    <s v="PZA"/>
    <n v="5"/>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8"/>
    <x v="1073"/>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9"/>
    <s v="CONECTOR EN TUBO 22-16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9"/>
    <x v="1074"/>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0"/>
    <s v="CONECTOR EN TUBO 16-14 MM AISLADO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0"/>
    <x v="1075"/>
    <x v="3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1"/>
    <s v=" CONECTOR EN TUBO 10-12 MM AISLADO  "/>
    <s v="PZA"/>
    <n v="1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1"/>
    <x v="1076"/>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2"/>
    <s v=" TERMINAL PUNTA HUECA 2.5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2"/>
    <x v="1077"/>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3"/>
    <s v="TERMINAL AISLADO OJAL No 18-22 AWG 5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3"/>
    <x v="1078"/>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4"/>
    <s v="TERMINAL AISLADO OJAL No 22-18 AWG 6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4"/>
    <x v="1079"/>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5"/>
    <s v="TERMINAL OJAL AMARILLO 4-6 MM2 DIAM 5.3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5"/>
    <x v="1080"/>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6"/>
    <s v="TERMINAL OJAL AMARILLO 4-6 MM2 DIAM 6.5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6"/>
    <x v="1081"/>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7"/>
    <s v="TERMINAL OJAL AMARILLO 4-6 MM2 DIAM 8.4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7"/>
    <x v="1082"/>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8"/>
    <s v="TERMINAL ABIERTO AZUL 1.5-2.5 MM2 DIAM 4.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8"/>
    <x v="1083"/>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19"/>
    <s v="TERMINAL ABIERTO AZUL 1.5-2.5 MM2 DIAM 5.3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19"/>
    <x v="1084"/>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0"/>
    <s v="TERMINAL AISLADO &quot;Y&quot; No 10-12 AWG 5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0"/>
    <x v="1085"/>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1"/>
    <s v="TERMINAL AISLADO &quot;Y&quot; No 10-12 AWG 6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1"/>
    <x v="1086"/>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2"/>
    <s v="TERMINAL AISLADO MACHO No 14-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2"/>
    <x v="1087"/>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3"/>
    <s v="TERMINAL AISLADO MACHO No 18-22 AWG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3"/>
    <x v="1088"/>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4"/>
    <s v="TERMINAL AISLADO MACHO No 10-12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4"/>
    <x v="1089"/>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5"/>
    <s v="TERMINAL AISLADO HEMBRA CON DERIVACION MF-1.25 22-16 AWG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5"/>
    <x v="1090"/>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6"/>
    <s v="TERMINAL AISLADO HEMBRA CON DERIVACION MF-5.5 12-10 AWG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6"/>
    <x v="1091"/>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7"/>
    <s v=" TERMINAL OJAL DE CU/SN 10 MM2 DIAM 6.2MM SC(JGK)-1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7"/>
    <x v="1092"/>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8"/>
    <s v=" TERMINAL OJAL DE CU/SN 16 MM2 DIAM 6.2MM SC(JGK)-16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8"/>
    <x v="1093"/>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29"/>
    <s v=" TERMINAL OJAL DE CU/SN 25 MM2 DIAM 8.2MM SC(JGK)-2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29"/>
    <x v="1094"/>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0"/>
    <s v=" TERMINAL OJAL DE CU/SN 35 MM2 DIAM 8.2MM SC(JGK)-3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0"/>
    <x v="1095"/>
    <x v="24"/>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1"/>
    <s v=" TERMINAL OJAL DE CU/SN 50 MM2 DIAM 10.5MM SC(JGK)-50  "/>
    <s v="PZA"/>
    <n v="34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1"/>
    <x v="1096"/>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2"/>
    <s v=" TERMINAL OJAL DE CU/SN 70 MM2 DIAM 12.5MM SC(JGK)-70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2"/>
    <x v="1097"/>
    <x v="97"/>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3"/>
    <s v=" TERMINAL OJAL DE CU/SN 95 MM2 DIAM 12.5MM SC(JGK)-95  "/>
    <s v="PZA"/>
    <n v="35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3"/>
    <x v="1098"/>
    <x v="28"/>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4"/>
    <s v=" TERMINAL OJAL LCT C7 2,5/6 MM2 DIAM 12 MM  "/>
    <s v="PZA"/>
    <n v="4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4"/>
    <x v="1099"/>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5"/>
    <s v=" TERMINAL HEMBRA PLANO LCT 1-2.5MM2 FORRADO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5"/>
    <x v="1098"/>
    <x v="23"/>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6"/>
    <s v=" TERMINAL OJAL LCT C7 2,5/6 MM2 DIAM 12 MM  "/>
    <s v="PZA"/>
    <n v="2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6"/>
    <x v="1100"/>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7"/>
    <s v=" TERMINAL PUNTA HUECA 6 MM2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7"/>
    <x v="1101"/>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8"/>
    <s v="TERMINAL ABIERTO 0.5-1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8"/>
    <x v="1102"/>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39"/>
    <s v="TERMINAL ABIERTO 1.5-2.5 MM2 DIAM 3.7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39"/>
    <x v="1103"/>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0"/>
    <s v="TERMINAL ABIERTO 1.5-2.5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0"/>
    <x v="1104"/>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1"/>
    <s v=" TERMINAL ABIERTO 4-6 MM2 DIAM 4.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1"/>
    <x v="1105"/>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2"/>
    <s v="TERMINAL ABIERTO 4-6 MM2 DIAM 5.3 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2"/>
    <x v="1106"/>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3"/>
    <s v="TERMINAL OJAL 0.5-1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3"/>
    <x v="1107"/>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4"/>
    <s v="TERMINAL OJAL 0.5-1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4"/>
    <x v="1108"/>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5"/>
    <s v="TERMINAL OJAL 1.5-2.5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5"/>
    <x v="1109"/>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6"/>
    <s v="TERMINAL OJAL 1.5-2.5 MM2 DIAM 6.5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6"/>
    <x v="1110"/>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7"/>
    <s v="TERMINAL OJAL 4-6 MM2 DIAM 5.3MM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7"/>
    <x v="1111"/>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8"/>
    <s v="CONECTOR TIPO RESORTE SP1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8"/>
    <x v="1112"/>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49"/>
    <s v="CONECTOR RESORTE DIAM 11.2 MM, P73  "/>
    <s v="PZA"/>
    <n v="300"/>
    <m/>
    <n v="0"/>
    <x v="0"/>
    <x v="0"/>
    <n v="552"/>
    <n v="0"/>
    <n v="0"/>
    <n v="0"/>
    <n v="0"/>
    <n v="0"/>
    <d v="1899-12-30T00:00:00"/>
    <x v="11"/>
    <s v="09/05/2555"/>
    <n v="125"/>
    <n v="2555"/>
    <n v="110"/>
    <d v="2024-11-13T00:00:00"/>
    <n v="239364"/>
    <n v="0"/>
    <n v="0"/>
    <n v="0"/>
    <x v="2"/>
    <x v="2"/>
    <m/>
    <x v="0"/>
    <x v="12"/>
    <x v="0"/>
    <x v="0"/>
    <x v="0"/>
    <x v="2"/>
    <x v="1"/>
    <x v="2"/>
    <x v="3"/>
    <x v="3"/>
    <x v="1"/>
    <x v="29"/>
    <x v="0"/>
    <x v="0"/>
  </r>
  <r>
    <x v="0"/>
    <x v="162"/>
    <x v="0"/>
    <x v="0"/>
    <x v="6"/>
    <d v="2023-09-01T00:00:00"/>
    <x v="1"/>
    <x v="13"/>
    <x v="13"/>
    <x v="7"/>
    <x v="9"/>
    <s v="ADQ.MANTTO Y SERV. 143/2023"/>
    <d v="2023-09-07T00:00:00"/>
    <x v="0"/>
    <n v="454"/>
    <x v="0"/>
    <x v="161"/>
    <n v="29357.15"/>
    <x v="49"/>
    <x v="1113"/>
    <x v="22"/>
    <x v="5"/>
    <x v="0"/>
    <x v="8"/>
    <x v="0"/>
    <s v="15/09/2023"/>
    <s v="15/09/2023"/>
    <x v="0"/>
    <x v="0"/>
    <s v="OSCAR MIRKO MIRANDA ROMERO "/>
    <x v="6"/>
    <s v="OSCAR MIRKO MIRANDA ROMERO "/>
    <m/>
    <m/>
    <m/>
    <m/>
    <m/>
    <m/>
    <m/>
    <n v="0"/>
    <m/>
    <m/>
    <x v="0"/>
    <x v="0"/>
    <m/>
    <x v="0"/>
    <m/>
    <m/>
    <x v="1"/>
    <x v="0"/>
    <x v="0"/>
    <s v="CLQ-23-CD-223/2023 ADQUISICION DE CINTAS AISLANTES Y TERMINALES ELECTRICAS PARA TALLER ELECTRICO DE LA EMPRESA MINERA COLQUIRI, SEGUNDA CONVOCATORIA (MODALIDAD DE CONTRATACION DIRECTA)"/>
    <s v="ADQ.MANTTO Y SERV. 143/2023"/>
    <x v="14"/>
    <n v="50"/>
    <s v="CONECTOR RESORTE SWY13 "/>
    <s v="PZA"/>
    <n v="300"/>
    <m/>
    <n v="0"/>
    <x v="0"/>
    <x v="0"/>
    <n v="552"/>
    <n v="0"/>
    <n v="0"/>
    <n v="0"/>
    <n v="0"/>
    <n v="0"/>
    <d v="1899-12-30T00:00:00"/>
    <x v="11"/>
    <s v="09/05/2555"/>
    <n v="125"/>
    <n v="2555"/>
    <n v="110"/>
    <d v="2024-11-13T00:00:00"/>
    <n v="239364"/>
    <n v="0"/>
    <n v="0"/>
    <n v="0"/>
    <x v="2"/>
    <x v="2"/>
    <m/>
    <x v="0"/>
    <x v="12"/>
    <x v="0"/>
    <x v="0"/>
    <x v="0"/>
    <x v="2"/>
    <x v="1"/>
    <x v="2"/>
    <x v="3"/>
    <x v="3"/>
    <x v="1"/>
    <x v="29"/>
    <x v="0"/>
    <x v="0"/>
  </r>
  <r>
    <x v="0"/>
    <x v="163"/>
    <x v="0"/>
    <x v="0"/>
    <x v="6"/>
    <d v="2023-09-11T00:00:00"/>
    <x v="1"/>
    <x v="24"/>
    <x v="24"/>
    <x v="7"/>
    <x v="13"/>
    <s v="CMB/EMC/O CIV-ADQ/053/2116"/>
    <d v="2023-09-13T00:00:00"/>
    <x v="0"/>
    <n v="842"/>
    <x v="2"/>
    <x v="162"/>
    <n v="418200"/>
    <x v="0"/>
    <x v="1114"/>
    <x v="16"/>
    <x v="54"/>
    <x v="86"/>
    <x v="0"/>
    <x v="1"/>
    <s v="21/09/2023"/>
    <s v="21/09/2023"/>
    <x v="0"/>
    <x v="0"/>
    <s v="EDMY LYDIA MAGNE GUTIERREZ"/>
    <x v="7"/>
    <s v="EDMY LIDYA MAGNE GUTIERREZ"/>
    <d v="2023-09-25T00:00:00"/>
    <s v="CMB/EMC/O.CIV-ADQ/INF-053/2023"/>
    <d v="2023-09-29T00:00:00"/>
    <s v="CD-423"/>
    <s v="CD-423"/>
    <s v="CD-423"/>
    <n v="399317.76000000001"/>
    <s v="CD-423"/>
    <m/>
    <s v="MONTLECONS - JORGE MONTAÑO LEDEZMA"/>
    <x v="0"/>
    <x v="1"/>
    <n v="40"/>
    <x v="0"/>
    <d v="2023-09-21T00:00:00"/>
    <m/>
    <x v="1"/>
    <x v="0"/>
    <x v="0"/>
    <s v="CLQ-23-CD-423/2023 CONSTRUCCION TANQUE DE ALMACENAMIENTO DE AGUA (ICHINOCO)"/>
    <s v="CMB/EMC/O CIV-ADQ/053/2116"/>
    <x v="25"/>
    <n v="1"/>
    <s v="CONSTRUCCION TANQUE DE ALMACENAMIENTO DE AGUA (ICHINOCO) Tiempo de Ejecución: hasta el 26 de Diciembre de 2023._x000a_Lugar: Ichinoco_x000a_Transporte: Todo el transporte de Material y personal es responsabilidad del contratista._x000a_DOCUMENTOS DE LA PROPUESTA ECONÓMICA_x000a_Los documentos a presentar en la propuesta económica son:_x000a_a)_x0009_Presupuesto por Ítem y Presupuesto General de la Obra, para todas las actividades a ejecutar, describiendo unidades y cantidades conforme a los Volúmenes de Obra requeridos._x000a_b)_x0009_Análisis de Precios Unitarios, conteniendo todos los ítems de manera coherente con las especificaciones técnicas requeridas por la entidad convocante, y cumpliendo las leyes sociales y tributarias vigentes. .(DE USO OBLIGATORIO incidencia IVA 14.94% e Incidencia IT 3.09% )."/>
    <s v="SERVICIO"/>
    <n v="1"/>
    <n v="399317.76000000001"/>
    <n v="399317.76000000001"/>
    <x v="0"/>
    <x v="0"/>
    <n v="0"/>
    <n v="0"/>
    <n v="57373.241379310348"/>
    <n v="0"/>
    <n v="0"/>
    <n v="0"/>
    <d v="1900-02-08T00:00:00"/>
    <x v="11"/>
    <s v="09/05/2555"/>
    <n v="125"/>
    <n v="2555"/>
    <n v="110"/>
    <d v="2024-11-13T00:00:00"/>
    <n v="239324"/>
    <n v="0"/>
    <n v="0"/>
    <n v="0"/>
    <x v="2"/>
    <x v="2"/>
    <m/>
    <x v="0"/>
    <x v="12"/>
    <x v="0"/>
    <x v="0"/>
    <x v="0"/>
    <x v="2"/>
    <x v="1"/>
    <x v="2"/>
    <x v="3"/>
    <x v="3"/>
    <x v="1"/>
    <x v="29"/>
    <x v="0"/>
    <x v="0"/>
  </r>
  <r>
    <x v="0"/>
    <x v="164"/>
    <x v="0"/>
    <x v="0"/>
    <x v="6"/>
    <d v="2023-09-13T00:00:00"/>
    <x v="1"/>
    <x v="9"/>
    <x v="9"/>
    <x v="7"/>
    <x v="9"/>
    <s v="ADQ.MANTTO Y SERV. 155/2023"/>
    <d v="2023-09-19T00:00:00"/>
    <x v="0"/>
    <n v="847"/>
    <x v="0"/>
    <x v="163"/>
    <n v="78064"/>
    <x v="0"/>
    <x v="1115"/>
    <x v="16"/>
    <x v="5"/>
    <x v="87"/>
    <x v="8"/>
    <x v="0"/>
    <s v="27/09/2023"/>
    <s v="27/09/2023"/>
    <x v="0"/>
    <x v="0"/>
    <s v="CLOVIS VELASCO HINOJOZA "/>
    <x v="6"/>
    <s v="CLOVIS VELASCO HINOJOZA"/>
    <m/>
    <m/>
    <m/>
    <m/>
    <m/>
    <m/>
    <m/>
    <n v="0"/>
    <m/>
    <m/>
    <x v="0"/>
    <x v="0"/>
    <m/>
    <x v="0"/>
    <m/>
    <m/>
    <x v="1"/>
    <x v="0"/>
    <x v="0"/>
    <s v="CLQ-23-CD-392/2023 ADQUISICION DE TORRE DE ILUMINACION PARA LA SECCION DE MANTENIMIENTO Y SERVICIOS DE LA EMPRESA MINERA COLQUIRI (MODALIDAD DE CONTRATACION DIRECTA)"/>
    <s v="ADQ.MANTTO Y SERV. 155/2023"/>
    <x v="9"/>
    <n v="1"/>
    <s v="TORRE DE ILUMINACION DE 4000W CONDICIONES TECNICAS_x000a_Descripción: Torre de iluminación_x000a_Cantidad 1 Pza._x000a_Altura de la torre 7.13m_x000a_Cap. de iluminación 4000W_x000a_Lámpara de haluro metálico 4X1000W_x000a_Motor KUBOTA DIESEL 10.7 HP_x000a_Generador sin escobillas de 50HZ 7.0 KW_x000a_Altura de la plataforma: 7.80 M_x000a_Rotación de la torre a 358°_x000a_Peso 563Kg_x000a_Garantía &gt; 1 año_x000a_APLICACIONES_x000a_Uso en superficie e interior mina.  _x000a_Certificación: debe contar ficha técnica.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0"/>
    <x v="1116"/>
    <x v="16"/>
    <x v="5"/>
    <x v="88"/>
    <x v="8"/>
    <x v="0"/>
    <s v="27/09/2023"/>
    <s v="27/09/2023"/>
    <x v="0"/>
    <x v="0"/>
    <s v="ARMANDO GAMARRA NAVARRO"/>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1"/>
    <s v="CORTADOR DE PLASMA 120A, 220V, 50HZ,  SE ADJUNTA CONDIC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1"/>
    <x v="1117"/>
    <x v="16"/>
    <x v="5"/>
    <x v="0"/>
    <x v="8"/>
    <x v="0"/>
    <s v="27/09/2023"/>
    <s v="27/09/2023"/>
    <x v="0"/>
    <x v="0"/>
    <s v="ARMANDO GAMARRA NAVARRO"/>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2"/>
    <s v="GATA TIPO CAIMAN 20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2"/>
    <x v="1118"/>
    <x v="16"/>
    <x v="5"/>
    <x v="0"/>
    <x v="8"/>
    <x v="0"/>
    <s v="27/09/2023"/>
    <s v="27/09/2023"/>
    <x v="0"/>
    <x v="0"/>
    <s v="ARMANDO GAMARRA NAVARRO"/>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3"/>
    <s v="GATA TIPO CAIMAN 15 TN "/>
    <s v="Pza"/>
    <n v="1"/>
    <m/>
    <n v="0"/>
    <x v="0"/>
    <x v="0"/>
    <n v="552"/>
    <n v="0"/>
    <n v="0"/>
    <n v="0"/>
    <n v="0"/>
    <n v="0"/>
    <d v="1899-12-30T00:00:00"/>
    <x v="11"/>
    <s v="09/05/2555"/>
    <n v="125"/>
    <n v="2555"/>
    <n v="110"/>
    <d v="2024-11-13T00:00:00"/>
    <n v="239364"/>
    <n v="0"/>
    <n v="0"/>
    <n v="0"/>
    <x v="2"/>
    <x v="2"/>
    <m/>
    <x v="0"/>
    <x v="12"/>
    <x v="0"/>
    <x v="0"/>
    <x v="0"/>
    <x v="2"/>
    <x v="1"/>
    <x v="2"/>
    <x v="3"/>
    <x v="3"/>
    <x v="1"/>
    <x v="29"/>
    <x v="0"/>
    <x v="0"/>
  </r>
  <r>
    <x v="0"/>
    <x v="165"/>
    <x v="0"/>
    <x v="0"/>
    <x v="6"/>
    <d v="2023-09-13T00:00:00"/>
    <x v="1"/>
    <x v="9"/>
    <x v="9"/>
    <x v="7"/>
    <x v="9"/>
    <s v="ADQ.MANTTO Y SERV. 157/2023"/>
    <d v="2023-09-19T00:00:00"/>
    <x v="0"/>
    <n v="827"/>
    <x v="0"/>
    <x v="164"/>
    <n v="187700"/>
    <x v="3"/>
    <x v="1119"/>
    <x v="16"/>
    <x v="5"/>
    <x v="0"/>
    <x v="8"/>
    <x v="0"/>
    <s v="27/09/2023"/>
    <s v="27/09/2023"/>
    <x v="0"/>
    <x v="0"/>
    <s v="ARMANDO GAMARRA NAVARRO"/>
    <x v="6"/>
    <s v="ARMANDO GAMARRA NAVARRO"/>
    <m/>
    <m/>
    <m/>
    <m/>
    <m/>
    <m/>
    <m/>
    <n v="0"/>
    <m/>
    <m/>
    <x v="0"/>
    <x v="0"/>
    <m/>
    <x v="0"/>
    <m/>
    <m/>
    <x v="1"/>
    <x v="0"/>
    <x v="0"/>
    <s v="CLQ-23-CD-396/2023 ADQUISICION DE MAQUINA CORTADOR DE PLASMA Y GATO CAIMAN PARA LA SECCION DE MANTENIMIENTO Y SERVICIOS DE LA EMPRESA MINERA COLQUIRI (MODALIDAD DE CONTRATACION DIRECTA)"/>
    <s v="ADQ.MANTTO Y SERV. 157/2023"/>
    <x v="9"/>
    <n v="4"/>
    <s v="GATA TIPO CAIMAN 10 TN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0"/>
    <x v="1120"/>
    <x v="29"/>
    <x v="5"/>
    <x v="33"/>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
    <s v="CORREA TRAPEZOIDAL Nº DE PARTE 84278183 SE ADJUNTA CONDICIONES TECNICAS (PDF)"/>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
    <x v="1121"/>
    <x v="1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
    <s v="BOMBIN COMPLETO Nº DE PARTE 84468489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
    <x v="1122"/>
    <x v="7"/>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3"/>
    <s v="SEAL KIT Nº DE PARTE 84155594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3"/>
    <x v="1123"/>
    <x v="7"/>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4"/>
    <s v="SEAL KIT Nº DE PARTE 84154167 - 84222440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4"/>
    <x v="1124"/>
    <x v="7"/>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5"/>
    <s v="SEAL KIT Nº DE PARTE 47568736 "/>
    <s v="PZA"/>
    <n v="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5"/>
    <x v="1125"/>
    <x v="29"/>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6"/>
    <s v="SEAL KIT Nº DE PARTE 8744530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6"/>
    <x v="1126"/>
    <x v="29"/>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7"/>
    <s v="SEAL KIT Nº DE PARTE 8420992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7"/>
    <x v="1127"/>
    <x v="29"/>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8"/>
    <s v="BUSHING Nº DE PARTE 47601647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8"/>
    <x v="1128"/>
    <x v="29"/>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9"/>
    <s v="BUSHING Nº DE PARTE 47670360 "/>
    <s v="PZA"/>
    <n v="4"/>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9"/>
    <x v="1129"/>
    <x v="3"/>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0"/>
    <s v="BUSHING Nº DE PARTE 83910634 "/>
    <s v="PZA"/>
    <n v="12"/>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0"/>
    <x v="1130"/>
    <x v="1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1"/>
    <s v="TAPA DEPOSITO HIDRAULICO Nº DE PARTE 87403241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1"/>
    <x v="1131"/>
    <x v="2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2"/>
    <s v="UÑAS Nº DE PARTE 87612492 "/>
    <s v="PZA"/>
    <n v="2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2"/>
    <x v="1132"/>
    <x v="3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3"/>
    <s v="PASADOR Nº DE PARTE 85801097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3"/>
    <x v="1133"/>
    <x v="3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4"/>
    <s v="SEGURO Nº DE PARTE 85801098 "/>
    <s v="PZA"/>
    <n v="30"/>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4"/>
    <x v="1134"/>
    <x v="8"/>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5"/>
    <s v="FILTRO DE COMBUSTIBLE PRIMARIO  Nº DE PARTE 84412164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5"/>
    <x v="1135"/>
    <x v="8"/>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6"/>
    <s v="FILTRO DE COMBUSTIBLE SECUDARIO Nº DE PARTE 84565926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6"/>
    <x v="1136"/>
    <x v="8"/>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7"/>
    <s v="FILTRO DE ACEITE Nº DE PARTE 84228488 "/>
    <s v="PZA"/>
    <n v="6"/>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7"/>
    <x v="1137"/>
    <x v="4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8"/>
    <s v="FILTRO DE TRANSMISION  Nº DE PARTE 84343800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8"/>
    <x v="1138"/>
    <x v="4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19"/>
    <s v="FILTRO HIDRAULICO Nº DE PARTE 47833564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19"/>
    <x v="1139"/>
    <x v="4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0"/>
    <s v="FILTRO DE AIRE PRIMARIO  Nº DE PARTE 8421722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0"/>
    <x v="1140"/>
    <x v="45"/>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1"/>
    <s v="FILTRO DE AIRE SECUNDARIO Nº DE PARTE 67682999 "/>
    <s v="PZA"/>
    <n v="3"/>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1"/>
    <x v="1141"/>
    <x v="1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2"/>
    <s v="COOLING FAN Nº DE PARTE 0507 4454 "/>
    <s v="PZA"/>
    <n v="1"/>
    <m/>
    <n v="0"/>
    <x v="0"/>
    <x v="0"/>
    <n v="552"/>
    <n v="0"/>
    <n v="0"/>
    <n v="0"/>
    <n v="0"/>
    <n v="0"/>
    <d v="1899-12-30T00:00:00"/>
    <x v="11"/>
    <s v="09/05/2555"/>
    <n v="125"/>
    <n v="2555"/>
    <n v="110"/>
    <d v="2024-11-13T00:00:00"/>
    <n v="239364"/>
    <n v="0"/>
    <n v="0"/>
    <n v="0"/>
    <x v="2"/>
    <x v="2"/>
    <m/>
    <x v="0"/>
    <x v="12"/>
    <x v="0"/>
    <x v="0"/>
    <x v="0"/>
    <x v="2"/>
    <x v="1"/>
    <x v="2"/>
    <x v="3"/>
    <x v="3"/>
    <x v="1"/>
    <x v="29"/>
    <x v="0"/>
    <x v="0"/>
  </r>
  <r>
    <x v="0"/>
    <x v="166"/>
    <x v="0"/>
    <x v="0"/>
    <x v="6"/>
    <d v="2023-09-13T00:00:00"/>
    <x v="1"/>
    <x v="12"/>
    <x v="12"/>
    <x v="7"/>
    <x v="9"/>
    <s v="ADQ.MANTTO Y SERV. 173/2023"/>
    <d v="2023-09-19T00:00:00"/>
    <x v="0"/>
    <n v="860"/>
    <x v="0"/>
    <x v="165"/>
    <n v="90441.61"/>
    <x v="22"/>
    <x v="1142"/>
    <x v="16"/>
    <x v="5"/>
    <x v="0"/>
    <x v="8"/>
    <x v="0"/>
    <s v="27/09/2023"/>
    <s v="27/09/2023"/>
    <x v="0"/>
    <x v="0"/>
    <s v="ERNESTO TOLEDO VARGAS"/>
    <x v="6"/>
    <s v="ERNESTO TOLEDO VARGAS"/>
    <m/>
    <m/>
    <m/>
    <m/>
    <m/>
    <m/>
    <m/>
    <n v="0"/>
    <m/>
    <m/>
    <x v="0"/>
    <x v="0"/>
    <m/>
    <x v="0"/>
    <m/>
    <m/>
    <x v="1"/>
    <x v="0"/>
    <x v="0"/>
    <s v="CLQ-23-CD-400/2023 ADQUISICION DE REPUESTOS PARA EQUIPO PESADO SUPERFICIE GARAJES DE LA EMPRESA MINERA COLQUIRI (MODALIDAD DE CONTRATACION DIRECTA)"/>
    <s v="ADQ.MANTTO Y SERV. 173/2023"/>
    <x v="12"/>
    <n v="23"/>
    <s v="IMPELLER Nº DE PARTE 0420 2043 "/>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0"/>
    <x v="1143"/>
    <x v="16"/>
    <x v="5"/>
    <x v="33"/>
    <x v="8"/>
    <x v="0"/>
    <s v="27/09/2023"/>
    <s v="27/09/2023"/>
    <x v="0"/>
    <x v="0"/>
    <s v="JOAQUIN ANDRES ZAPATA LAFUENTE"/>
    <x v="6"/>
    <s v="JOAQUIN ANDRES ZAPATA LAFUENTE"/>
    <m/>
    <m/>
    <m/>
    <m/>
    <m/>
    <m/>
    <m/>
    <n v="0"/>
    <m/>
    <m/>
    <x v="0"/>
    <x v="0"/>
    <m/>
    <x v="0"/>
    <m/>
    <m/>
    <x v="1"/>
    <x v="0"/>
    <x v="0"/>
    <s v="CLQ-23-CD-403/2023 ADQUISICION DE SIERRA ALTERNATIVA PARA MAESTRANZA DE LA EMPRESA MINERA COLQUIRI (MODALIDAD DE CONTRATACION DIRECTA)"/>
    <s v="ADQ.MANTTO Y SERV. 174/2023"/>
    <x v="9"/>
    <n v="1"/>
    <s v="SIERRA ALTERNATIVA HIDRAULICO SEMIAUTOMATICO SE ADJUNTA CONDICIONES TECNICAS (PDF)"/>
    <s v="PZA"/>
    <n v="1"/>
    <m/>
    <n v="0"/>
    <x v="0"/>
    <x v="0"/>
    <n v="552"/>
    <n v="0"/>
    <n v="0"/>
    <n v="0"/>
    <n v="0"/>
    <n v="0"/>
    <d v="1899-12-30T00:00:00"/>
    <x v="11"/>
    <s v="09/05/2555"/>
    <n v="125"/>
    <n v="2555"/>
    <n v="110"/>
    <d v="2024-11-13T00:00:00"/>
    <n v="239364"/>
    <n v="0"/>
    <n v="0"/>
    <n v="0"/>
    <x v="2"/>
    <x v="2"/>
    <m/>
    <x v="0"/>
    <x v="12"/>
    <x v="0"/>
    <x v="0"/>
    <x v="0"/>
    <x v="2"/>
    <x v="1"/>
    <x v="2"/>
    <x v="3"/>
    <x v="3"/>
    <x v="1"/>
    <x v="29"/>
    <x v="0"/>
    <x v="0"/>
  </r>
  <r>
    <x v="0"/>
    <x v="167"/>
    <x v="0"/>
    <x v="0"/>
    <x v="6"/>
    <d v="2023-09-13T00:00:00"/>
    <x v="1"/>
    <x v="9"/>
    <x v="9"/>
    <x v="7"/>
    <x v="9"/>
    <s v="ADQ.MANTTO Y SERV. 174/2023"/>
    <d v="2023-09-19T00:00:00"/>
    <x v="0"/>
    <n v="864"/>
    <x v="0"/>
    <x v="166"/>
    <n v="276000"/>
    <x v="1"/>
    <x v="1144"/>
    <x v="25"/>
    <x v="5"/>
    <x v="0"/>
    <x v="8"/>
    <x v="0"/>
    <s v="27/09/2023"/>
    <s v="27/09/2023"/>
    <x v="0"/>
    <x v="0"/>
    <s v="JOAQUIN ANDRES ZAPATA LAFUENTE"/>
    <x v="6"/>
    <s v="JOAQUIN ANDRES ZAPATA LAFUENTE"/>
    <m/>
    <m/>
    <m/>
    <m/>
    <m/>
    <m/>
    <m/>
    <n v="0"/>
    <m/>
    <m/>
    <x v="0"/>
    <x v="0"/>
    <m/>
    <x v="0"/>
    <m/>
    <m/>
    <x v="1"/>
    <x v="0"/>
    <x v="0"/>
    <s v="CLQ-23-CD-403/2023 ADQUISICION DE SIERRA ALTERNATIVA PARA MAESTRANZA DE LA EMPRESA MINERA COLQUIRI (MODALIDAD DE CONTRATACION DIRECTA)"/>
    <s v="ADQ.MANTTO Y SERV. 174/2023"/>
    <x v="9"/>
    <n v="2"/>
    <s v="HOJA DE SIERRA DE CORTE METALICO PARA SIERRA ALTERNATIVA (DE ACUERDO A MODELO DE LA SIERRA ALTERNATIVA OFERTADO). "/>
    <s v="PZA"/>
    <n v="40"/>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0"/>
    <x v="1145"/>
    <x v="8"/>
    <x v="5"/>
    <x v="89"/>
    <x v="8"/>
    <x v="0"/>
    <s v="27/09/2023"/>
    <s v="27/09/2023"/>
    <x v="0"/>
    <x v="0"/>
    <s v="WALDO BELLOT VILLARROEL"/>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1"/>
    <s v="ARO Y SOPORTE PARA RUEDA DEL WINCHE DEL CUADRO SAN JOSE LADO DERECHO (NO INCLUYE GOMA)  CONDICIONES TE3CNICAS_x000a_Material: ASTM A36_x000a_Dimensiones: ver planos de detalle_x000a_Se facilitará una muestra para su construcción y las ruedas de goma._x000a_NOTA. El requerimiento no incluye la rueda de goma._x000a_Plazo de entrega: 50 días calendario_x000a_Certificación: debe contar con certificación de la calidad del material utilizado._x000a_Lugar de entrega: Almacenes de la Empresa Minera Colquiri._x000a_Garantía mínima de 1 año."/>
    <s v="PZA"/>
    <n v="6"/>
    <m/>
    <n v="0"/>
    <x v="0"/>
    <x v="0"/>
    <n v="552"/>
    <n v="0"/>
    <n v="0"/>
    <n v="0"/>
    <n v="0"/>
    <n v="0"/>
    <d v="1899-12-30T00:00:00"/>
    <x v="11"/>
    <s v="09/05/2555"/>
    <n v="125"/>
    <n v="2555"/>
    <n v="110"/>
    <d v="2024-11-13T00:00:00"/>
    <n v="239364"/>
    <n v="0"/>
    <n v="0"/>
    <n v="0"/>
    <x v="2"/>
    <x v="2"/>
    <m/>
    <x v="0"/>
    <x v="12"/>
    <x v="0"/>
    <x v="0"/>
    <x v="0"/>
    <x v="2"/>
    <x v="1"/>
    <x v="2"/>
    <x v="3"/>
    <x v="3"/>
    <x v="1"/>
    <x v="29"/>
    <x v="0"/>
    <x v="0"/>
  </r>
  <r>
    <x v="0"/>
    <x v="168"/>
    <x v="0"/>
    <x v="0"/>
    <x v="6"/>
    <d v="2023-09-13T00:00:00"/>
    <x v="1"/>
    <x v="20"/>
    <x v="20"/>
    <x v="7"/>
    <x v="9"/>
    <s v="ADQ.MANTTO Y SERV. 169/2023"/>
    <d v="2023-09-19T00:00:00"/>
    <x v="0"/>
    <n v="853"/>
    <x v="0"/>
    <x v="167"/>
    <n v="42240"/>
    <x v="1"/>
    <x v="1146"/>
    <x v="8"/>
    <x v="5"/>
    <x v="0"/>
    <x v="8"/>
    <x v="0"/>
    <s v="27/09/2023"/>
    <s v="27/09/2023"/>
    <x v="0"/>
    <x v="0"/>
    <s v="WALDO BELLOT VILLARROEL"/>
    <x v="6"/>
    <s v="WALDO BELLOT VILLARROEL "/>
    <m/>
    <m/>
    <m/>
    <m/>
    <m/>
    <m/>
    <m/>
    <n v="0"/>
    <m/>
    <m/>
    <x v="0"/>
    <x v="0"/>
    <m/>
    <x v="0"/>
    <m/>
    <m/>
    <x v="1"/>
    <x v="0"/>
    <x v="0"/>
    <s v="CLQ-23-CD-408/2023 ADQUISICION DE AROS METALICOS PARA RUEDAS GUIA DEL WINCHE CUADRO SAN JOSE DE LA EMPRESA MINERA COLQUIRI (MODALIDAD DE CONTRATACION DIRECTA)"/>
    <s v="ADQ.MANTTO Y SERV. 169/2023"/>
    <x v="21"/>
    <n v="2"/>
    <s v="ARO Y SOPORTE PARA RUEDA DEL WINCHE DEL CUADRO SAN JOSE LADO IZQUIERDO (NO INCLUYE GOMA) "/>
    <s v="PZA"/>
    <n v="6"/>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0"/>
    <x v="1147"/>
    <x v="66"/>
    <x v="5"/>
    <x v="9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
    <s v="PERNO HEX M6-1.00X25mm C8.8 c/tuerca CONDICIONES TECNICAS_x000a_APLICACIONES_x000a_Uso en interior mina y superficie_x000a_Certificación: Ficha técnica  _x000a_Lugar de entrega: Almacenes de la Empresa Minera Colquiri._x000a_Garantía mínima de 1 año."/>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
    <x v="1148"/>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
    <s v="PERNO HEX M6-1.00X5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
    <x v="1149"/>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
    <s v="PERNO HEX M8-1.25X25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
    <x v="1150"/>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
    <s v="PERNO HEX M8-1X30mm C8.8 c/tuerca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
    <x v="1151"/>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
    <s v="PERNO HEX M10-1.25X25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
    <x v="1152"/>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6"/>
    <s v="PERNO HEX M10-1.50X50mm C8.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6"/>
    <x v="1153"/>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7"/>
    <s v="PERNO HEX M10-1.50X70mm C8.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7"/>
    <x v="1154"/>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8"/>
    <s v="PERNO HEX M12-1.75X25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8"/>
    <x v="1155"/>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9"/>
    <s v="PERNO HEX M12-1.75X40mm C8.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9"/>
    <x v="1156"/>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0"/>
    <s v="PERNO HEX M16-2.00X90mm C10,9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0"/>
    <x v="1157"/>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1"/>
    <s v="PERNO HEX 1/4NC20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1"/>
    <x v="1158"/>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2"/>
    <s v="PERNO HEX 5/16NC18X 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2"/>
    <x v="1159"/>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3"/>
    <s v="PERNO HEX 5/16NC18X 1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3"/>
    <x v="1160"/>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4"/>
    <s v="PERNO HEX 3/8NF24X 1&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4"/>
    <x v="1161"/>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5"/>
    <s v="PERNO HEX 3/8NF24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5"/>
    <x v="1162"/>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6"/>
    <s v="PERNO HEX 5/16NC16X2 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6"/>
    <x v="1163"/>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7"/>
    <s v="PERNO HEX 1/2NC13X1&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7"/>
    <x v="1164"/>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8"/>
    <s v="PERNO HEX 1/2NC13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8"/>
    <x v="1165"/>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19"/>
    <s v="PERNO HEX 1/2NC13X2 1/2&quot; G5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19"/>
    <x v="1166"/>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0"/>
    <s v="PERNO HEX 1/2NC13X3&quot; G5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0"/>
    <x v="1167"/>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1"/>
    <s v="PERNO HEX 1/2NC13X4&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1"/>
    <x v="1168"/>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2"/>
    <s v="PERNO HEX 1/2NC13X5&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2"/>
    <x v="1169"/>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3"/>
    <s v="PERNO HEX 1/2NC13X6&quot; G5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3"/>
    <x v="1170"/>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4"/>
    <s v="PERNO HEX 5/8NC11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4"/>
    <x v="1171"/>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5"/>
    <s v="PERNO HEX 5/8NC11X1.1/2&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5"/>
    <x v="1172"/>
    <x v="3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6"/>
    <s v="PERNO HEX 5/8NC11X2&quot; G8 c/tuerca "/>
    <s v="pza"/>
    <n v="7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6"/>
    <x v="1173"/>
    <x v="14"/>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7"/>
    <s v="PERNO HEX 5/8NC11X2.1/2&quot; G8  c/tuerca                  "/>
    <s v="pza"/>
    <n v="8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7"/>
    <x v="1174"/>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8"/>
    <s v="PERNO HEX 5/8NC11X3&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8"/>
    <x v="1175"/>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29"/>
    <s v="PERNO HEX 5/8NC11X4”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29"/>
    <x v="1176"/>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0"/>
    <s v="PERNO HEX 5/8NC11X6”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0"/>
    <x v="1177"/>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1"/>
    <s v="PERNO HEX 3/4NF16X1&quot; G5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1"/>
    <x v="1178"/>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2"/>
    <s v="PERNO HEX 3/4NC10X2&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2"/>
    <x v="1179"/>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3"/>
    <s v="PERNO HEX 3/4NC10X2.1/2&quot; G8 c/tuerca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3"/>
    <x v="1180"/>
    <x v="28"/>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4"/>
    <s v="PERNO HEX 3/4NC10X3&quot; G8 c/tuerca "/>
    <s v="pza"/>
    <n v="4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4"/>
    <x v="1181"/>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5"/>
    <s v="PERNO HEX 3/4NC10X3.1/2&quot; G8 c/tuerca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5"/>
    <x v="1182"/>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6"/>
    <s v="PERNO HEX 3/4NC10X4 1/2&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6"/>
    <x v="1183"/>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7"/>
    <s v="PERNO HEX 3/4NC10X5&quot; G8 c/tuerca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7"/>
    <x v="1184"/>
    <x v="5"/>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8"/>
    <s v="PERNO HEX 7/8NC9X6&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8"/>
    <x v="1185"/>
    <x v="5"/>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39"/>
    <s v="PERNO HEX 7/8NC9X5&quot; G5 c/tuerca "/>
    <s v="pza"/>
    <n v="1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39"/>
    <x v="1186"/>
    <x v="1"/>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0"/>
    <s v="PERNO HEX 1&quot;NC9X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0"/>
    <x v="1187"/>
    <x v="1"/>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1"/>
    <s v="PERNO HEX 1&quot;NC9X2 1/2&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1"/>
    <x v="1188"/>
    <x v="1"/>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2"/>
    <s v="PERNO HEX 1&quot;NC9X4&quot; G8 c/tuerca "/>
    <s v="pza"/>
    <n v="8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2"/>
    <x v="1189"/>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3"/>
    <s v="ARANDELA DE PRESION ACE 1/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3"/>
    <x v="1190"/>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4"/>
    <s v="ARANDELA DE PRESION ACE 5/16&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4"/>
    <x v="1191"/>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5"/>
    <s v="ARANDELA DE PRESION ACE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5"/>
    <x v="1192"/>
    <x v="3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6"/>
    <s v="ARANDELA DE PRESION ACE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6"/>
    <x v="1193"/>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7"/>
    <s v="ARANDELA DE PRESION ACE 3/4&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7"/>
    <x v="1194"/>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8"/>
    <s v="ARANDELA DE PRESION ACE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8"/>
    <x v="1195"/>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49"/>
    <s v="ARANDELA DE PRESION ACE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49"/>
    <x v="1196"/>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0"/>
    <s v="ARANDELA PLANA ACERO 5/16&quot; "/>
    <s v="pza"/>
    <n v="6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0"/>
    <x v="1197"/>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1"/>
    <s v="ARANDELA PLANA ACERO 3/8&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1"/>
    <x v="1198"/>
    <x v="10"/>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2"/>
    <s v="ARANDELA PLANA ACERO 1/2&quot; "/>
    <s v="pza"/>
    <n v="5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2"/>
    <x v="1199"/>
    <x v="3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3"/>
    <s v="ARANDELA PLANA ACERO 5/8&quot; "/>
    <s v="pza"/>
    <n v="10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3"/>
    <x v="1200"/>
    <x v="66"/>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4"/>
    <s v="ARANDELA PLANA ACERO 3/4&quot; "/>
    <s v="pza"/>
    <n v="600"/>
    <m/>
    <n v="0"/>
    <x v="0"/>
    <x v="0"/>
    <n v="552"/>
    <n v="0"/>
    <n v="0"/>
    <n v="0"/>
    <n v="0"/>
    <n v="0"/>
    <d v="1899-12-30T00:00:00"/>
    <x v="11"/>
    <s v="09/05/2555"/>
    <n v="125"/>
    <n v="2555"/>
    <n v="110"/>
    <d v="2024-11-13T00:00:00"/>
    <n v="239364"/>
    <n v="0"/>
    <n v="0"/>
    <n v="0"/>
    <x v="2"/>
    <x v="2"/>
    <m/>
    <x v="0"/>
    <x v="12"/>
    <x v="0"/>
    <x v="0"/>
    <x v="0"/>
    <x v="2"/>
    <x v="1"/>
    <x v="2"/>
    <x v="3"/>
    <x v="3"/>
    <x v="1"/>
    <x v="29"/>
    <x v="0"/>
    <x v="0"/>
  </r>
  <r>
    <x v="1"/>
    <x v="170"/>
    <x v="0"/>
    <x v="2"/>
    <x v="10"/>
    <m/>
    <x v="2"/>
    <x v="25"/>
    <x v="25"/>
    <x v="10"/>
    <x v="21"/>
    <m/>
    <m/>
    <x v="0"/>
    <m/>
    <x v="3"/>
    <x v="169"/>
    <m/>
    <x v="54"/>
    <x v="1201"/>
    <x v="23"/>
    <x v="5"/>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5"/>
    <x v="1202"/>
    <x v="22"/>
    <x v="5"/>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6"/>
    <x v="1203"/>
    <x v="5"/>
    <x v="5"/>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58"/>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s v="                                                                                                                                                                                                                                                                                                                                                                                                                                                                                                                                                                                                                                                                                                                                                                                         "/>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s v="                                                  "/>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n v="7.4753699999999998"/>
    <x v="1"/>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1"/>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r>
    <x v="0"/>
    <x v="169"/>
    <x v="0"/>
    <x v="0"/>
    <x v="6"/>
    <d v="2023-09-13T00:00:00"/>
    <x v="1"/>
    <x v="3"/>
    <x v="3"/>
    <x v="7"/>
    <x v="9"/>
    <s v="ADQ.MANTTO Y SERV. 170/2023"/>
    <d v="2023-09-19T00:00:00"/>
    <x v="0"/>
    <n v="852"/>
    <x v="0"/>
    <x v="168"/>
    <n v="79870"/>
    <x v="54"/>
    <x v="1201"/>
    <x v="23"/>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5"/>
    <s v="ARANDELA PLANA ACERO 7/8&quot; "/>
    <s v="pza"/>
    <n v="2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5"/>
    <x v="1202"/>
    <x v="22"/>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6"/>
    <s v="ARANDELA PLANA ACERO  1&quot; "/>
    <s v="pza"/>
    <n v="300"/>
    <m/>
    <n v="0"/>
    <x v="0"/>
    <x v="0"/>
    <n v="552"/>
    <n v="0"/>
    <n v="0"/>
    <n v="0"/>
    <n v="0"/>
    <n v="0"/>
    <d v="1899-12-30T00:00:00"/>
    <x v="11"/>
    <s v="09/05/2555"/>
    <n v="125"/>
    <n v="2555"/>
    <n v="110"/>
    <d v="2024-11-13T00:00:00"/>
    <n v="239364"/>
    <n v="0"/>
    <n v="0"/>
    <n v="0"/>
    <x v="2"/>
    <x v="2"/>
    <m/>
    <x v="0"/>
    <x v="12"/>
    <x v="0"/>
    <x v="0"/>
    <x v="0"/>
    <x v="2"/>
    <x v="1"/>
    <x v="2"/>
    <x v="3"/>
    <x v="3"/>
    <x v="1"/>
    <x v="29"/>
    <x v="0"/>
    <x v="0"/>
  </r>
  <r>
    <x v="0"/>
    <x v="169"/>
    <x v="0"/>
    <x v="0"/>
    <x v="6"/>
    <d v="2023-09-13T00:00:00"/>
    <x v="1"/>
    <x v="3"/>
    <x v="3"/>
    <x v="7"/>
    <x v="9"/>
    <s v="ADQ.MANTTO Y SERV. 170/2023"/>
    <d v="2023-09-19T00:00:00"/>
    <x v="0"/>
    <n v="852"/>
    <x v="0"/>
    <x v="168"/>
    <n v="79870"/>
    <x v="56"/>
    <x v="1203"/>
    <x v="5"/>
    <x v="5"/>
    <x v="0"/>
    <x v="8"/>
    <x v="0"/>
    <s v="27/09/2023"/>
    <s v="27/09/2023"/>
    <x v="0"/>
    <x v="0"/>
    <s v="ARMANDO GAMARRA NAVARRO"/>
    <x v="6"/>
    <s v="ARMANDO GAMARRA NAVARRO"/>
    <m/>
    <m/>
    <m/>
    <m/>
    <m/>
    <m/>
    <m/>
    <n v="0"/>
    <m/>
    <m/>
    <x v="0"/>
    <x v="0"/>
    <m/>
    <x v="0"/>
    <m/>
    <m/>
    <x v="1"/>
    <x v="0"/>
    <x v="0"/>
    <s v="CLQ-23-CD-409/2023 ADQUISICION DE PERNOS PARA TALLER TRUCKLES DE LA EMPRESA MINERA COLQUIRI (MODALIDAD DE CONTRATACION DIRECTA)"/>
    <s v="ADQ.MANTTO Y SERV. 170/2023"/>
    <x v="3"/>
    <n v="57"/>
    <s v="ARANDELA PLANA ACERO  1  1/2&quot; "/>
    <s v="pza"/>
    <n v="100"/>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0"/>
    <x v="1204"/>
    <x v="16"/>
    <x v="5"/>
    <x v="91"/>
    <x v="8"/>
    <x v="0"/>
    <s v="27/09/2023"/>
    <s v="27/09/2023"/>
    <x v="0"/>
    <x v="0"/>
    <s v="ARMANDO GAMARRA NAVARRO"/>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1"/>
    <s v="PRENSADORA PARA MANGUERA HIDRAULICA de 1/4&quot; a 2&quot;, 5000PSI, CONDICIONES TECNICAS_x000a_Sitio: montaje en banco_x000a_Tamaño: Trenza de 2 hilos de hasta 2&quot; ID, hasta 2&quot; ID de 4 o 6 hilos en espiral_x000a_Tensión:  3 Phase – 220-230/440-460 V_x000a_Frecuencia: 50 HZ_x000a_Rango de presión: 5000 PSI máximo, 125 toneladas de fuerza_x000a_Características_x000a_• Diseño vertical fácil de usar preferentemente (horizontal optativo)_x000a_• Debe engarza toda la gama de mangueras desde 1/4” hasta 2”_x000a_* Debe Engarza accesorios de acero y acero inoxidable_x000a_• Para usar con 25, 26, 43, 70, 71, 73, 76, 77, 78, 79, 81, Accesorios de las series S6 y HY_x000a_• Tiempo de ciclo completo: 30 segundos sin recipiente adaptador_x000a_20 segundos con recipiente adaptador_x000a_• Aceite hidráulico: según normalización._x000a_Aplicación: mangueras hidráulicas para equipos de minería_x000a_Certificación: debe contar con certificación de la calidad, ficha técnica y certificado de origen del producto ofertado._x000a_Manuales:  manual de mantenimiento y operación,_x000a_Manual de lista de partes._x000a_Se considera el tiempo de entrega y la experiencia de las prensadoras en mangueras en la operación de Colquiri y otras operaciones mineras con buen rendimiento.   _x000a_Lugar de entrega: Almacenes de la Empresa Minera Colquiri._x000a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71"/>
    <x v="0"/>
    <x v="0"/>
    <x v="6"/>
    <d v="2023-09-13T00:00:00"/>
    <x v="1"/>
    <x v="9"/>
    <x v="9"/>
    <x v="7"/>
    <x v="9"/>
    <s v="ADQ.MANTTO Y SERV. 163/2023"/>
    <d v="2023-09-19T00:00:00"/>
    <x v="0"/>
    <n v="855"/>
    <x v="0"/>
    <x v="170"/>
    <n v="240130.65"/>
    <x v="1"/>
    <x v="1205"/>
    <x v="16"/>
    <x v="71"/>
    <x v="0"/>
    <x v="8"/>
    <x v="0"/>
    <s v="27/09/2023"/>
    <s v="27/09/2023"/>
    <x v="0"/>
    <x v="0"/>
    <s v="ARMANDO GAMARRA NAVARRO"/>
    <x v="6"/>
    <s v="ARMANDO GAMARRA NAVARRO"/>
    <m/>
    <m/>
    <m/>
    <m/>
    <m/>
    <m/>
    <m/>
    <n v="0"/>
    <m/>
    <m/>
    <x v="0"/>
    <x v="0"/>
    <m/>
    <x v="0"/>
    <m/>
    <m/>
    <x v="1"/>
    <x v="0"/>
    <x v="0"/>
    <s v="CLQ-23-CD-412/2023 ADQUISICION DE MAQUINA PRENSADORA DE MANGUERA HIDRAULICA PARA LASECCION DE MANTENIMIENTO Y SERVICIOS DE LA EMPRESA MINERA COLQUIRI (MODALIDAD DE CONTRATACION DIRECTA)"/>
    <s v="ADQ.MANTTO Y SERV. 163/2023"/>
    <x v="9"/>
    <n v="2"/>
    <s v="DADOS DE PRENSAR (para el prensador hidraulico ofertado) "/>
    <s v="KIT"/>
    <n v="1"/>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0"/>
    <x v="1206"/>
    <x v="7"/>
    <x v="5"/>
    <x v="92"/>
    <x v="8"/>
    <x v="0"/>
    <s v="27/09/2023"/>
    <s v="27/09/2023"/>
    <x v="0"/>
    <x v="0"/>
    <s v="ERNESTO TOLEDO VARGAS"/>
    <x v="6"/>
    <s v="ERNESTO TOLEDO VARGAS"/>
    <m/>
    <m/>
    <m/>
    <m/>
    <m/>
    <m/>
    <m/>
    <n v="0"/>
    <m/>
    <m/>
    <x v="0"/>
    <x v="0"/>
    <m/>
    <x v="0"/>
    <m/>
    <m/>
    <x v="1"/>
    <x v="0"/>
    <x v="0"/>
    <s v="CLQ-23-CD-415/2023 ADQUISICION DE MAQUINAS ELEVADORAS HIDRAULICOS PARA GARAJES DE LA EMPRESA MINERA COLQUIRI (MODALIDAD DE CONTRATACION DIRECTA)"/>
    <s v="ADQ.MANTTO Y SERV. 167/2023"/>
    <x v="9"/>
    <n v="1"/>
    <s v="ELEVADOR 2 COLUMNAS TIPO PORTICO CONDICIONES TECNICAS_x000a__x000a_ELEVADOR 2 COLUMNAS TIPO PORTICO_x000a_Tensión : 220 VAC Monofásico_x000a_Capacidad de Levante: 4TN._x000a_Altura total del elevador 3900 mm.(o superior) _x000a_Máxima altura de levante: 1990 mm.(o superior)_x000a_Diseñado con brazo recto de 2 + 3 pasos_x000a_Soldadura de alta resistencia elevando la calidad del producto_x000a_Desbloqueo manual de las trabas de seguridad de un solo lado_x000a_16 pernos de expansión M18X160 – mayor estabilidad y seguridad_x000a_Cilindro de empuje directo y trabas de seguridad que brinda una operación más segura_x000a__x000a_ELEVADOR DOBLE TIPO TIJERA (CON RAMPLA)_x000a_Tensión : 220 VAC Monofásico_x000a_Capacidad de Levante: 4TN._x000a_* Altura máxima: 1900 mm .(o superior)_x000a_* Altura mínima: 290 mm_x000a_* Largo de la plataforma: 4500 mm_x000a_* Alerta automática de tono en el descenso_x000a_* Puede ser utilizado sobre el nivel del piso_x000a_* Tubo rectangular de acero de alta resistencia, seguridad y no deformable._x000a_* Nuevo tipo de deslizamiento lateral, que asegura la llanta y que el valor de medición sea más preciso._x000a_Certificación: debe contar con certificación de la calidad, ficha técnica y certificado de origen del producto ofertado._x000a_Manuales:  manual de mantenimiento y operación,_x000a_                     Manual de lista de partes._x000a_Se considera el tiempo de entrega y la experiencia de los elevadores hidráulicos en otras operaciones mineras con buen rendimiento.   _x000a_Lugar de entrega: Almacenes de la Empresa Minera Colquiri._x000a_Garantía mínima de 1 año."/>
    <s v="PZA"/>
    <n v="2"/>
    <m/>
    <n v="0"/>
    <x v="0"/>
    <x v="0"/>
    <n v="552"/>
    <n v="0"/>
    <n v="0"/>
    <n v="0"/>
    <n v="0"/>
    <n v="0"/>
    <d v="1899-12-30T00:00:00"/>
    <x v="11"/>
    <s v="09/05/2555"/>
    <n v="125"/>
    <n v="2555"/>
    <n v="110"/>
    <d v="2024-11-13T00:00:00"/>
    <n v="239364"/>
    <n v="0"/>
    <n v="0"/>
    <n v="0"/>
    <x v="2"/>
    <x v="2"/>
    <m/>
    <x v="0"/>
    <x v="12"/>
    <x v="0"/>
    <x v="0"/>
    <x v="0"/>
    <x v="2"/>
    <x v="1"/>
    <x v="2"/>
    <x v="3"/>
    <x v="3"/>
    <x v="1"/>
    <x v="29"/>
    <x v="0"/>
    <x v="0"/>
  </r>
  <r>
    <x v="0"/>
    <x v="172"/>
    <x v="0"/>
    <x v="0"/>
    <x v="6"/>
    <d v="2023-09-13T00:00:00"/>
    <x v="1"/>
    <x v="9"/>
    <x v="9"/>
    <x v="7"/>
    <x v="9"/>
    <s v="ADQ.MANTTO Y SERV. 167/2023"/>
    <d v="2023-09-19T00:00:00"/>
    <x v="0"/>
    <n v="866"/>
    <x v="0"/>
    <x v="171"/>
    <n v="128064"/>
    <x v="1"/>
    <x v="1207"/>
    <x v="16"/>
    <x v="71"/>
    <x v="0"/>
    <x v="8"/>
    <x v="0"/>
    <s v="27/09/2023"/>
    <s v="27/09/2023"/>
    <x v="0"/>
    <x v="0"/>
    <s v="ERNESTO TOLEDO VARGAS"/>
    <x v="6"/>
    <s v="ERNESTO TOLEDO VARGAS"/>
    <m/>
    <m/>
    <m/>
    <m/>
    <m/>
    <m/>
    <m/>
    <n v="0"/>
    <m/>
    <m/>
    <x v="0"/>
    <x v="0"/>
    <m/>
    <x v="0"/>
    <m/>
    <m/>
    <x v="1"/>
    <x v="0"/>
    <x v="0"/>
    <s v="CLQ-23-CD-415/2023 ADQUISICION DE MAQUINAS ELEVADORAS HIDRAULICOS PARA GARAJES DE LA EMPRESA MINERA COLQUIRI (MODALIDAD DE CONTRATACION DIRECTA)"/>
    <s v="ADQ.MANTTO Y SERV. 167/2023"/>
    <x v="9"/>
    <n v="2"/>
    <s v="ELEVADOR DOBLE TIPO TIJERA (CON RAMPLA) "/>
    <s v="KIT"/>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0"/>
    <x v="1208"/>
    <x v="7"/>
    <x v="71"/>
    <x v="93"/>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1"/>
    <s v="KIT OIL/AIR FILTER Nº DE PARTE 2230008001 CONDICIONES TECNICAS_x000a_COMPRESOR ATLAS COPCO_x000a_Año de fabricación:  1915_x000a_Marca:  Atlas Copco_x000a_Compresor: A tornillo_x000a_Modelo: GA500_x000a_Nº Serie: APF 189770, APF 189771, APF 189772 y APF 189921._x000a_Ficha técnica._x000a_Certificación: debe contar con certificación de la calidad del material _x000a_Se verificará la genuinidad del repuesto_x000a_Adjuntar ficha técnica._x000a_Asistencia técnica_x000a_Servicio post venta_x000a_Garantía mínima de 6 meses. _x000a_Lugar de entrega: Almacenes de la Empresa Minera Colquiri."/>
    <s v="KIT"/>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1"/>
    <x v="1209"/>
    <x v="29"/>
    <x v="71"/>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2"/>
    <s v="KIT DRAIN Nº DE PARTE 29010749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2"/>
    <x v="1210"/>
    <x v="29"/>
    <x v="71"/>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3"/>
    <s v="SEPARATOR OIL - GA200-315 Nº DE PARTE 2906075300 "/>
    <s v="KIT"/>
    <n v="4"/>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3"/>
    <x v="1211"/>
    <x v="8"/>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4"/>
    <s v="(NS)SENSOR DE TEMPERATURA Nº DE PARTE 1089057470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4"/>
    <x v="1212"/>
    <x v="8"/>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5"/>
    <s v="SENSOR Nº DE PARTE 1089962501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5"/>
    <x v="1213"/>
    <x v="8"/>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6"/>
    <s v="SENSOR DE PRESION Nº DE PARTE 1089962513 "/>
    <s v="PZA"/>
    <n v="6"/>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6"/>
    <x v="1214"/>
    <x v="7"/>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7"/>
    <s v="SENSOR PRESS Nº DE PARTE 1089962518 "/>
    <s v="PZA"/>
    <n v="2"/>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7"/>
    <x v="1215"/>
    <x v="16"/>
    <x v="5"/>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8"/>
    <s v="SOLENOID VAL SOLENOID VAL  Nº DE PARTE 1089 0590 24 "/>
    <s v="PZA"/>
    <n v="1"/>
    <m/>
    <n v="0"/>
    <x v="0"/>
    <x v="0"/>
    <n v="552"/>
    <n v="0"/>
    <n v="0"/>
    <n v="0"/>
    <n v="0"/>
    <n v="0"/>
    <d v="1899-12-30T00:00:00"/>
    <x v="11"/>
    <s v="09/05/2555"/>
    <n v="125"/>
    <n v="2555"/>
    <n v="110"/>
    <d v="2024-11-13T00:00:00"/>
    <n v="239364"/>
    <n v="0"/>
    <n v="0"/>
    <n v="0"/>
    <x v="2"/>
    <x v="2"/>
    <m/>
    <x v="0"/>
    <x v="12"/>
    <x v="0"/>
    <x v="0"/>
    <x v="0"/>
    <x v="2"/>
    <x v="1"/>
    <x v="2"/>
    <x v="3"/>
    <x v="3"/>
    <x v="1"/>
    <x v="29"/>
    <x v="0"/>
    <x v="0"/>
  </r>
  <r>
    <x v="0"/>
    <x v="173"/>
    <x v="0"/>
    <x v="0"/>
    <x v="6"/>
    <d v="2023-09-13T00:00:00"/>
    <x v="1"/>
    <x v="12"/>
    <x v="12"/>
    <x v="7"/>
    <x v="9"/>
    <s v="ADQ.MANTTO Y SERV. 162/2023"/>
    <d v="2023-09-19T00:00:00"/>
    <x v="0"/>
    <n v="867"/>
    <x v="0"/>
    <x v="172"/>
    <n v="297565.64"/>
    <x v="8"/>
    <x v="1216"/>
    <x v="7"/>
    <x v="71"/>
    <x v="0"/>
    <x v="8"/>
    <x v="0"/>
    <s v="27/09/2023"/>
    <s v="27/09/2023"/>
    <x v="0"/>
    <x v="0"/>
    <s v="JOAQUIN ANDRES ZAPATA LAFUENTE"/>
    <x v="6"/>
    <s v="JOAQUIN ANDRES ZAPATA LAFUENTE"/>
    <m/>
    <m/>
    <m/>
    <m/>
    <m/>
    <m/>
    <m/>
    <n v="0"/>
    <m/>
    <m/>
    <x v="0"/>
    <x v="0"/>
    <m/>
    <x v="0"/>
    <m/>
    <m/>
    <x v="1"/>
    <x v="0"/>
    <x v="0"/>
    <s v="CLQ-23-CD-416/2023 ADQUISICION DE REPUESTOS PARA COMPRESOR ATLAS COPCO GA500 DE LA EMPRESA MINERA COLQUIRI (MODALIDAD DE CONTRATACION DIRECTA)"/>
    <s v="ADQ.MANTTO Y SERV. 162/2023"/>
    <x v="12"/>
    <n v="9"/>
    <s v="Kit Trampa de Agua Nº DE PARTE 2901074900 "/>
    <s v="KIT"/>
    <n v="2"/>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0"/>
    <x v="1217"/>
    <x v="16"/>
    <x v="54"/>
    <x v="94"/>
    <x v="8"/>
    <x v="0"/>
    <s v="27/09/2023"/>
    <s v="27/09/2023"/>
    <x v="0"/>
    <x v="0"/>
    <s v="JOAQUIN ANDRES ZAPATA LAFUENTE"/>
    <x v="6"/>
    <s v="JOAQUIN ANDRES ZAPATA LAFUENTE"/>
    <m/>
    <m/>
    <m/>
    <m/>
    <m/>
    <m/>
    <m/>
    <n v="0"/>
    <m/>
    <m/>
    <x v="0"/>
    <x v="0"/>
    <m/>
    <x v="0"/>
    <m/>
    <m/>
    <x v="1"/>
    <x v="0"/>
    <x v="0"/>
    <s v="CLQ-23-CD-417/2023 SERVICIO DE MANTENIMIENTO DE COMPRESORES DE AIRE Y CELDAS DE LA EMPRESA MINERA COLQUIRI (MODALIDAD DE CONTRATACION DIRECTA)"/>
    <s v="ADQ.MANTTO Y SERV. 162/2023"/>
    <x v="12"/>
    <n v="1"/>
    <s v="Mantenimiento Preventivo de (CINCO) arrancadores suaves Marca SOLCOM CONDICIONES TECNICAS_x000a_ARRANCADOR SUAVE _x000a_Marca SOLCON_x000a_Arrancador suave: SOLCON_x000a_Type: HRVS-DN _x000a_Nº Serie: CO1700039-4_x000a_AÑO:  2017_x000a_Tensión: 17.5V._x000a_Tensión nominal:  6.6KV_x000a_Frecuencia: 50Hz_x000a_Ir: 300ª_x000a_In: 70A_x000a_Trabajo a ejecutar_x000a_Mantenimiento Preventivo eléctrico y mecánico, alcance:_x000a_-Aspiración Polvo -Limpieza de Filtros -Ajuste de torque_x000a_en barras de cobre, pernos de control y mediciones eléctricas según norma._x000a_Soporte remoto al personal Atlas Copco para la integración de señal digital al módulo._x000a_Compresor_x000a_Año de fabricación:  1915_x000a_Marca:  Atlas Copco_x000a_Compresor: A tornillo_x000a_Modelo: GA500_x000a_Nº Serie: APF 189771, 189921, 189772, 189770_x000a_Trabajos a ejecutar_x000a_Servicio de medición de vibración y termografía para 4 compresores GA500 ATLAS COPCO en sitio. _x000a__x000a_MARCA: COMPRESOR INGERSOLL RAND_x000a_MODELO: SSEP 450/50_x000a_SERIAL: E1977U06258_x000a_Proceso de trabajo_x000a_•_x0009_Revisión general compresor INGERSOLL RAND SSEP 450/50_x000a_•_x0009_Mantenimiento general del compresor _x000a_•_x0009_Montaje unidad de AIREN D 34 MMCl_x000a_•_x0009_Cambio de filtros y aceite_x000a_•_x0009_Configuración del sistema._x000a_•_x0009_Pruebas en vacío _x000a_•_x0009_Pruebas de operación_x000a_•_x0009_Garantía certificada de la reparación mínima de 1 año _x000a_•_x0009_Plazo de entrega (45 días calendario)_x000a_•_x0009_Experiencia de trabajo mín. 5 años en reparación de compresores Ingersoll Rand_x000a_Entrega en la Empresa Minera Colquiri."/>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1"/>
    <x v="1218"/>
    <x v="16"/>
    <x v="54"/>
    <x v="0"/>
    <x v="8"/>
    <x v="0"/>
    <s v="27/09/2023"/>
    <s v="27/09/2023"/>
    <x v="0"/>
    <x v="0"/>
    <s v="JOAQUIN ANDRES ZAPATA LAFUENTE"/>
    <x v="6"/>
    <s v="JOAQUIN ANDRES ZAPATA LAFUENTE"/>
    <m/>
    <m/>
    <m/>
    <m/>
    <m/>
    <m/>
    <m/>
    <n v="0"/>
    <m/>
    <m/>
    <x v="0"/>
    <x v="0"/>
    <m/>
    <x v="0"/>
    <m/>
    <m/>
    <x v="1"/>
    <x v="0"/>
    <x v="0"/>
    <s v="CLQ-23-CD-417/2023 SERVICIO DE MANTENIMIENTO DE COMPRESORES DE AIRE Y CELDAS DE LA EMPRESA MINERA COLQUIRI (MODALIDAD DE CONTRATACION DIRECTA)"/>
    <s v="ADQ.MANTTO Y SERV. 162/2023"/>
    <x v="12"/>
    <n v="2"/>
    <s v="Medición de vibración y termografía para (CUATRO) compresores GA500 ATLAS COPCO en sitio. "/>
    <s v="SERVICIO"/>
    <n v="1"/>
    <m/>
    <n v="0"/>
    <x v="0"/>
    <x v="0"/>
    <n v="552"/>
    <n v="0"/>
    <n v="0"/>
    <n v="0"/>
    <n v="0"/>
    <n v="0"/>
    <d v="1899-12-30T00:00:00"/>
    <x v="11"/>
    <s v="09/05/2555"/>
    <n v="125"/>
    <n v="2555"/>
    <n v="110"/>
    <d v="2024-11-13T00:00:00"/>
    <n v="239364"/>
    <n v="0"/>
    <n v="0"/>
    <n v="0"/>
    <x v="2"/>
    <x v="2"/>
    <m/>
    <x v="0"/>
    <x v="12"/>
    <x v="0"/>
    <x v="0"/>
    <x v="0"/>
    <x v="2"/>
    <x v="1"/>
    <x v="2"/>
    <x v="3"/>
    <x v="3"/>
    <x v="1"/>
    <x v="29"/>
    <x v="0"/>
    <x v="0"/>
  </r>
  <r>
    <x v="0"/>
    <x v="174"/>
    <x v="0"/>
    <x v="0"/>
    <x v="6"/>
    <d v="2023-09-13T00:00:00"/>
    <x v="1"/>
    <x v="12"/>
    <x v="12"/>
    <x v="7"/>
    <x v="9"/>
    <s v="ADQ.MANTTO Y SERV. 162/2023"/>
    <d v="2023-09-19T00:00:00"/>
    <x v="0"/>
    <n v="868"/>
    <x v="2"/>
    <x v="173"/>
    <n v="84465.87"/>
    <x v="2"/>
    <x v="1219"/>
    <x v="16"/>
    <x v="54"/>
    <x v="0"/>
    <x v="8"/>
    <x v="0"/>
    <s v="27/09/2023"/>
    <s v="27/09/2023"/>
    <x v="0"/>
    <x v="0"/>
    <s v="JOAQUIN ANDRES ZAPATA LAFUENTE"/>
    <x v="6"/>
    <s v="JOAQUIN ANDRES ZAPATA LAFUENTE"/>
    <m/>
    <m/>
    <m/>
    <m/>
    <m/>
    <m/>
    <m/>
    <n v="0"/>
    <m/>
    <m/>
    <x v="0"/>
    <x v="0"/>
    <m/>
    <x v="0"/>
    <m/>
    <m/>
    <x v="1"/>
    <x v="0"/>
    <x v="0"/>
    <s v="CLQ-23-CD-417/2023 SERVICIO DE MANTENIMIENTO DE COMPRESORES DE AIRE Y CELDAS DE LA EMPRESA MINERA COLQUIRI (MODALIDAD DE CONTRATACION DIRECTA)"/>
    <s v="ADQ.MANTTO Y SERV. 162/2023"/>
    <x v="12"/>
    <n v="3"/>
    <s v="Instalacion y puesta en marcha de compresor INGERSOL RAND . "/>
    <s v="SERVICIO"/>
    <n v="1"/>
    <m/>
    <n v="0"/>
    <x v="0"/>
    <x v="0"/>
    <n v="552"/>
    <n v="0"/>
    <n v="0"/>
    <n v="0"/>
    <n v="0"/>
    <n v="0"/>
    <d v="1899-12-30T00:00:00"/>
    <x v="11"/>
    <s v="09/05/2555"/>
    <n v="125"/>
    <n v="2555"/>
    <n v="110"/>
    <d v="2024-11-13T00:00:00"/>
    <n v="239364"/>
    <n v="0"/>
    <n v="0"/>
    <n v="0"/>
    <x v="2"/>
    <x v="2"/>
    <m/>
    <x v="0"/>
    <x v="12"/>
    <x v="0"/>
    <x v="0"/>
    <x v="0"/>
    <x v="2"/>
    <x v="1"/>
    <x v="2"/>
    <x v="3"/>
    <x v="3"/>
    <x v="1"/>
    <x v="29"/>
    <x v="0"/>
    <x v="0"/>
  </r>
  <r>
    <x v="0"/>
    <x v="175"/>
    <x v="0"/>
    <x v="0"/>
    <x v="6"/>
    <d v="2023-09-13T00:00:00"/>
    <x v="1"/>
    <x v="12"/>
    <x v="12"/>
    <x v="7"/>
    <x v="9"/>
    <s v="ADQ.MANTTO Y SERV. 162/2023"/>
    <d v="2023-09-19T00:00:00"/>
    <x v="0"/>
    <n v="869"/>
    <x v="2"/>
    <x v="174"/>
    <n v="125000"/>
    <x v="0"/>
    <x v="1220"/>
    <x v="16"/>
    <x v="54"/>
    <x v="95"/>
    <x v="8"/>
    <x v="0"/>
    <s v="27/09/2023"/>
    <s v="27/09/2023"/>
    <x v="0"/>
    <x v="0"/>
    <s v="RUBEN SALAZAR VILLCA"/>
    <x v="6"/>
    <s v="RUBEN SALAZAR VILLCA"/>
    <m/>
    <m/>
    <m/>
    <m/>
    <m/>
    <m/>
    <m/>
    <n v="0"/>
    <m/>
    <m/>
    <x v="0"/>
    <x v="0"/>
    <m/>
    <x v="0"/>
    <m/>
    <m/>
    <x v="1"/>
    <x v="0"/>
    <x v="0"/>
    <s v="CLQ-23-CD-418/2023 SERVICIO DE REPARACION DEL SISTEMA DE TRANSMISION DE LA LOCOMOTORA BEV 7TN (NIV/-325) DE LA EMPRESA MINERA COLQUIRI (MODALIDAD DE CONTRATACION DIRECTA)"/>
    <s v="ADQ.MANTTO Y SERV. 162/2023"/>
    <x v="12"/>
    <n v="1"/>
    <s v="FUNDICION Y MECANIZADO DE DOS JUEGO DE RUEDA DE TRANSMISION LOCOMOTORA BEV 7N (COMPLETO PARA LOCOMOTORA LT-31) SE ADJUNTA CONDICIONES TECNICAS Y ADICIONALES "/>
    <s v="SERVICIO"/>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0"/>
    <x v="1221"/>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1"/>
    <s v="Puerta Metalica Interior VAIVEN (ALTO TRAFICO) dos hojas rotura puente térmico. Medidas h=2.01m, a=1.17m.+ marco +  Quincalleria + Vidrio Templado. Formada por caja y tapa en ambas caras en Plancha de acero galvanizado de 1,5 mm de Espesor, electrosoldadas. Marco en perfil de Acero, calidad AST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
    <x v="1222"/>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2"/>
    <s v="Puerta Metalica Interior VAIVEN (ALTO TRAFICO) dos hojas. Medidas h=2.01m, a=1.17m.+ marco + tapajunta + Quincalleria + Vidrio Templado. Formada por caja y tapa en ambas caras en Plancha de acero galvanizado de 1,5 mm de Espesor, electrosoldadas. Marco en perfil de Acero, calidad ASTM.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
    <x v="1223"/>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3"/>
    <s v="Puerta Metalica Interior VAIVEN (ALTO TRAFICO) dos hojas. Medidas h=1.98m, a=1.17m.+ marco + Quincalleria + Vidrio. Marco en perfil de Acero, calidad ASTM.  Cierre preciso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3"/>
    <x v="1224"/>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4"/>
    <s v="Puerta Abatible una hoja . Medidas h=2.01m, a=0.87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4"/>
    <x v="1225"/>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5"/>
    <s v="Puerta Abatible una hoja . Medidas h=2.02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5"/>
    <x v="1226"/>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6"/>
    <s v="Puerta Abatible una hoja . Medidas h=2.02m, a=0.8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6"/>
    <x v="1227"/>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7"/>
    <s v="Puerta Abatible una hoja . Medidas h=1.99m, a=0.90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7"/>
    <x v="1228"/>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8"/>
    <s v="Puerta Abatible una hoja . Medidas h=1.97m, a=0.86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8"/>
    <x v="1229"/>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9"/>
    <s v="Puerta Abatible una hoja .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9"/>
    <x v="1230"/>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10"/>
    <s v="Puerta Abatible una hoja. Medidas h=1.97m, a=0.86m.+ marco + quincalleri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0"/>
    <x v="1231"/>
    <x v="16"/>
    <x v="5"/>
    <x v="0"/>
    <x v="3"/>
    <x v="1"/>
    <s v="04/10/2023"/>
    <s v="04/10/2023"/>
    <x v="0"/>
    <x v="0"/>
    <s v="EDMY LYDIA MAGNE GUTIERREZ"/>
    <x v="7"/>
    <s v="EDMY LIDYA MAGNE GUTIERREZ"/>
    <m/>
    <m/>
    <m/>
    <m/>
    <m/>
    <m/>
    <m/>
    <n v="0"/>
    <m/>
    <m/>
    <x v="0"/>
    <x v="0"/>
    <m/>
    <x v="0"/>
    <m/>
    <m/>
    <x v="1"/>
    <x v="0"/>
    <x v="0"/>
    <s v="CLQ-23-ANPE-35/2023 ADQUISICION DE CARPINTERIA METALICA (AMBIENTES EMPRESA MINERA COLQUIRI)"/>
    <s v="CMB/EMC/O CIV-ADQ/052/2116"/>
    <x v="13"/>
    <n v="11"/>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1"/>
    <x v="1232"/>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2"/>
    <s v="Puerta Abatible una hoja. Medidas h=1.9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2"/>
    <x v="1233"/>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3"/>
    <s v="Puerta Corrediza de Vidrio Templado Dimensiones 1,20x2,135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3"/>
    <x v="1234"/>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4"/>
    <s v="Puerta Corrediza de Vidrio Templado Dimensiones 1,175x2,07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4"/>
    <x v="1235"/>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5"/>
    <s v="Puerta Abatible una hoja. Medidas h=2.20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5"/>
    <x v="1236"/>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6"/>
    <s v="Puerta Abatible una hoja. Medidas h=2.16m, a=0,75m.+ marco + Quincallería.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6"/>
    <x v="1237"/>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7"/>
    <s v="Ventana de Aluminio, deslizante de 4 hojas. Dimensiones 2,22x 1,0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7"/>
    <x v="1238"/>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8"/>
    <s v="Ventana de Aluminio, deslizante de 2 hojas. Dimensiones 1,12x 1,17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8"/>
    <x v="1239"/>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19"/>
    <s v="Ventana de Aluminio, deslizante de 2 hojas. Dimensiones 1,25x 0,96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19"/>
    <x v="1240"/>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0"/>
    <s v="Ventana de aluminio, para baño. Dimensiones 1,46x 0,74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0"/>
    <x v="1241"/>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1"/>
    <s v="Ventana de Aluminio tipo Guillotina. Dimensiones 1,36m x 1,18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1"/>
    <x v="1242"/>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2"/>
    <s v="Muro Cortina  en vidrio templado 10mm., esmerilado, vidrio con coeficiente de transmisión térmica a=4.32 m. x h=2.70 m. Dentro de esta área de 4.32x2.70, debe ir una puerta vidriada corrediza de a=1,60m, h=2.1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2"/>
    <x v="1243"/>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3"/>
    <s v="Tragaluz de Aluminio dimensiones 1,12mx0,42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3"/>
    <x v="1244"/>
    <x v="16"/>
    <x v="5"/>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4"/>
    <s v="Tragaluz de Aluminio dimensiones 0,85mx0,60m "/>
    <s v="pza"/>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4"/>
    <x v="1245"/>
    <x v="16"/>
    <x v="61"/>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5"/>
    <s v="Canaletade Calamina Galvanizada No. 26 desarrrollo 50 "/>
    <s v="M"/>
    <n v="1"/>
    <m/>
    <n v="0"/>
    <x v="0"/>
    <x v="0"/>
    <n v="552"/>
    <n v="0"/>
    <n v="0"/>
    <n v="0"/>
    <n v="0"/>
    <n v="0"/>
    <d v="1899-12-30T00:00:00"/>
    <x v="11"/>
    <s v="09/05/2555"/>
    <n v="125"/>
    <n v="2555"/>
    <n v="110"/>
    <d v="2024-11-13T00:00:00"/>
    <n v="239364"/>
    <n v="0"/>
    <n v="0"/>
    <n v="0"/>
    <x v="2"/>
    <x v="2"/>
    <m/>
    <x v="0"/>
    <x v="12"/>
    <x v="0"/>
    <x v="0"/>
    <x v="0"/>
    <x v="2"/>
    <x v="1"/>
    <x v="2"/>
    <x v="3"/>
    <x v="3"/>
    <x v="1"/>
    <x v="29"/>
    <x v="0"/>
    <x v="0"/>
  </r>
  <r>
    <x v="0"/>
    <x v="176"/>
    <x v="0"/>
    <x v="0"/>
    <x v="9"/>
    <d v="2023-08-31T00:00:00"/>
    <x v="1"/>
    <x v="14"/>
    <x v="14"/>
    <x v="8"/>
    <x v="13"/>
    <s v="CMB/EMC/O CIV-ADQ/052/2116"/>
    <d v="2023-09-06T00:00:00"/>
    <x v="0"/>
    <n v="821"/>
    <x v="0"/>
    <x v="175"/>
    <n v="60736.34"/>
    <x v="25"/>
    <x v="1246"/>
    <x v="16"/>
    <x v="61"/>
    <x v="0"/>
    <x v="3"/>
    <x v="1"/>
    <s v="04/10/2023"/>
    <s v="04/10/2023"/>
    <x v="0"/>
    <x v="0"/>
    <s v="EDMY LYDIA MAGNE GUTIERREZ"/>
    <x v="7"/>
    <s v="EDMY LIDYA MAGNE GUTIERREZ"/>
    <m/>
    <m/>
    <m/>
    <m/>
    <m/>
    <m/>
    <m/>
    <m/>
    <m/>
    <m/>
    <x v="0"/>
    <x v="0"/>
    <m/>
    <x v="0"/>
    <m/>
    <m/>
    <x v="1"/>
    <x v="0"/>
    <x v="0"/>
    <s v="CLQ-23-ANPE-35/2023 ADQUISICION DE CARPINTERIA METALICA (AMBIENTES EMPRESA MINERA COLQUIRI)"/>
    <s v="CMB/EMC/O CIV-ADQ/052/2116"/>
    <x v="13"/>
    <n v="26"/>
    <s v="Bajante de Calamina Galvanizada No. 26 d=42 "/>
    <s v="M"/>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0"/>
    <x v="1247"/>
    <x v="16"/>
    <x v="5"/>
    <x v="96"/>
    <x v="3"/>
    <x v="1"/>
    <s v="06/10/2023"/>
    <s v="06/10/2023"/>
    <x v="0"/>
    <x v="0"/>
    <s v="EDMY LYDIA MAGNE GUTIERREZ"/>
    <x v="7"/>
    <s v="EDMY LIDYA MAGNE GUTIERREZ"/>
    <m/>
    <m/>
    <m/>
    <m/>
    <m/>
    <m/>
    <m/>
    <m/>
    <m/>
    <m/>
    <x v="0"/>
    <x v="0"/>
    <m/>
    <x v="0"/>
    <m/>
    <m/>
    <x v="1"/>
    <x v="0"/>
    <x v="0"/>
    <s v="CLQ-23-CD-421/2023 ADQUISICION CARPINTERIA METALICA (Baños Planta Concentradora)"/>
    <s v="CMB/EMC/O CIV-ADQ/045/2116"/>
    <x v="13"/>
    <n v="1"/>
    <s v="Puerta de Acero Inoxidable (Calibre 16 (1.3 mm)), con paño vidriado fijo en ambos laterales. Abatible Interior una hoja. Medidas del Vano h=2.250m, a=1.50m.+ Marco; Medidas de puerta a=0,90m h=2,10m. Los paños laterales deberán ser vidriados (vidrio templado esmerilado). Doble cara._x000a_Color: Plata anodizado mate_x000a_Apertura Lateral Izquierda_x000a_Pintura Electrostática_x000a_Deberá contar obligatoriamente con la quincallería necesaria: chapa de embutir para baño, jalador y bisagras. ALTO TRAFICO El precio Unitario debe incluir la instalación en Obra._x000a_Lugar de Entrega: En Obra._x000a_Tiempo de Entrega: 15 días calendario"/>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1"/>
    <x v="1248"/>
    <x v="29"/>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2"/>
    <s v="Puerta de Baño de acero. Dimensiones h=1,80m, a=0.75m + Marco (parantes de altura útil H=2,10m), ALTO TRAFICO, doble cara._x000a_Color: Plata anodizado mate._x000a_Debe incluir obligatoriamente la quincallería de buena calidad correspondiente (jalador ambos lados, chapa de baño, etc.)._x000a_OBERVACION_x000a_Puerta un solo paneles, formada por caja y tapa en ambas caras en plancha de acero galvanizado de 1m/m de espesor, electro soldadas ambas caras. _x000a_Estructura marco metálico de Aluminio. Estructurada en perfil de aluminio (INDUSTRIAL). El precio incluye COLOCACION EN OBRA.  Las chapas deberán ser de color negro, calidad 1ra. "/>
    <s v="pza"/>
    <n v="4"/>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2"/>
    <x v="1249"/>
    <x v="45"/>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3"/>
    <s v="Puerta de Ducha de acero. Dimensiones h=2,00m, a=0.75m + Marco (parantes de altura útil H=2,10m), ALTO TRAFICO, doble cara._x000a_Color: Plata anodizado mate._x000a_Debe incluir obligatoriamente la quincallería de buena calidad correspondiente (jalador ambos lados, chapa de baño, etc.). "/>
    <s v="pza"/>
    <n v="3"/>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3"/>
    <x v="1250"/>
    <x v="16"/>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4"/>
    <s v="Ventana de acero Abatible cuatro hojas. Dimensiones h=0.4m, a=2,40m. + Marco, rotura puente térmico._x000a_Color: Plata anodizado mate_x000a_Con Quincallería de buena calidad (jalador, picaporte)_x000a_Burlets. Vidrio Templado. ALTO TRAFICO "/>
    <s v="pza"/>
    <n v="1"/>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4"/>
    <x v="1251"/>
    <x v="7"/>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5"/>
    <s v="Ventana de acero Abatible tres hojas. Dimensiones h=0.4m, a=1,25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5"/>
    <x v="1252"/>
    <x v="7"/>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6"/>
    <s v="Ventana de acero Abatible una hoja. Dimensiones h=0.4m, a=0,50m. + Marco, rotura puente térmico._x000a_Color: Plata anodizado mate_x000a_Con Quincallería de buena calidad (jalador, picaporte)_x000a_Burlets. Vidrio Templado. ALTO TRAFICO "/>
    <s v="pza"/>
    <n v="2"/>
    <m/>
    <n v="0"/>
    <x v="0"/>
    <x v="0"/>
    <n v="552"/>
    <n v="0"/>
    <n v="0"/>
    <n v="0"/>
    <n v="0"/>
    <n v="0"/>
    <d v="1899-12-30T00:00:00"/>
    <x v="11"/>
    <s v="09/05/2555"/>
    <n v="125"/>
    <n v="2555"/>
    <n v="110"/>
    <d v="2024-11-13T00:00:00"/>
    <n v="239364"/>
    <n v="0"/>
    <n v="0"/>
    <n v="0"/>
    <x v="2"/>
    <x v="2"/>
    <m/>
    <x v="0"/>
    <x v="12"/>
    <x v="0"/>
    <x v="0"/>
    <x v="0"/>
    <x v="2"/>
    <x v="1"/>
    <x v="2"/>
    <x v="3"/>
    <x v="3"/>
    <x v="1"/>
    <x v="29"/>
    <x v="0"/>
    <x v="0"/>
  </r>
  <r>
    <x v="0"/>
    <x v="177"/>
    <x v="0"/>
    <x v="0"/>
    <x v="6"/>
    <d v="2023-09-19T00:00:00"/>
    <x v="1"/>
    <x v="14"/>
    <x v="14"/>
    <x v="8"/>
    <x v="13"/>
    <s v="CMB/EMC/O CIV-ADQ/045/2116"/>
    <d v="2023-09-29T00:00:00"/>
    <x v="0"/>
    <n v="871"/>
    <x v="0"/>
    <x v="176"/>
    <n v="48313"/>
    <x v="6"/>
    <x v="1253"/>
    <x v="29"/>
    <x v="5"/>
    <x v="0"/>
    <x v="3"/>
    <x v="1"/>
    <s v="06/10/2023"/>
    <s v="06/10/2023"/>
    <x v="0"/>
    <x v="0"/>
    <s v="EDMY LYDIA MAGNE GUTIERREZ"/>
    <x v="7"/>
    <s v="EDMY LIDYA MAGNE GUTIERREZ"/>
    <m/>
    <m/>
    <m/>
    <m/>
    <m/>
    <m/>
    <m/>
    <m/>
    <m/>
    <m/>
    <x v="0"/>
    <x v="0"/>
    <m/>
    <x v="0"/>
    <m/>
    <m/>
    <x v="1"/>
    <x v="0"/>
    <x v="0"/>
    <s v="CLQ-23-CD-421/2023 ADQUISICION CARPINTERIA METALICA (Baños Planta Concentradora)"/>
    <s v="CMB/EMC/O CIV-ADQ/045/2116"/>
    <x v="13"/>
    <n v="7"/>
    <s v="Tragaluces de acero, Vidrio entero Dimensiones l=1,35m, a=0,50m. + Marco, vidrio catedral. "/>
    <s v="pza"/>
    <n v="4"/>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0"/>
    <x v="1254"/>
    <x v="33"/>
    <x v="5"/>
    <x v="97"/>
    <x v="0"/>
    <x v="0"/>
    <s v="06/10/2023"/>
    <s v="06/10/2023"/>
    <x v="0"/>
    <x v="0"/>
    <s v="JOSE ALFREDO MIRANDA TICONA "/>
    <x v="7"/>
    <s v="JOSE ALFREDO MIRANDA TICONA "/>
    <m/>
    <m/>
    <m/>
    <m/>
    <m/>
    <m/>
    <m/>
    <m/>
    <m/>
    <m/>
    <x v="0"/>
    <x v="0"/>
    <m/>
    <x v="0"/>
    <m/>
    <m/>
    <x v="1"/>
    <x v="0"/>
    <x v="0"/>
    <s v="CLQ-23-CD-434/2023 ADQUISICION DE PALA PUNTA HUEVO Y COMBOS"/>
    <s v="ADQ/MINA-062/2023"/>
    <x v="17"/>
    <n v="1"/>
    <s v="COMBOS DE 6 LIBRAS CON MANGO DE MADERA Y PROTECTOR ANTIVIBRACION CODIGO 16509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Presentación de las Cotizaciones: Las cotizaciones deberán estar debidamente selladas y firmadas."/>
    <s v="pza"/>
    <n v="15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1"/>
    <x v="1255"/>
    <x v="26"/>
    <x v="5"/>
    <x v="0"/>
    <x v="0"/>
    <x v="0"/>
    <s v="06/10/2023"/>
    <s v="06/10/2023"/>
    <x v="0"/>
    <x v="0"/>
    <s v="JOSE ALFREDO MIRANDA TICONA "/>
    <x v="7"/>
    <s v="JOSE ALFREDO MIRANDA TICONA "/>
    <m/>
    <m/>
    <m/>
    <m/>
    <m/>
    <m/>
    <m/>
    <m/>
    <m/>
    <m/>
    <x v="0"/>
    <x v="0"/>
    <m/>
    <x v="0"/>
    <m/>
    <m/>
    <x v="1"/>
    <x v="0"/>
    <x v="0"/>
    <s v="CLQ-23-CD-434/2023 ADQUISICION DE PALA PUNTA HUEVO Y COMBOS"/>
    <s v="ADQ/MINA-062/2023"/>
    <x v="17"/>
    <n v="2"/>
    <s v="COMBOS DE 16 LIBRAS CON MANGO DE MADERA Y PROTECTOR ANTIVIBRACION_x000a_CODIGO 16515 "/>
    <s v="pza"/>
    <n v="20"/>
    <m/>
    <n v="0"/>
    <x v="0"/>
    <x v="0"/>
    <n v="552"/>
    <n v="0"/>
    <n v="0"/>
    <n v="0"/>
    <n v="0"/>
    <n v="0"/>
    <d v="1899-12-30T00:00:00"/>
    <x v="11"/>
    <s v="09/05/2555"/>
    <n v="125"/>
    <n v="2555"/>
    <n v="110"/>
    <d v="2024-11-13T00:00:00"/>
    <n v="239364"/>
    <n v="0"/>
    <n v="0"/>
    <n v="0"/>
    <x v="2"/>
    <x v="2"/>
    <m/>
    <x v="0"/>
    <x v="12"/>
    <x v="0"/>
    <x v="0"/>
    <x v="0"/>
    <x v="2"/>
    <x v="1"/>
    <x v="2"/>
    <x v="3"/>
    <x v="3"/>
    <x v="1"/>
    <x v="29"/>
    <x v="0"/>
    <x v="0"/>
  </r>
  <r>
    <x v="0"/>
    <x v="178"/>
    <x v="0"/>
    <x v="0"/>
    <x v="6"/>
    <d v="2023-09-26T00:00:00"/>
    <x v="1"/>
    <x v="17"/>
    <x v="17"/>
    <x v="1"/>
    <x v="15"/>
    <s v="ADQ/MINA-062/2023"/>
    <d v="2023-09-27T00:00:00"/>
    <x v="0"/>
    <n v="911"/>
    <x v="0"/>
    <x v="177"/>
    <n v="67283.7"/>
    <x v="2"/>
    <x v="1256"/>
    <x v="23"/>
    <x v="5"/>
    <x v="0"/>
    <x v="0"/>
    <x v="0"/>
    <s v="06/10/2023"/>
    <s v="06/10/2023"/>
    <x v="0"/>
    <x v="0"/>
    <s v="JOSE ALFREDO MIRANDA TICONA "/>
    <x v="7"/>
    <s v="JOSE ALFREDO MIRANDA TICONA "/>
    <m/>
    <m/>
    <m/>
    <m/>
    <m/>
    <m/>
    <m/>
    <m/>
    <m/>
    <m/>
    <x v="0"/>
    <x v="0"/>
    <m/>
    <x v="0"/>
    <m/>
    <m/>
    <x v="1"/>
    <x v="0"/>
    <x v="0"/>
    <s v="CLQ-23-CD-434/2023 ADQUISICION DE PALA PUNTA HUEVO Y COMBOS"/>
    <s v="ADQ/MINA-062/2023"/>
    <x v="17"/>
    <n v="3"/>
    <s v="PALA PUNTA HUEVO Cod. 17160  "/>
    <s v="pza"/>
    <n v="200"/>
    <m/>
    <n v="0"/>
    <x v="0"/>
    <x v="0"/>
    <n v="552"/>
    <n v="0"/>
    <n v="0"/>
    <n v="0"/>
    <n v="0"/>
    <n v="0"/>
    <d v="1899-12-30T00:00:00"/>
    <x v="11"/>
    <s v="09/05/2555"/>
    <n v="125"/>
    <n v="2555"/>
    <n v="110"/>
    <d v="2024-11-13T00:00:00"/>
    <n v="239364"/>
    <n v="0"/>
    <n v="0"/>
    <n v="0"/>
    <x v="2"/>
    <x v="2"/>
    <m/>
    <x v="0"/>
    <x v="12"/>
    <x v="0"/>
    <x v="0"/>
    <x v="0"/>
    <x v="2"/>
    <x v="1"/>
    <x v="2"/>
    <x v="3"/>
    <x v="3"/>
    <x v="1"/>
    <x v="29"/>
    <x v="0"/>
    <x v="0"/>
  </r>
  <r>
    <x v="0"/>
    <x v="179"/>
    <x v="0"/>
    <x v="0"/>
    <x v="6"/>
    <d v="2023-09-26T00:00:00"/>
    <x v="1"/>
    <x v="5"/>
    <x v="5"/>
    <x v="1"/>
    <x v="15"/>
    <s v="ADQ/MINA-060/2023"/>
    <d v="2023-09-27T00:00:00"/>
    <x v="0"/>
    <n v="912"/>
    <x v="0"/>
    <x v="178"/>
    <n v="40500"/>
    <x v="0"/>
    <x v="1257"/>
    <x v="12"/>
    <x v="61"/>
    <x v="98"/>
    <x v="0"/>
    <x v="0"/>
    <s v="06/10/2023"/>
    <s v="06/10/2023"/>
    <x v="0"/>
    <x v="0"/>
    <s v="JOSE ALFREDO MIRANDA TICONA "/>
    <x v="7"/>
    <s v="JOSE ALFREDO MIRANDA TICONA "/>
    <m/>
    <m/>
    <m/>
    <m/>
    <m/>
    <m/>
    <m/>
    <m/>
    <m/>
    <m/>
    <x v="0"/>
    <x v="0"/>
    <m/>
    <x v="0"/>
    <m/>
    <m/>
    <x v="1"/>
    <x v="0"/>
    <x v="0"/>
    <s v="CLQ-23-CD-435/2023 ADQUISICION DE CUERDA NYLON DE 3/4&quot;"/>
    <s v="ADQ/MINA-060/2023"/>
    <x v="5"/>
    <n v="1"/>
    <s v="Cuerda de nylon  de ¾”_x000a_- Especificar longitud de los rollos_x000a_- Color azul._x000a_- Resistencia a la ruptura  1767 KG_x000a_- Extruplast •_x0009_Calidad del Producto: El proponente deberá adjuntar en la cotización, certificados avalados de calidad del(os) producto(s), si corresponde._x000a_•_x0009_Tiempo de Entrega: 30 días._x000a_•_x0009_Lugar de Entrega: La entrega deberá ser en Almacenes de la E.M.C._x000a_•_x0009_Validez de la cotización: Mínima de 60 días calendario_x000a_•_x0009_Presentación de Muestras: el proponente debe presentar muestra para el ítem de interés._x000a_Presentación de las Cotizaciones: Las cotizaciones deberán estar debidamente selladas y firmadas."/>
    <s v="M"/>
    <n v="3000"/>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0"/>
    <x v="1258"/>
    <x v="117"/>
    <x v="5"/>
    <x v="99"/>
    <x v="12"/>
    <x v="1"/>
    <s v="06/10/2023"/>
    <s v="06/10/2023"/>
    <x v="0"/>
    <x v="0"/>
    <s v="CESAR ROCHA ZANGA"/>
    <x v="7"/>
    <s v="CESAR ROCHA ZANGA"/>
    <m/>
    <m/>
    <m/>
    <m/>
    <m/>
    <m/>
    <m/>
    <m/>
    <m/>
    <m/>
    <x v="0"/>
    <x v="0"/>
    <m/>
    <x v="0"/>
    <m/>
    <m/>
    <x v="1"/>
    <x v="0"/>
    <x v="0"/>
    <s v="CLQ-23-CD-439/2023 ADQUISICION DE ACCESORIOS Y REPUESTOS PARA MOLINO SAG"/>
    <s v="EMC-PCPL-129/2023"/>
    <x v="12"/>
    <n v="1"/>
    <s v="CLAMP BLOCK TYPE-F-M30-120 N/PARTE ML-213629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1"/>
    <x v="1259"/>
    <x v="117"/>
    <x v="5"/>
    <x v="0"/>
    <x v="12"/>
    <x v="1"/>
    <s v="06/10/2023"/>
    <s v="06/10/2023"/>
    <x v="0"/>
    <x v="0"/>
    <s v="CESAR ROCHA ZANGA"/>
    <x v="7"/>
    <s v="CESAR ROCHA ZANGA"/>
    <m/>
    <m/>
    <m/>
    <m/>
    <m/>
    <m/>
    <m/>
    <m/>
    <m/>
    <m/>
    <x v="0"/>
    <x v="0"/>
    <m/>
    <x v="0"/>
    <m/>
    <m/>
    <x v="1"/>
    <x v="0"/>
    <x v="0"/>
    <s v="CLQ-23-CD-439/2023 ADQUISICION DE ACCESORIOS Y REPUESTOS PARA MOLINO SAG"/>
    <s v="EMC-PCPL-129/2023"/>
    <x v="12"/>
    <n v="2"/>
    <s v="CLAMP BLOCK TYPE F ESPECIAL X 95MM N/PARTE ZX11148671 "/>
    <s v="pza"/>
    <n v="38"/>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2"/>
    <x v="1260"/>
    <x v="118"/>
    <x v="5"/>
    <x v="0"/>
    <x v="12"/>
    <x v="1"/>
    <s v="06/10/2023"/>
    <s v="06/10/2023"/>
    <x v="0"/>
    <x v="0"/>
    <s v="CESAR ROCHA ZANGA"/>
    <x v="7"/>
    <s v="CESAR ROCHA ZANGA"/>
    <m/>
    <m/>
    <m/>
    <m/>
    <m/>
    <m/>
    <m/>
    <m/>
    <m/>
    <m/>
    <x v="0"/>
    <x v="0"/>
    <m/>
    <x v="0"/>
    <m/>
    <m/>
    <x v="1"/>
    <x v="0"/>
    <x v="0"/>
    <s v="CLQ-23-CD-439/2023 ADQUISICION DE ACCESORIOS Y REPUESTOS PARA MOLINO SAG"/>
    <s v="EMC-PCPL-129/2023"/>
    <x v="12"/>
    <n v="3"/>
    <s v="BOLT HEXAGONAL 1-1/4&quot;-7UNC2Ax6&quot;-ASME-B18.2.1-GR5-UNPLTD (REEMPLAZA A NO. 15-113) N/PARTE 25 8533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3"/>
    <x v="1261"/>
    <x v="118"/>
    <x v="5"/>
    <x v="0"/>
    <x v="12"/>
    <x v="1"/>
    <s v="06/10/2023"/>
    <s v="06/10/2023"/>
    <x v="0"/>
    <x v="0"/>
    <s v="CESAR ROCHA ZANGA"/>
    <x v="7"/>
    <s v="CESAR ROCHA ZANGA"/>
    <m/>
    <m/>
    <m/>
    <m/>
    <m/>
    <m/>
    <m/>
    <m/>
    <m/>
    <m/>
    <x v="0"/>
    <x v="0"/>
    <m/>
    <x v="0"/>
    <m/>
    <m/>
    <x v="1"/>
    <x v="0"/>
    <x v="0"/>
    <s v="CLQ-23-CD-439/2023 ADQUISICION DE ACCESORIOS Y REPUESTOS PARA MOLINO SAG"/>
    <s v="EMC-PCPL-129/2023"/>
    <x v="12"/>
    <n v="4"/>
    <s v="WASHER, PLAIN 60/35-3 N/PARTE 20008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4"/>
    <x v="1262"/>
    <x v="118"/>
    <x v="5"/>
    <x v="0"/>
    <x v="12"/>
    <x v="1"/>
    <s v="06/10/2023"/>
    <s v="06/10/2023"/>
    <x v="0"/>
    <x v="0"/>
    <s v="CESAR ROCHA ZANGA"/>
    <x v="7"/>
    <s v="CESAR ROCHA ZANGA"/>
    <m/>
    <m/>
    <m/>
    <m/>
    <m/>
    <m/>
    <m/>
    <m/>
    <m/>
    <m/>
    <x v="0"/>
    <x v="0"/>
    <m/>
    <x v="0"/>
    <m/>
    <m/>
    <x v="1"/>
    <x v="0"/>
    <x v="0"/>
    <s v="CLQ-23-CD-439/2023 ADQUISICION DE ACCESORIOS Y REPUESTOS PARA MOLINO SAG"/>
    <s v="EMC-PCPL-129/2023"/>
    <x v="12"/>
    <n v="5"/>
    <s v="RUBBER SEALLER 80-32-14 (REEMPLAZO A NO. DE PARTE ZX11140943) N/PARTE ML2480008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5"/>
    <x v="1263"/>
    <x v="118"/>
    <x v="5"/>
    <x v="0"/>
    <x v="12"/>
    <x v="1"/>
    <s v="06/10/2023"/>
    <s v="06/10/2023"/>
    <x v="0"/>
    <x v="0"/>
    <s v="CESAR ROCHA ZANGA"/>
    <x v="7"/>
    <s v="CESAR ROCHA ZANGA"/>
    <m/>
    <m/>
    <m/>
    <m/>
    <m/>
    <m/>
    <m/>
    <m/>
    <m/>
    <m/>
    <x v="0"/>
    <x v="0"/>
    <m/>
    <x v="0"/>
    <m/>
    <m/>
    <x v="1"/>
    <x v="0"/>
    <x v="0"/>
    <s v="CLQ-23-CD-439/2023 ADQUISICION DE ACCESORIOS Y REPUESTOS PARA MOLINO SAG"/>
    <s v="EMC-PCPL-129/2023"/>
    <x v="12"/>
    <n v="6"/>
    <s v="SELF-LOCKING HEXAGONAL NUT 1 1/4&quot;UNC NYLON N/PARTE 250191 "/>
    <s v="pza"/>
    <n v="75"/>
    <m/>
    <n v="0"/>
    <x v="0"/>
    <x v="0"/>
    <n v="552"/>
    <n v="0"/>
    <n v="0"/>
    <n v="0"/>
    <n v="0"/>
    <n v="0"/>
    <d v="1899-12-30T00:00:00"/>
    <x v="11"/>
    <s v="09/05/2555"/>
    <n v="125"/>
    <n v="2555"/>
    <n v="110"/>
    <d v="2024-11-13T00:00:00"/>
    <n v="239364"/>
    <n v="0"/>
    <n v="0"/>
    <n v="0"/>
    <x v="2"/>
    <x v="2"/>
    <m/>
    <x v="0"/>
    <x v="12"/>
    <x v="0"/>
    <x v="0"/>
    <x v="0"/>
    <x v="2"/>
    <x v="1"/>
    <x v="2"/>
    <x v="3"/>
    <x v="3"/>
    <x v="1"/>
    <x v="29"/>
    <x v="0"/>
    <x v="0"/>
  </r>
  <r>
    <x v="0"/>
    <x v="180"/>
    <x v="0"/>
    <x v="0"/>
    <x v="6"/>
    <d v="2023-09-25T00:00:00"/>
    <x v="1"/>
    <x v="12"/>
    <x v="12"/>
    <x v="3"/>
    <x v="20"/>
    <s v="EMC-PCPL-129/2023"/>
    <d v="2023-09-27T00:00:00"/>
    <x v="0"/>
    <n v="915"/>
    <x v="0"/>
    <x v="179"/>
    <n v="33649"/>
    <x v="6"/>
    <x v="1264"/>
    <x v="1"/>
    <x v="5"/>
    <x v="0"/>
    <x v="12"/>
    <x v="1"/>
    <s v="06/10/2023"/>
    <s v="06/10/2023"/>
    <x v="0"/>
    <x v="0"/>
    <s v="CESAR ROCHA ZANGA"/>
    <x v="7"/>
    <s v="CESAR ROCHA ZANGA"/>
    <m/>
    <m/>
    <m/>
    <m/>
    <m/>
    <m/>
    <m/>
    <m/>
    <m/>
    <m/>
    <x v="0"/>
    <x v="0"/>
    <m/>
    <x v="0"/>
    <m/>
    <m/>
    <x v="1"/>
    <x v="0"/>
    <x v="0"/>
    <s v="CLQ-23-CD-439/2023 ADQUISICION DE ACCESORIOS Y REPUESTOS PARA MOLINO SAG"/>
    <s v="EMC-PCPL-129/2023"/>
    <x v="12"/>
    <n v="7"/>
    <s v="ANTI SANDING SEALER 80x80-31.75-15 N/PARTE PA-0007 "/>
    <s v="pza"/>
    <n v="80"/>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0"/>
    <x v="1265"/>
    <x v="7"/>
    <x v="5"/>
    <x v="99"/>
    <x v="12"/>
    <x v="1"/>
    <s v="06/10/2023"/>
    <s v="06/10/2023"/>
    <x v="0"/>
    <x v="0"/>
    <s v="CESAR ROCHA ZANGA"/>
    <x v="7"/>
    <s v="CESAR ROCHA ZANGA"/>
    <m/>
    <m/>
    <m/>
    <m/>
    <m/>
    <m/>
    <m/>
    <m/>
    <m/>
    <m/>
    <x v="0"/>
    <x v="0"/>
    <m/>
    <x v="0"/>
    <m/>
    <m/>
    <x v="1"/>
    <x v="0"/>
    <x v="0"/>
    <s v="CLQ-23-CD-441/2023 ADQUISICION DE RODAMIENTOS PARA EQUIPOS PLANTA CONCENTRADORA"/>
    <s v="EMC-PCPL-130/2023"/>
    <x v="12"/>
    <n v="1"/>
    <s v="CH-SNA, CAJAS - SNL 3134-SKF FASE I (DOCUMENTOS CUMPLE Y NO CUMPLE)_x000a_(FOTOCOPIAS)_x000a_-_x0009_Cedula de identidad del representante legal o propietario _x000a_-_x0009_Certificación de actualización de matrícula de comercio/registro SEPREC_x000a_-_x0009_Número de identificación tributaria_x000a_NOTA. – El incumplimiento de presentación de cualquiera de estos documentos mencionados se descalificará del proceso._x000a_FASE II (VALORACION TECNICA)_x000a_A)_x0009_Calidad (40%)_x000a_-_x0009_Certificado de calidad_x000a_B)_x0009_Propuesta técnica (30%)_x000a_-_x0009_Hoja de especificaciones técnicas_x000a_C)_x0009_Costo (30%)"/>
    <s v="pza"/>
    <n v="2"/>
    <m/>
    <n v="0"/>
    <x v="0"/>
    <x v="0"/>
    <n v="552"/>
    <n v="0"/>
    <n v="0"/>
    <n v="0"/>
    <n v="0"/>
    <n v="0"/>
    <d v="1899-12-30T00:00:00"/>
    <x v="11"/>
    <s v="09/05/2555"/>
    <n v="125"/>
    <n v="2555"/>
    <n v="110"/>
    <d v="2024-11-13T00:00:00"/>
    <n v="239364"/>
    <n v="0"/>
    <n v="0"/>
    <n v="0"/>
    <x v="2"/>
    <x v="2"/>
    <m/>
    <x v="0"/>
    <x v="12"/>
    <x v="0"/>
    <x v="0"/>
    <x v="0"/>
    <x v="2"/>
    <x v="1"/>
    <x v="2"/>
    <x v="3"/>
    <x v="3"/>
    <x v="1"/>
    <x v="29"/>
    <x v="0"/>
    <x v="0"/>
  </r>
  <r>
    <x v="0"/>
    <x v="181"/>
    <x v="0"/>
    <x v="0"/>
    <x v="6"/>
    <d v="2023-09-25T00:00:00"/>
    <x v="1"/>
    <x v="12"/>
    <x v="12"/>
    <x v="3"/>
    <x v="20"/>
    <s v="EMC-PCPL-130/2023"/>
    <d v="2023-09-27T00:00:00"/>
    <x v="0"/>
    <n v="909"/>
    <x v="0"/>
    <x v="180"/>
    <n v="59758"/>
    <x v="1"/>
    <x v="1266"/>
    <x v="29"/>
    <x v="5"/>
    <x v="0"/>
    <x v="12"/>
    <x v="1"/>
    <s v="06/10/2023"/>
    <s v="06/10/2023"/>
    <x v="0"/>
    <x v="0"/>
    <s v="CESAR ROCHA ZANGA"/>
    <x v="7"/>
    <s v="CESAR ROCHA ZANGA"/>
    <m/>
    <m/>
    <m/>
    <m/>
    <m/>
    <m/>
    <m/>
    <m/>
    <m/>
    <m/>
    <x v="0"/>
    <x v="0"/>
    <m/>
    <x v="0"/>
    <m/>
    <m/>
    <x v="1"/>
    <x v="0"/>
    <x v="0"/>
    <s v="CLQ-23-CD-441/2023 ADQUISICION DE RODAMIENTOS PARA EQUIPOS PLANTA CONCENTRADORA"/>
    <s v="EMC-PCPL-130/2023"/>
    <x v="12"/>
    <n v="2"/>
    <s v="RODAMIENTO ESFERICO (MM) 23134 CC/C3W33-SKF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4"/>
    <x v="1267"/>
    <x v="16"/>
    <x v="5"/>
    <x v="10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5"/>
    <s v="CONJUNTO ARRANCADOR (12V) N° PARTE 28100-17091 CONDICIONES TECNICAS_x000a_CAMIONETA TOYOTA LAND CRUISER_x000a_Modelo: HZJ79L-DKMRS_x0009__x0009__x0009__x000a_Motor: 1HZ_x0009__x0009__x0009__x000a_Frame: JTEBB71J6F4003551_x0009__x000a_CONDICIONES ADICIONALES_x0009__x0009__x000a_•_x0009_Especificaciones técnicas: fichas técnicas que demuestren la genuinidad del repuesto. _x000a_•_x0009_Lugar de entrega: Almacenes de la Empresa Minera Colquiri._x000a_•_x0009_Garantía mínima de 1 año"/>
    <s v="PZA"/>
    <n v="1"/>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14"/>
    <x v="1268"/>
    <x v="8"/>
    <x v="19"/>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15"/>
    <s v="JUEGO CRUCETAS, JUNTA UNIVERSAL ARBOL CARDAN TR N° PARTE 04371-36050 "/>
    <s v="JGO"/>
    <n v="6"/>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15"/>
    <x v="1269"/>
    <x v="29"/>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16"/>
    <s v="DISCO FRONTAL DE FRENO N° PARTE 43512-60141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2"/>
    <x v="1270"/>
    <x v="7"/>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3"/>
    <s v="CONJUNTO AMORTIGUADOR DIRECCION N° PARTE 45700-69175 "/>
    <s v="PZA"/>
    <n v="2"/>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5"/>
    <x v="1271"/>
    <x v="29"/>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6"/>
    <s v="SUBCONJUNTO EXTREMO DERECHO, BARRA ACOPLAMIENTO N° PARTE 45047-69085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6"/>
    <x v="1272"/>
    <x v="29"/>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7"/>
    <s v="SUBCONJUNTO EXTREMO IZQUIERDO, BARRA ACOPLAMIENTO N° PARTE 45046-69135 "/>
    <s v="PZA"/>
    <n v="4"/>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7"/>
    <x v="1273"/>
    <x v="7"/>
    <x v="5"/>
    <x v="0"/>
    <x v="8"/>
    <x v="0"/>
    <s v="12/10/2023"/>
    <s v="12/10/2023"/>
    <x v="0"/>
    <x v="0"/>
    <s v="CLOVIS VELASCO HINOJOZA"/>
    <x v="6"/>
    <s v="CLOVIS VELASCO HINOJOSA"/>
    <m/>
    <m/>
    <m/>
    <m/>
    <m/>
    <m/>
    <m/>
    <m/>
    <m/>
    <m/>
    <x v="0"/>
    <x v="0"/>
    <m/>
    <x v="0"/>
    <m/>
    <m/>
    <x v="1"/>
    <x v="0"/>
    <x v="0"/>
    <s v="CLQ-23-CD-190/2023 ADQUISICION DE REPUESTOS PARA CAMIONETA TOYOTA LAND CRUISER DE LA EMPRESA MINERA COLQUIRI, TERCERA CONVOCATORIA (MODALIDAD DE CONTRATACION DIRECTA)"/>
    <s v="ADQ.MANTTO Y SERV. 186/2023"/>
    <x v="12"/>
    <n v="28"/>
    <s v="SUBCONJUNTO CILINDRO PRINCIPAL FRENO N° PARTE 47201-60A00 "/>
    <s v="PZA"/>
    <n v="2"/>
    <m/>
    <n v="0"/>
    <x v="0"/>
    <x v="0"/>
    <n v="552"/>
    <n v="0"/>
    <n v="0"/>
    <n v="0"/>
    <n v="0"/>
    <n v="0"/>
    <d v="1899-12-30T00:00:00"/>
    <x v="11"/>
    <s v="09/05/2555"/>
    <n v="125"/>
    <n v="2555"/>
    <n v="110"/>
    <d v="2024-11-13T00:00:00"/>
    <n v="239364"/>
    <n v="0"/>
    <n v="0"/>
    <n v="0"/>
    <x v="2"/>
    <x v="2"/>
    <m/>
    <x v="0"/>
    <x v="12"/>
    <x v="0"/>
    <x v="0"/>
    <x v="0"/>
    <x v="2"/>
    <x v="1"/>
    <x v="2"/>
    <x v="3"/>
    <x v="3"/>
    <x v="1"/>
    <x v="29"/>
    <x v="0"/>
    <x v="0"/>
  </r>
  <r>
    <x v="0"/>
    <x v="182"/>
    <x v="0"/>
    <x v="0"/>
    <x v="6"/>
    <d v="2023-10-03T00:00:00"/>
    <x v="1"/>
    <x v="12"/>
    <x v="12"/>
    <x v="7"/>
    <x v="9"/>
    <s v="ADQ.MANTTO Y SERV. 186/2023"/>
    <d v="2023-10-03T00:00:00"/>
    <x v="0"/>
    <n v="393"/>
    <x v="0"/>
    <x v="181"/>
    <n v="78512"/>
    <x v="28"/>
    <x v="1274"/>
    <x v="9"/>
    <x v="19"/>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29"/>
    <x v="1275"/>
    <x v="16"/>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30"/>
    <x v="1276"/>
    <x v="7"/>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38"/>
    <x v="1277"/>
    <x v="29"/>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39"/>
    <x v="1278"/>
    <x v="7"/>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1"/>
    <x v="1279"/>
    <x v="7"/>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2"/>
    <x v="1280"/>
    <x v="7"/>
    <x v="19"/>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3"/>
    <x v="1281"/>
    <x v="9"/>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5"/>
    <x v="1282"/>
    <x v="16"/>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2"/>
    <x v="0"/>
    <x v="0"/>
    <x v="6"/>
    <d v="2023-10-03T00:00:00"/>
    <x v="1"/>
    <x v="12"/>
    <x v="12"/>
    <x v="7"/>
    <x v="9"/>
    <s v="ADQ.MANTTO Y SERV. 186/2023"/>
    <d v="2023-10-03T00:00:00"/>
    <x v="0"/>
    <n v="393"/>
    <x v="0"/>
    <x v="181"/>
    <n v="78512"/>
    <x v="47"/>
    <x v="1283"/>
    <x v="29"/>
    <x v="5"/>
    <x v="0"/>
    <x v="8"/>
    <x v="0"/>
    <s v="12/10/2023"/>
    <s v="12/10/2023"/>
    <x v="0"/>
    <x v="0"/>
    <s v="CLOVIS VELASCO HINOJOZA"/>
    <x v="6"/>
    <s v="CLOVIS VELASCO HINOJOSA"/>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0"/>
    <x v="1284"/>
    <x v="16"/>
    <x v="5"/>
    <x v="101"/>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
    <x v="1285"/>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
    <x v="1286"/>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3"/>
    <x v="1287"/>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4"/>
    <x v="1288"/>
    <x v="7"/>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5"/>
    <x v="1289"/>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6"/>
    <x v="1290"/>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7"/>
    <x v="1291"/>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8"/>
    <x v="1292"/>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9"/>
    <x v="1293"/>
    <x v="7"/>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0"/>
    <x v="1294"/>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1"/>
    <x v="1295"/>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3"/>
    <x v="1296"/>
    <x v="7"/>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4"/>
    <x v="1297"/>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5"/>
    <x v="1298"/>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6"/>
    <x v="1299"/>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19"/>
    <x v="1300"/>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0"/>
    <x v="1301"/>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1"/>
    <x v="1302"/>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2"/>
    <x v="1303"/>
    <x v="4"/>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3"/>
    <x v="1304"/>
    <x v="7"/>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4"/>
    <x v="1305"/>
    <x v="45"/>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5"/>
    <x v="1306"/>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6"/>
    <x v="1307"/>
    <x v="45"/>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7"/>
    <x v="1308"/>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8"/>
    <x v="1309"/>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3"/>
    <x v="0"/>
    <x v="0"/>
    <x v="6"/>
    <d v="2023-09-28T00:00:00"/>
    <x v="1"/>
    <x v="12"/>
    <x v="12"/>
    <x v="7"/>
    <x v="9"/>
    <s v="ADQ.MANTTO Y SERV. 190/2023"/>
    <d v="2023-10-03T00:00:00"/>
    <x v="0"/>
    <n v="582"/>
    <x v="0"/>
    <x v="182"/>
    <n v="178480"/>
    <x v="29"/>
    <x v="1310"/>
    <x v="16"/>
    <x v="5"/>
    <x v="0"/>
    <x v="8"/>
    <x v="0"/>
    <s v="12/10/2023"/>
    <s v="12/10/2023"/>
    <x v="0"/>
    <x v="0"/>
    <s v="JOAQUIN ANDRES ZAPATA LAFUENTE"/>
    <x v="8"/>
    <s v="JOAQUIN ANDRES ZAPATA LAFUENTE"/>
    <m/>
    <m/>
    <m/>
    <m/>
    <m/>
    <m/>
    <m/>
    <m/>
    <m/>
    <m/>
    <x v="0"/>
    <x v="0"/>
    <m/>
    <x v="0"/>
    <m/>
    <m/>
    <x v="0"/>
    <x v="0"/>
    <x v="0"/>
    <m/>
    <m/>
    <x v="20"/>
    <m/>
    <m/>
    <m/>
    <m/>
    <m/>
    <m/>
    <x v="0"/>
    <x v="0"/>
    <m/>
    <m/>
    <m/>
    <m/>
    <m/>
    <m/>
    <m/>
    <x v="0"/>
    <m/>
    <m/>
    <m/>
    <m/>
    <m/>
    <m/>
    <m/>
    <m/>
    <m/>
    <x v="2"/>
    <x v="2"/>
    <m/>
    <x v="0"/>
    <x v="12"/>
    <x v="0"/>
    <x v="0"/>
    <x v="0"/>
    <x v="2"/>
    <x v="1"/>
    <x v="2"/>
    <x v="3"/>
    <x v="3"/>
    <x v="1"/>
    <x v="29"/>
    <x v="0"/>
    <x v="0"/>
  </r>
  <r>
    <x v="0"/>
    <x v="184"/>
    <x v="0"/>
    <x v="0"/>
    <x v="6"/>
    <d v="2023-09-28T00:00:00"/>
    <x v="1"/>
    <x v="12"/>
    <x v="12"/>
    <x v="7"/>
    <x v="9"/>
    <s v="ADQ.MANTTO Y SERV. 191/2023"/>
    <d v="2023-10-03T00:00:00"/>
    <x v="0"/>
    <n v="628"/>
    <x v="0"/>
    <x v="183"/>
    <n v="21605.64"/>
    <x v="3"/>
    <x v="1311"/>
    <x v="7"/>
    <x v="5"/>
    <x v="102"/>
    <x v="8"/>
    <x v="0"/>
    <s v="12/10/2023"/>
    <s v="12/10/2023"/>
    <x v="0"/>
    <x v="0"/>
    <s v="RUBEN SALAZAR VILLCA"/>
    <x v="9"/>
    <s v="RUBEN SALAZAR VILLCA"/>
    <m/>
    <m/>
    <m/>
    <m/>
    <m/>
    <m/>
    <m/>
    <m/>
    <m/>
    <m/>
    <x v="0"/>
    <x v="0"/>
    <m/>
    <x v="0"/>
    <m/>
    <m/>
    <x v="0"/>
    <x v="0"/>
    <x v="0"/>
    <m/>
    <m/>
    <x v="20"/>
    <m/>
    <m/>
    <m/>
    <m/>
    <m/>
    <m/>
    <x v="0"/>
    <x v="0"/>
    <m/>
    <m/>
    <m/>
    <m/>
    <m/>
    <m/>
    <m/>
    <x v="0"/>
    <m/>
    <m/>
    <m/>
    <m/>
    <m/>
    <m/>
    <m/>
    <m/>
    <m/>
    <x v="2"/>
    <x v="2"/>
    <m/>
    <x v="0"/>
    <x v="12"/>
    <x v="0"/>
    <x v="0"/>
    <x v="0"/>
    <x v="2"/>
    <x v="1"/>
    <x v="2"/>
    <x v="3"/>
    <x v="3"/>
    <x v="1"/>
    <x v="29"/>
    <x v="0"/>
    <x v="0"/>
  </r>
  <r>
    <x v="0"/>
    <x v="185"/>
    <x v="0"/>
    <x v="0"/>
    <x v="6"/>
    <d v="2023-09-28T00:00:00"/>
    <x v="1"/>
    <x v="12"/>
    <x v="12"/>
    <x v="7"/>
    <x v="9"/>
    <s v="ADQ.MANTTO Y SERV. 192/2023"/>
    <d v="2023-10-03T00:00:00"/>
    <x v="0"/>
    <n v="627"/>
    <x v="0"/>
    <x v="184"/>
    <n v="2000"/>
    <x v="9"/>
    <x v="1312"/>
    <x v="27"/>
    <x v="5"/>
    <x v="103"/>
    <x v="8"/>
    <x v="0"/>
    <s v="12/10/2023"/>
    <s v="12/10/2023"/>
    <x v="0"/>
    <x v="0"/>
    <s v="CLOVIS VELASCO HINOJOZA"/>
    <x v="9"/>
    <s v="CLOVIS VELASCO HINOJOSA"/>
    <m/>
    <m/>
    <m/>
    <m/>
    <m/>
    <m/>
    <m/>
    <m/>
    <m/>
    <m/>
    <x v="0"/>
    <x v="0"/>
    <m/>
    <x v="0"/>
    <m/>
    <m/>
    <x v="0"/>
    <x v="0"/>
    <x v="0"/>
    <m/>
    <m/>
    <x v="20"/>
    <m/>
    <m/>
    <m/>
    <m/>
    <m/>
    <m/>
    <x v="0"/>
    <x v="0"/>
    <m/>
    <m/>
    <m/>
    <m/>
    <m/>
    <m/>
    <m/>
    <x v="0"/>
    <m/>
    <m/>
    <m/>
    <m/>
    <m/>
    <m/>
    <m/>
    <m/>
    <m/>
    <x v="2"/>
    <x v="2"/>
    <m/>
    <x v="0"/>
    <x v="12"/>
    <x v="0"/>
    <x v="0"/>
    <x v="0"/>
    <x v="2"/>
    <x v="1"/>
    <x v="2"/>
    <x v="3"/>
    <x v="3"/>
    <x v="1"/>
    <x v="29"/>
    <x v="0"/>
    <x v="0"/>
  </r>
  <r>
    <x v="0"/>
    <x v="186"/>
    <x v="0"/>
    <x v="0"/>
    <x v="6"/>
    <d v="2023-09-28T00:00:00"/>
    <x v="1"/>
    <x v="12"/>
    <x v="12"/>
    <x v="7"/>
    <x v="9"/>
    <s v="ADQ.MANTTO Y SERV. 193/2023"/>
    <d v="2023-10-03T00:00:00"/>
    <x v="0"/>
    <n v="626"/>
    <x v="0"/>
    <x v="185"/>
    <n v="15000"/>
    <x v="4"/>
    <x v="1313"/>
    <x v="7"/>
    <x v="5"/>
    <x v="104"/>
    <x v="8"/>
    <x v="0"/>
    <s v="12/10/2023"/>
    <s v="12/10/2023"/>
    <x v="0"/>
    <x v="0"/>
    <s v="JOAQUIN ANDRES ZAPATA LAFUENTE"/>
    <x v="9"/>
    <s v="JOAQUIN ANDRES ZAPATA LAFUENTE"/>
    <m/>
    <m/>
    <m/>
    <m/>
    <m/>
    <m/>
    <m/>
    <m/>
    <m/>
    <m/>
    <x v="0"/>
    <x v="0"/>
    <m/>
    <x v="0"/>
    <m/>
    <m/>
    <x v="0"/>
    <x v="0"/>
    <x v="0"/>
    <m/>
    <m/>
    <x v="20"/>
    <m/>
    <m/>
    <m/>
    <m/>
    <m/>
    <m/>
    <x v="0"/>
    <x v="0"/>
    <m/>
    <m/>
    <m/>
    <m/>
    <m/>
    <m/>
    <m/>
    <x v="0"/>
    <m/>
    <m/>
    <m/>
    <m/>
    <m/>
    <m/>
    <m/>
    <m/>
    <m/>
    <x v="2"/>
    <x v="2"/>
    <m/>
    <x v="0"/>
    <x v="12"/>
    <x v="0"/>
    <x v="0"/>
    <x v="0"/>
    <x v="2"/>
    <x v="1"/>
    <x v="2"/>
    <x v="3"/>
    <x v="3"/>
    <x v="1"/>
    <x v="29"/>
    <x v="0"/>
    <x v="0"/>
  </r>
  <r>
    <x v="0"/>
    <x v="187"/>
    <x v="0"/>
    <x v="0"/>
    <x v="6"/>
    <d v="2023-09-29T00:00:00"/>
    <x v="1"/>
    <x v="9"/>
    <x v="9"/>
    <x v="3"/>
    <x v="20"/>
    <s v="EMC-PCPL-141/2023"/>
    <d v="2023-10-03T00:00:00"/>
    <x v="0"/>
    <n v="956"/>
    <x v="0"/>
    <x v="186"/>
    <n v="15000"/>
    <x v="0"/>
    <x v="1314"/>
    <x v="7"/>
    <x v="55"/>
    <x v="105"/>
    <x v="14"/>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8"/>
    <x v="0"/>
    <x v="0"/>
    <x v="6"/>
    <d v="2023-09-29T00:00:00"/>
    <x v="1"/>
    <x v="12"/>
    <x v="12"/>
    <x v="3"/>
    <x v="20"/>
    <s v="EMC-PCPL-139/2023"/>
    <d v="2023-10-03T00:00:00"/>
    <x v="0"/>
    <n v="953"/>
    <x v="0"/>
    <x v="187"/>
    <n v="109923.2"/>
    <x v="0"/>
    <x v="1315"/>
    <x v="119"/>
    <x v="55"/>
    <x v="106"/>
    <x v="15"/>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8"/>
    <x v="0"/>
    <x v="0"/>
    <x v="6"/>
    <d v="2023-09-29T00:00:00"/>
    <x v="1"/>
    <x v="12"/>
    <x v="12"/>
    <x v="3"/>
    <x v="20"/>
    <s v="EMC-PCPL-139/2023"/>
    <d v="2023-10-03T00:00:00"/>
    <x v="0"/>
    <n v="953"/>
    <x v="0"/>
    <x v="187"/>
    <n v="109923.2"/>
    <x v="1"/>
    <x v="1316"/>
    <x v="120"/>
    <x v="55"/>
    <x v="0"/>
    <x v="15"/>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8"/>
    <x v="0"/>
    <x v="0"/>
    <x v="6"/>
    <d v="2023-09-29T00:00:00"/>
    <x v="1"/>
    <x v="12"/>
    <x v="12"/>
    <x v="3"/>
    <x v="20"/>
    <s v="EMC-PCPL-139/2023"/>
    <d v="2023-10-03T00:00:00"/>
    <x v="0"/>
    <n v="953"/>
    <x v="0"/>
    <x v="187"/>
    <n v="109923.2"/>
    <x v="2"/>
    <x v="1317"/>
    <x v="120"/>
    <x v="55"/>
    <x v="0"/>
    <x v="15"/>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8"/>
    <x v="0"/>
    <x v="0"/>
    <x v="6"/>
    <d v="2023-09-29T00:00:00"/>
    <x v="1"/>
    <x v="12"/>
    <x v="12"/>
    <x v="3"/>
    <x v="20"/>
    <s v="EMC-PCPL-139/2023"/>
    <d v="2023-10-03T00:00:00"/>
    <x v="0"/>
    <n v="953"/>
    <x v="0"/>
    <x v="187"/>
    <n v="109923.2"/>
    <x v="3"/>
    <x v="1318"/>
    <x v="120"/>
    <x v="55"/>
    <x v="0"/>
    <x v="15"/>
    <x v="1"/>
    <s v="12/10/2023"/>
    <s v="12/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0"/>
    <x v="1319"/>
    <x v="16"/>
    <x v="50"/>
    <x v="107"/>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1"/>
    <x v="1320"/>
    <x v="16"/>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2"/>
    <x v="1321"/>
    <x v="16"/>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3"/>
    <x v="1322"/>
    <x v="7"/>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4"/>
    <x v="1323"/>
    <x v="16"/>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89"/>
    <x v="0"/>
    <x v="0"/>
    <x v="6"/>
    <d v="2023-09-29T00:00:00"/>
    <x v="1"/>
    <x v="11"/>
    <x v="11"/>
    <x v="3"/>
    <x v="20"/>
    <s v="EMC-PCPL-140/2023"/>
    <d v="2023-10-03T00:00:00"/>
    <x v="0"/>
    <n v="952"/>
    <x v="0"/>
    <x v="188"/>
    <n v="108569.82"/>
    <x v="5"/>
    <x v="1324"/>
    <x v="16"/>
    <x v="50"/>
    <x v="0"/>
    <x v="14"/>
    <x v="1"/>
    <s v="16/10/2023"/>
    <s v="16/10/2023"/>
    <x v="0"/>
    <x v="0"/>
    <s v="CESAR ROCHA ZANGA"/>
    <x v="10"/>
    <s v="CESAR ROCHA ZANGA"/>
    <m/>
    <m/>
    <m/>
    <m/>
    <m/>
    <m/>
    <m/>
    <m/>
    <m/>
    <m/>
    <x v="0"/>
    <x v="0"/>
    <m/>
    <x v="0"/>
    <m/>
    <m/>
    <x v="0"/>
    <x v="0"/>
    <x v="0"/>
    <m/>
    <m/>
    <x v="20"/>
    <m/>
    <m/>
    <m/>
    <m/>
    <m/>
    <m/>
    <x v="0"/>
    <x v="0"/>
    <m/>
    <m/>
    <m/>
    <m/>
    <m/>
    <m/>
    <m/>
    <x v="0"/>
    <m/>
    <m/>
    <m/>
    <m/>
    <m/>
    <m/>
    <m/>
    <m/>
    <m/>
    <x v="2"/>
    <x v="2"/>
    <m/>
    <x v="0"/>
    <x v="12"/>
    <x v="0"/>
    <x v="0"/>
    <x v="0"/>
    <x v="2"/>
    <x v="1"/>
    <x v="2"/>
    <x v="3"/>
    <x v="3"/>
    <x v="1"/>
    <x v="29"/>
    <x v="0"/>
    <x v="0"/>
  </r>
  <r>
    <x v="0"/>
    <x v="190"/>
    <x v="0"/>
    <x v="0"/>
    <x v="6"/>
    <d v="2023-09-29T00:00:00"/>
    <x v="1"/>
    <x v="16"/>
    <x v="16"/>
    <x v="7"/>
    <x v="9"/>
    <s v="ADQ.MANTTO Y SERV. 213/2023"/>
    <d v="2023-10-03T00:00:00"/>
    <x v="0"/>
    <n v="960"/>
    <x v="2"/>
    <x v="189"/>
    <n v="203105.69"/>
    <x v="0"/>
    <x v="1325"/>
    <x v="16"/>
    <x v="54"/>
    <x v="108"/>
    <x v="8"/>
    <x v="1"/>
    <s v="12/10/2023"/>
    <s v="12/10/2023"/>
    <x v="0"/>
    <x v="0"/>
    <s v="FRANZ LOZANO MARZA"/>
    <x v="10"/>
    <s v="FRANZ LOZANO MARZA"/>
    <m/>
    <m/>
    <m/>
    <m/>
    <m/>
    <m/>
    <m/>
    <m/>
    <m/>
    <m/>
    <x v="0"/>
    <x v="0"/>
    <m/>
    <x v="0"/>
    <m/>
    <m/>
    <x v="0"/>
    <x v="0"/>
    <x v="0"/>
    <m/>
    <m/>
    <x v="20"/>
    <m/>
    <m/>
    <m/>
    <m/>
    <m/>
    <m/>
    <x v="0"/>
    <x v="0"/>
    <m/>
    <m/>
    <m/>
    <m/>
    <m/>
    <m/>
    <m/>
    <x v="0"/>
    <m/>
    <m/>
    <m/>
    <m/>
    <m/>
    <m/>
    <m/>
    <m/>
    <m/>
    <x v="2"/>
    <x v="2"/>
    <m/>
    <x v="0"/>
    <x v="12"/>
    <x v="0"/>
    <x v="0"/>
    <x v="0"/>
    <x v="2"/>
    <x v="1"/>
    <x v="2"/>
    <x v="3"/>
    <x v="3"/>
    <x v="1"/>
    <x v="29"/>
    <x v="0"/>
    <x v="0"/>
  </r>
  <r>
    <x v="0"/>
    <x v="190"/>
    <x v="0"/>
    <x v="0"/>
    <x v="6"/>
    <d v="2023-09-29T00:00:00"/>
    <x v="1"/>
    <x v="16"/>
    <x v="16"/>
    <x v="7"/>
    <x v="9"/>
    <s v="ADQ.MANTTO Y SERV. 213/2023"/>
    <d v="2023-10-03T00:00:00"/>
    <x v="0"/>
    <n v="960"/>
    <x v="2"/>
    <x v="189"/>
    <n v="203105.69"/>
    <x v="1"/>
    <x v="1326"/>
    <x v="16"/>
    <x v="54"/>
    <x v="0"/>
    <x v="8"/>
    <x v="1"/>
    <s v="12/10/2023"/>
    <s v="12/10/2023"/>
    <x v="0"/>
    <x v="0"/>
    <s v="FRANZ LOZANO MARZA"/>
    <x v="10"/>
    <s v="FRANZ LOZANO MARZA"/>
    <m/>
    <m/>
    <m/>
    <m/>
    <m/>
    <m/>
    <m/>
    <m/>
    <m/>
    <m/>
    <x v="0"/>
    <x v="0"/>
    <m/>
    <x v="0"/>
    <m/>
    <m/>
    <x v="0"/>
    <x v="0"/>
    <x v="0"/>
    <m/>
    <m/>
    <x v="20"/>
    <m/>
    <m/>
    <m/>
    <m/>
    <m/>
    <m/>
    <x v="0"/>
    <x v="0"/>
    <m/>
    <m/>
    <m/>
    <m/>
    <m/>
    <m/>
    <m/>
    <x v="0"/>
    <m/>
    <m/>
    <m/>
    <m/>
    <m/>
    <m/>
    <m/>
    <m/>
    <m/>
    <x v="2"/>
    <x v="2"/>
    <m/>
    <x v="0"/>
    <x v="12"/>
    <x v="0"/>
    <x v="0"/>
    <x v="0"/>
    <x v="2"/>
    <x v="1"/>
    <x v="2"/>
    <x v="3"/>
    <x v="3"/>
    <x v="1"/>
    <x v="29"/>
    <x v="0"/>
    <x v="0"/>
  </r>
  <r>
    <x v="0"/>
    <x v="191"/>
    <x v="0"/>
    <x v="0"/>
    <x v="6"/>
    <d v="2023-09-29T00:00:00"/>
    <x v="1"/>
    <x v="16"/>
    <x v="16"/>
    <x v="7"/>
    <x v="9"/>
    <s v="ADQ.MANTTO Y SERV. 179/2023"/>
    <d v="2023-10-11T00:00:00"/>
    <x v="0"/>
    <n v="939"/>
    <x v="2"/>
    <x v="190"/>
    <n v="93500"/>
    <x v="0"/>
    <x v="1327"/>
    <x v="16"/>
    <x v="54"/>
    <x v="109"/>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0"/>
    <x v="1328"/>
    <x v="87"/>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1"/>
    <x v="1329"/>
    <x v="87"/>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2"/>
    <x v="1330"/>
    <x v="3"/>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3"/>
    <x v="1331"/>
    <x v="112"/>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4"/>
    <x v="1332"/>
    <x v="58"/>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5"/>
    <x v="1333"/>
    <x v="4"/>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6"/>
    <x v="1334"/>
    <x v="29"/>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2"/>
    <x v="0"/>
    <x v="0"/>
    <x v="6"/>
    <d v="2023-09-29T00:00:00"/>
    <x v="1"/>
    <x v="20"/>
    <x v="20"/>
    <x v="7"/>
    <x v="9"/>
    <s v="ADQ.MANTTO Y SERV. 168/2023"/>
    <d v="2023-10-11T00:00:00"/>
    <x v="0"/>
    <n v="940"/>
    <x v="0"/>
    <x v="191"/>
    <n v="179836"/>
    <x v="7"/>
    <x v="1335"/>
    <x v="3"/>
    <x v="5"/>
    <x v="0"/>
    <x v="8"/>
    <x v="0"/>
    <s v="20/10/2023"/>
    <s v="20/10/2023"/>
    <x v="0"/>
    <x v="0"/>
    <s v="CLOVIS VELASCO HINOJOZA"/>
    <x v="7"/>
    <s v="CLOVIS VELASCO HINOJOSA"/>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0"/>
    <x v="1336"/>
    <x v="59"/>
    <x v="5"/>
    <x v="11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1"/>
    <x v="1337"/>
    <x v="9"/>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2"/>
    <x v="1338"/>
    <x v="16"/>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3"/>
    <x v="1339"/>
    <x v="27"/>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4"/>
    <x v="1340"/>
    <x v="8"/>
    <x v="72"/>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5"/>
    <x v="1341"/>
    <x v="27"/>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6"/>
    <x v="1342"/>
    <x v="8"/>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3"/>
    <x v="0"/>
    <x v="0"/>
    <x v="6"/>
    <d v="2023-09-29T00:00:00"/>
    <x v="1"/>
    <x v="9"/>
    <x v="9"/>
    <x v="11"/>
    <x v="22"/>
    <s v="SIS-065/2023"/>
    <d v="2023-10-11T00:00:00"/>
    <x v="0"/>
    <n v="924"/>
    <x v="0"/>
    <x v="192"/>
    <n v="44810"/>
    <x v="7"/>
    <x v="1343"/>
    <x v="26"/>
    <x v="5"/>
    <x v="0"/>
    <x v="0"/>
    <x v="1"/>
    <s v="20/10/2023"/>
    <s v="20/10/2023"/>
    <x v="0"/>
    <x v="0"/>
    <s v="JUAN CARLOS SALAZAR ARANIBAR"/>
    <x v="7"/>
    <s v="JUAN CARLOS SALAZAR ARANIBAR"/>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0"/>
    <x v="1344"/>
    <x v="78"/>
    <x v="5"/>
    <x v="111"/>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1"/>
    <x v="1345"/>
    <x v="118"/>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2"/>
    <x v="1346"/>
    <x v="78"/>
    <x v="71"/>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3"/>
    <x v="1347"/>
    <x v="118"/>
    <x v="71"/>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4"/>
    <x v="1348"/>
    <x v="23"/>
    <x v="71"/>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5"/>
    <x v="1349"/>
    <x v="16"/>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6"/>
    <x v="1350"/>
    <x v="29"/>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7"/>
    <x v="1351"/>
    <x v="8"/>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4"/>
    <x v="0"/>
    <x v="0"/>
    <x v="6"/>
    <d v="2023-09-29T00:00:00"/>
    <x v="1"/>
    <x v="13"/>
    <x v="13"/>
    <x v="7"/>
    <x v="9"/>
    <s v="ADQ.MANTTO Y SERV. 196/2023"/>
    <d v="2023-10-11T00:00:00"/>
    <x v="0"/>
    <n v="934"/>
    <x v="0"/>
    <x v="193"/>
    <n v="79888.539999999994"/>
    <x v="8"/>
    <x v="1352"/>
    <x v="9"/>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0"/>
    <x v="1353"/>
    <x v="9"/>
    <x v="5"/>
    <x v="112"/>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
    <x v="1354"/>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2"/>
    <x v="1355"/>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3"/>
    <x v="1356"/>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4"/>
    <x v="1357"/>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5"/>
    <x v="1358"/>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6"/>
    <x v="1359"/>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7"/>
    <x v="1360"/>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8"/>
    <x v="1361"/>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9"/>
    <x v="1362"/>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0"/>
    <x v="1363"/>
    <x v="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1"/>
    <x v="1364"/>
    <x v="9"/>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2"/>
    <x v="1365"/>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3"/>
    <x v="1366"/>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4"/>
    <x v="1367"/>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5"/>
    <x v="1368"/>
    <x v="26"/>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6"/>
    <x v="1369"/>
    <x v="9"/>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5"/>
    <x v="0"/>
    <x v="0"/>
    <x v="6"/>
    <d v="2023-09-29T00:00:00"/>
    <x v="1"/>
    <x v="3"/>
    <x v="3"/>
    <x v="7"/>
    <x v="9"/>
    <s v="ADQ.MANTTO Y SERV. 211/2023"/>
    <d v="2023-10-11T00:00:00"/>
    <x v="0"/>
    <n v="936"/>
    <x v="0"/>
    <x v="194"/>
    <n v="252864"/>
    <x v="17"/>
    <x v="1370"/>
    <x v="78"/>
    <x v="5"/>
    <x v="0"/>
    <x v="8"/>
    <x v="0"/>
    <s v="20/10/2023"/>
    <s v="20/10/2023"/>
    <x v="0"/>
    <x v="0"/>
    <s v="JOAQUIN ANDRES ZAPATA LAFUENTE"/>
    <x v="7"/>
    <s v="JOAQUIN ANDRES ZAPATA LAFUENTE"/>
    <m/>
    <m/>
    <m/>
    <m/>
    <m/>
    <m/>
    <m/>
    <m/>
    <m/>
    <m/>
    <x v="0"/>
    <x v="0"/>
    <m/>
    <x v="0"/>
    <m/>
    <m/>
    <x v="0"/>
    <x v="0"/>
    <x v="0"/>
    <m/>
    <m/>
    <x v="20"/>
    <m/>
    <m/>
    <m/>
    <m/>
    <m/>
    <m/>
    <x v="0"/>
    <x v="0"/>
    <m/>
    <m/>
    <m/>
    <m/>
    <m/>
    <m/>
    <m/>
    <x v="0"/>
    <m/>
    <m/>
    <m/>
    <m/>
    <m/>
    <m/>
    <m/>
    <m/>
    <m/>
    <x v="2"/>
    <x v="2"/>
    <m/>
    <x v="0"/>
    <x v="12"/>
    <x v="0"/>
    <x v="0"/>
    <x v="0"/>
    <x v="2"/>
    <x v="1"/>
    <x v="2"/>
    <x v="3"/>
    <x v="3"/>
    <x v="1"/>
    <x v="29"/>
    <x v="0"/>
    <x v="0"/>
  </r>
  <r>
    <x v="0"/>
    <x v="196"/>
    <x v="0"/>
    <x v="0"/>
    <x v="6"/>
    <d v="2023-09-29T00:00:00"/>
    <x v="1"/>
    <x v="16"/>
    <x v="16"/>
    <x v="7"/>
    <x v="9"/>
    <s v="ADQ.MANTTO Y SERV. 209/2023"/>
    <d v="2023-10-11T00:00:00"/>
    <x v="0"/>
    <n v="938"/>
    <x v="2"/>
    <x v="195"/>
    <n v="39900"/>
    <x v="0"/>
    <x v="1371"/>
    <x v="16"/>
    <x v="54"/>
    <x v="113"/>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0"/>
    <x v="1372"/>
    <x v="9"/>
    <x v="15"/>
    <x v="114"/>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1"/>
    <x v="1373"/>
    <x v="3"/>
    <x v="1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2"/>
    <x v="1374"/>
    <x v="3"/>
    <x v="1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3"/>
    <x v="1375"/>
    <x v="5"/>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4"/>
    <x v="1376"/>
    <x v="5"/>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5"/>
    <x v="1377"/>
    <x v="5"/>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6"/>
    <x v="1378"/>
    <x v="2"/>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7"/>
    <x v="1379"/>
    <x v="5"/>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8"/>
    <x v="1380"/>
    <x v="35"/>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9"/>
    <x v="1381"/>
    <x v="1"/>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10"/>
    <x v="1382"/>
    <x v="25"/>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11"/>
    <x v="1383"/>
    <x v="59"/>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12"/>
    <x v="1384"/>
    <x v="5"/>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13"/>
    <x v="1385"/>
    <x v="5"/>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14"/>
    <x v="1386"/>
    <x v="81"/>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7"/>
    <x v="0"/>
    <x v="0"/>
    <x v="6"/>
    <d v="2023-09-29T00:00:00"/>
    <x v="1"/>
    <x v="13"/>
    <x v="13"/>
    <x v="7"/>
    <x v="9"/>
    <s v="ADQ.MANTTO Y SERV. 214/2023"/>
    <d v="2023-10-11T00:00:00"/>
    <x v="0"/>
    <n v="941"/>
    <x v="0"/>
    <x v="196"/>
    <n v="74779.27"/>
    <x v="15"/>
    <x v="1387"/>
    <x v="81"/>
    <x v="5"/>
    <x v="0"/>
    <x v="8"/>
    <x v="0"/>
    <s v="20/10/2023"/>
    <s v="20/10/2023"/>
    <x v="0"/>
    <x v="0"/>
    <s v="RUBEN SALAZAR VILLCA"/>
    <x v="7"/>
    <s v="RUBEN SALAZAR VILLCA"/>
    <m/>
    <m/>
    <m/>
    <m/>
    <m/>
    <m/>
    <m/>
    <m/>
    <m/>
    <m/>
    <x v="0"/>
    <x v="0"/>
    <m/>
    <x v="0"/>
    <m/>
    <m/>
    <x v="0"/>
    <x v="0"/>
    <x v="0"/>
    <m/>
    <m/>
    <x v="20"/>
    <m/>
    <m/>
    <m/>
    <m/>
    <m/>
    <m/>
    <x v="0"/>
    <x v="0"/>
    <m/>
    <m/>
    <m/>
    <m/>
    <m/>
    <m/>
    <m/>
    <x v="0"/>
    <m/>
    <m/>
    <m/>
    <m/>
    <m/>
    <m/>
    <m/>
    <m/>
    <m/>
    <x v="2"/>
    <x v="2"/>
    <m/>
    <x v="0"/>
    <x v="12"/>
    <x v="0"/>
    <x v="0"/>
    <x v="0"/>
    <x v="2"/>
    <x v="1"/>
    <x v="2"/>
    <x v="3"/>
    <x v="3"/>
    <x v="1"/>
    <x v="29"/>
    <x v="0"/>
    <x v="0"/>
  </r>
  <r>
    <x v="0"/>
    <x v="198"/>
    <x v="0"/>
    <x v="0"/>
    <x v="6"/>
    <d v="2023-09-29T00:00:00"/>
    <x v="1"/>
    <x v="16"/>
    <x v="16"/>
    <x v="0"/>
    <x v="12"/>
    <s v="LAB--090/2023"/>
    <d v="2023-10-11T00:00:00"/>
    <x v="0"/>
    <n v="962"/>
    <x v="2"/>
    <x v="197"/>
    <n v="4525"/>
    <x v="0"/>
    <x v="1388"/>
    <x v="16"/>
    <x v="54"/>
    <x v="115"/>
    <x v="16"/>
    <x v="1"/>
    <s v="20/10/2023"/>
    <s v="20/10/2023"/>
    <x v="0"/>
    <x v="0"/>
    <s v="MANUELA NATIVIDAD QUISPE CHINO"/>
    <x v="7"/>
    <s v="MANUELA NATIVIDAD QUISPE CHINO"/>
    <m/>
    <m/>
    <m/>
    <m/>
    <m/>
    <m/>
    <m/>
    <m/>
    <m/>
    <m/>
    <x v="0"/>
    <x v="0"/>
    <m/>
    <x v="0"/>
    <m/>
    <m/>
    <x v="0"/>
    <x v="0"/>
    <x v="0"/>
    <m/>
    <m/>
    <x v="20"/>
    <m/>
    <m/>
    <m/>
    <m/>
    <m/>
    <m/>
    <x v="0"/>
    <x v="0"/>
    <m/>
    <m/>
    <m/>
    <m/>
    <m/>
    <m/>
    <m/>
    <x v="0"/>
    <m/>
    <m/>
    <m/>
    <m/>
    <m/>
    <m/>
    <m/>
    <m/>
    <m/>
    <x v="2"/>
    <x v="2"/>
    <m/>
    <x v="0"/>
    <x v="12"/>
    <x v="0"/>
    <x v="0"/>
    <x v="0"/>
    <x v="2"/>
    <x v="1"/>
    <x v="2"/>
    <x v="3"/>
    <x v="3"/>
    <x v="1"/>
    <x v="29"/>
    <x v="0"/>
    <x v="0"/>
  </r>
  <r>
    <x v="0"/>
    <x v="198"/>
    <x v="0"/>
    <x v="0"/>
    <x v="6"/>
    <d v="2023-09-29T00:00:00"/>
    <x v="1"/>
    <x v="16"/>
    <x v="16"/>
    <x v="0"/>
    <x v="12"/>
    <s v="LAB--090/2023"/>
    <d v="2023-10-11T00:00:00"/>
    <x v="0"/>
    <n v="962"/>
    <x v="2"/>
    <x v="197"/>
    <n v="4525"/>
    <x v="1"/>
    <x v="1389"/>
    <x v="16"/>
    <x v="54"/>
    <x v="0"/>
    <x v="16"/>
    <x v="1"/>
    <s v="20/10/2023"/>
    <s v="20/10/2023"/>
    <x v="0"/>
    <x v="0"/>
    <s v="MANUELA NATIVIDAD QUISPE CHINO"/>
    <x v="7"/>
    <s v="MANUELA NATIVIDAD QUISPE CHINO"/>
    <m/>
    <m/>
    <m/>
    <m/>
    <m/>
    <m/>
    <m/>
    <m/>
    <m/>
    <m/>
    <x v="0"/>
    <x v="0"/>
    <m/>
    <x v="0"/>
    <m/>
    <m/>
    <x v="0"/>
    <x v="0"/>
    <x v="0"/>
    <m/>
    <m/>
    <x v="20"/>
    <m/>
    <m/>
    <m/>
    <m/>
    <m/>
    <m/>
    <x v="0"/>
    <x v="0"/>
    <m/>
    <m/>
    <m/>
    <m/>
    <m/>
    <m/>
    <m/>
    <x v="0"/>
    <m/>
    <m/>
    <m/>
    <m/>
    <m/>
    <m/>
    <m/>
    <m/>
    <m/>
    <x v="2"/>
    <x v="2"/>
    <m/>
    <x v="0"/>
    <x v="12"/>
    <x v="0"/>
    <x v="0"/>
    <x v="0"/>
    <x v="2"/>
    <x v="1"/>
    <x v="2"/>
    <x v="3"/>
    <x v="3"/>
    <x v="1"/>
    <x v="29"/>
    <x v="0"/>
    <x v="0"/>
  </r>
  <r>
    <x v="0"/>
    <x v="198"/>
    <x v="0"/>
    <x v="0"/>
    <x v="6"/>
    <d v="2023-09-29T00:00:00"/>
    <x v="1"/>
    <x v="16"/>
    <x v="16"/>
    <x v="0"/>
    <x v="12"/>
    <s v="LAB--090/2023"/>
    <d v="2023-10-11T00:00:00"/>
    <x v="0"/>
    <n v="962"/>
    <x v="2"/>
    <x v="197"/>
    <n v="4525"/>
    <x v="2"/>
    <x v="1390"/>
    <x v="16"/>
    <x v="54"/>
    <x v="0"/>
    <x v="16"/>
    <x v="1"/>
    <s v="20/10/2023"/>
    <s v="20/10/2023"/>
    <x v="0"/>
    <x v="0"/>
    <s v="MANUELA NATIVIDAD QUISPE CHINO"/>
    <x v="7"/>
    <s v="MANUELA NATIVIDAD QUISPE CHINO"/>
    <m/>
    <m/>
    <m/>
    <m/>
    <m/>
    <m/>
    <m/>
    <m/>
    <m/>
    <m/>
    <x v="0"/>
    <x v="0"/>
    <m/>
    <x v="0"/>
    <m/>
    <m/>
    <x v="0"/>
    <x v="0"/>
    <x v="0"/>
    <m/>
    <m/>
    <x v="20"/>
    <m/>
    <m/>
    <m/>
    <m/>
    <m/>
    <m/>
    <x v="0"/>
    <x v="0"/>
    <m/>
    <m/>
    <m/>
    <m/>
    <m/>
    <m/>
    <m/>
    <x v="0"/>
    <m/>
    <m/>
    <m/>
    <m/>
    <m/>
    <m/>
    <m/>
    <m/>
    <m/>
    <x v="2"/>
    <x v="2"/>
    <m/>
    <x v="0"/>
    <x v="12"/>
    <x v="0"/>
    <x v="0"/>
    <x v="0"/>
    <x v="2"/>
    <x v="1"/>
    <x v="2"/>
    <x v="3"/>
    <x v="3"/>
    <x v="1"/>
    <x v="29"/>
    <x v="0"/>
    <x v="0"/>
  </r>
  <r>
    <x v="0"/>
    <x v="198"/>
    <x v="0"/>
    <x v="0"/>
    <x v="6"/>
    <d v="2023-09-29T00:00:00"/>
    <x v="1"/>
    <x v="16"/>
    <x v="16"/>
    <x v="0"/>
    <x v="12"/>
    <s v="LAB--090/2023"/>
    <d v="2023-10-11T00:00:00"/>
    <x v="0"/>
    <n v="962"/>
    <x v="2"/>
    <x v="197"/>
    <n v="4525"/>
    <x v="3"/>
    <x v="1391"/>
    <x v="16"/>
    <x v="54"/>
    <x v="0"/>
    <x v="16"/>
    <x v="1"/>
    <s v="20/10/2023"/>
    <s v="20/10/2023"/>
    <x v="0"/>
    <x v="0"/>
    <s v="MANUELA NATIVIDAD QUISPE CHINO"/>
    <x v="7"/>
    <s v="MANUELA NATIVIDAD QUISPE CHINO"/>
    <m/>
    <m/>
    <m/>
    <m/>
    <m/>
    <m/>
    <m/>
    <m/>
    <m/>
    <m/>
    <x v="0"/>
    <x v="0"/>
    <m/>
    <x v="0"/>
    <m/>
    <m/>
    <x v="0"/>
    <x v="0"/>
    <x v="0"/>
    <m/>
    <m/>
    <x v="20"/>
    <m/>
    <m/>
    <m/>
    <m/>
    <m/>
    <m/>
    <x v="0"/>
    <x v="0"/>
    <m/>
    <m/>
    <m/>
    <m/>
    <m/>
    <m/>
    <m/>
    <x v="0"/>
    <m/>
    <m/>
    <m/>
    <m/>
    <m/>
    <m/>
    <m/>
    <m/>
    <m/>
    <x v="2"/>
    <x v="2"/>
    <m/>
    <x v="0"/>
    <x v="12"/>
    <x v="0"/>
    <x v="0"/>
    <x v="0"/>
    <x v="2"/>
    <x v="1"/>
    <x v="2"/>
    <x v="3"/>
    <x v="3"/>
    <x v="1"/>
    <x v="29"/>
    <x v="0"/>
    <x v="0"/>
  </r>
  <r>
    <x v="0"/>
    <x v="198"/>
    <x v="0"/>
    <x v="0"/>
    <x v="6"/>
    <d v="2023-09-29T00:00:00"/>
    <x v="1"/>
    <x v="16"/>
    <x v="16"/>
    <x v="0"/>
    <x v="12"/>
    <s v="LAB--090/2023"/>
    <d v="2023-10-11T00:00:00"/>
    <x v="0"/>
    <n v="962"/>
    <x v="2"/>
    <x v="197"/>
    <n v="4525"/>
    <x v="4"/>
    <x v="1392"/>
    <x v="16"/>
    <x v="54"/>
    <x v="0"/>
    <x v="16"/>
    <x v="1"/>
    <s v="20/10/2023"/>
    <s v="20/10/2023"/>
    <x v="0"/>
    <x v="0"/>
    <s v="MANUELA NATIVIDAD QUISPE CHINO"/>
    <x v="7"/>
    <s v="MANUELA NATIVIDAD QUISPE CHINO"/>
    <m/>
    <m/>
    <m/>
    <m/>
    <m/>
    <m/>
    <m/>
    <m/>
    <m/>
    <m/>
    <x v="0"/>
    <x v="0"/>
    <m/>
    <x v="0"/>
    <m/>
    <m/>
    <x v="0"/>
    <x v="0"/>
    <x v="0"/>
    <m/>
    <m/>
    <x v="20"/>
    <m/>
    <m/>
    <m/>
    <m/>
    <m/>
    <m/>
    <x v="0"/>
    <x v="0"/>
    <m/>
    <m/>
    <m/>
    <m/>
    <m/>
    <m/>
    <m/>
    <x v="0"/>
    <m/>
    <m/>
    <m/>
    <m/>
    <m/>
    <m/>
    <m/>
    <m/>
    <m/>
    <x v="2"/>
    <x v="2"/>
    <m/>
    <x v="0"/>
    <x v="12"/>
    <x v="0"/>
    <x v="0"/>
    <x v="0"/>
    <x v="2"/>
    <x v="1"/>
    <x v="2"/>
    <x v="3"/>
    <x v="3"/>
    <x v="1"/>
    <x v="29"/>
    <x v="0"/>
    <x v="0"/>
  </r>
  <r>
    <x v="0"/>
    <x v="199"/>
    <x v="0"/>
    <x v="0"/>
    <x v="0"/>
    <d v="2023-10-09T00:00:00"/>
    <x v="1"/>
    <x v="26"/>
    <x v="26"/>
    <x v="4"/>
    <x v="23"/>
    <s v="SIMA-074/2023"/>
    <d v="2023-10-17T00:00:00"/>
    <x v="0"/>
    <n v="967"/>
    <x v="2"/>
    <x v="198"/>
    <n v="25875.599999999999"/>
    <x v="0"/>
    <x v="1393"/>
    <x v="29"/>
    <x v="73"/>
    <x v="116"/>
    <x v="11"/>
    <x v="0"/>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199"/>
    <x v="0"/>
    <x v="0"/>
    <x v="0"/>
    <d v="2023-10-09T00:00:00"/>
    <x v="1"/>
    <x v="26"/>
    <x v="26"/>
    <x v="4"/>
    <x v="23"/>
    <s v="SIMA-074/2023"/>
    <d v="2023-10-17T00:00:00"/>
    <x v="0"/>
    <n v="967"/>
    <x v="2"/>
    <x v="198"/>
    <n v="25875.599999999999"/>
    <x v="1"/>
    <x v="1394"/>
    <x v="7"/>
    <x v="73"/>
    <x v="0"/>
    <x v="11"/>
    <x v="0"/>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199"/>
    <x v="0"/>
    <x v="0"/>
    <x v="0"/>
    <d v="2023-10-09T00:00:00"/>
    <x v="1"/>
    <x v="26"/>
    <x v="26"/>
    <x v="4"/>
    <x v="23"/>
    <s v="SIMA-074/2023"/>
    <d v="2023-10-17T00:00:00"/>
    <x v="0"/>
    <n v="967"/>
    <x v="2"/>
    <x v="198"/>
    <n v="25875.599999999999"/>
    <x v="2"/>
    <x v="1395"/>
    <x v="7"/>
    <x v="73"/>
    <x v="0"/>
    <x v="11"/>
    <x v="0"/>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199"/>
    <x v="0"/>
    <x v="0"/>
    <x v="0"/>
    <d v="2023-10-09T00:00:00"/>
    <x v="1"/>
    <x v="26"/>
    <x v="26"/>
    <x v="4"/>
    <x v="23"/>
    <s v="SIMA-074/2023"/>
    <d v="2023-10-17T00:00:00"/>
    <x v="0"/>
    <n v="967"/>
    <x v="2"/>
    <x v="198"/>
    <n v="25875.599999999999"/>
    <x v="3"/>
    <x v="1396"/>
    <x v="16"/>
    <x v="73"/>
    <x v="0"/>
    <x v="11"/>
    <x v="0"/>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199"/>
    <x v="0"/>
    <x v="0"/>
    <x v="0"/>
    <d v="2023-10-09T00:00:00"/>
    <x v="1"/>
    <x v="26"/>
    <x v="26"/>
    <x v="4"/>
    <x v="23"/>
    <s v="SIMA-074/2023"/>
    <d v="2023-10-17T00:00:00"/>
    <x v="0"/>
    <n v="967"/>
    <x v="2"/>
    <x v="198"/>
    <n v="25875.599999999999"/>
    <x v="4"/>
    <x v="1397"/>
    <x v="16"/>
    <x v="73"/>
    <x v="0"/>
    <x v="11"/>
    <x v="0"/>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199"/>
    <x v="0"/>
    <x v="0"/>
    <x v="0"/>
    <d v="2023-10-09T00:00:00"/>
    <x v="1"/>
    <x v="26"/>
    <x v="26"/>
    <x v="4"/>
    <x v="23"/>
    <s v="SIMA-074/2023"/>
    <d v="2023-10-17T00:00:00"/>
    <x v="0"/>
    <n v="967"/>
    <x v="2"/>
    <x v="198"/>
    <n v="25875.599999999999"/>
    <x v="5"/>
    <x v="1398"/>
    <x v="16"/>
    <x v="73"/>
    <x v="0"/>
    <x v="11"/>
    <x v="0"/>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200"/>
    <x v="0"/>
    <x v="0"/>
    <x v="0"/>
    <d v="2023-10-09T00:00:00"/>
    <x v="1"/>
    <x v="5"/>
    <x v="5"/>
    <x v="4"/>
    <x v="23"/>
    <s v="SIMA-068/2023"/>
    <d v="2023-10-17T00:00:00"/>
    <x v="0"/>
    <n v="964"/>
    <x v="0"/>
    <x v="199"/>
    <n v="264500"/>
    <x v="0"/>
    <x v="1399"/>
    <x v="7"/>
    <x v="15"/>
    <x v="117"/>
    <x v="11"/>
    <x v="1"/>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200"/>
    <x v="0"/>
    <x v="0"/>
    <x v="0"/>
    <d v="2023-10-09T00:00:00"/>
    <x v="1"/>
    <x v="5"/>
    <x v="5"/>
    <x v="4"/>
    <x v="23"/>
    <s v="SIMA-068/2023"/>
    <d v="2023-10-17T00:00:00"/>
    <x v="0"/>
    <n v="964"/>
    <x v="0"/>
    <x v="199"/>
    <n v="264500"/>
    <x v="1"/>
    <x v="1400"/>
    <x v="7"/>
    <x v="15"/>
    <x v="0"/>
    <x v="11"/>
    <x v="1"/>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200"/>
    <x v="0"/>
    <x v="0"/>
    <x v="0"/>
    <d v="2023-10-09T00:00:00"/>
    <x v="1"/>
    <x v="5"/>
    <x v="5"/>
    <x v="4"/>
    <x v="23"/>
    <s v="SIMA-068/2023"/>
    <d v="2023-10-17T00:00:00"/>
    <x v="0"/>
    <n v="964"/>
    <x v="0"/>
    <x v="199"/>
    <n v="264500"/>
    <x v="2"/>
    <x v="1401"/>
    <x v="27"/>
    <x v="15"/>
    <x v="0"/>
    <x v="11"/>
    <x v="1"/>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200"/>
    <x v="0"/>
    <x v="0"/>
    <x v="0"/>
    <d v="2023-10-09T00:00:00"/>
    <x v="1"/>
    <x v="5"/>
    <x v="5"/>
    <x v="4"/>
    <x v="23"/>
    <s v="SIMA-068/2023"/>
    <d v="2023-10-17T00:00:00"/>
    <x v="0"/>
    <n v="964"/>
    <x v="0"/>
    <x v="199"/>
    <n v="264500"/>
    <x v="3"/>
    <x v="1402"/>
    <x v="27"/>
    <x v="15"/>
    <x v="0"/>
    <x v="11"/>
    <x v="1"/>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200"/>
    <x v="0"/>
    <x v="0"/>
    <x v="0"/>
    <d v="2023-10-09T00:00:00"/>
    <x v="1"/>
    <x v="5"/>
    <x v="5"/>
    <x v="4"/>
    <x v="23"/>
    <s v="SIMA-068/2023"/>
    <d v="2023-10-17T00:00:00"/>
    <x v="0"/>
    <n v="964"/>
    <x v="0"/>
    <x v="199"/>
    <n v="264500"/>
    <x v="4"/>
    <x v="1403"/>
    <x v="27"/>
    <x v="74"/>
    <x v="0"/>
    <x v="11"/>
    <x v="1"/>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200"/>
    <x v="0"/>
    <x v="0"/>
    <x v="0"/>
    <d v="2023-10-09T00:00:00"/>
    <x v="1"/>
    <x v="5"/>
    <x v="5"/>
    <x v="4"/>
    <x v="23"/>
    <s v="SIMA-068/2023"/>
    <d v="2023-10-17T00:00:00"/>
    <x v="0"/>
    <n v="964"/>
    <x v="0"/>
    <x v="199"/>
    <n v="264500"/>
    <x v="5"/>
    <x v="1404"/>
    <x v="29"/>
    <x v="74"/>
    <x v="0"/>
    <x v="11"/>
    <x v="1"/>
    <s v="25/10/2023"/>
    <s v="25/10/2023"/>
    <x v="0"/>
    <x v="0"/>
    <s v="DAVID BAGNER ZAMBRANA PINTO"/>
    <x v="10"/>
    <s v="DAVID BAGNER ZAMBRANA PINTO"/>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0"/>
    <x v="170"/>
    <x v="0"/>
    <x v="0"/>
    <x v="4"/>
    <d v="2023-11-18T00:00:00"/>
    <x v="1"/>
    <x v="27"/>
    <x v="27"/>
    <x v="8"/>
    <x v="10"/>
    <s v="CMB/EMC/O CIV-ADQ/044/2116"/>
    <d v="2023-11-24T00:00:00"/>
    <x v="0"/>
    <n v="864"/>
    <x v="0"/>
    <x v="148"/>
    <n v="144540"/>
    <x v="77"/>
    <x v="38"/>
    <x v="46"/>
    <x v="5"/>
    <x v="0"/>
    <x v="0"/>
    <x v="0"/>
    <s v="31/08/2023"/>
    <s v="31/08/2023"/>
    <x v="0"/>
    <x v="0"/>
    <s v="EDMY LYDIA MAGNE GUTIERREZ"/>
    <x v="7"/>
    <s v="EDMY LIDYA MAGNE GUTIERREZ"/>
    <m/>
    <m/>
    <m/>
    <m/>
    <m/>
    <m/>
    <m/>
    <m/>
    <m/>
    <m/>
    <x v="0"/>
    <x v="0"/>
    <m/>
    <x v="0"/>
    <m/>
    <m/>
    <x v="0"/>
    <x v="0"/>
    <x v="0"/>
    <m/>
    <m/>
    <x v="20"/>
    <m/>
    <m/>
    <m/>
    <m/>
    <m/>
    <m/>
    <x v="0"/>
    <x v="0"/>
    <m/>
    <m/>
    <m/>
    <m/>
    <m/>
    <m/>
    <m/>
    <x v="0"/>
    <m/>
    <m/>
    <m/>
    <m/>
    <m/>
    <m/>
    <m/>
    <m/>
    <m/>
    <x v="2"/>
    <x v="2"/>
    <m/>
    <x v="0"/>
    <x v="12"/>
    <x v="0"/>
    <x v="0"/>
    <x v="0"/>
    <x v="2"/>
    <x v="1"/>
    <x v="2"/>
    <x v="3"/>
    <x v="3"/>
    <x v="1"/>
    <x v="29"/>
    <x v="0"/>
    <x v="0"/>
  </r>
  <r>
    <x v="1"/>
    <x v="170"/>
    <x v="0"/>
    <x v="2"/>
    <x v="10"/>
    <m/>
    <x v="2"/>
    <x v="25"/>
    <x v="25"/>
    <x v="10"/>
    <x v="21"/>
    <m/>
    <m/>
    <x v="0"/>
    <m/>
    <x v="3"/>
    <x v="169"/>
    <m/>
    <x v="77"/>
    <x v="38"/>
    <x v="46"/>
    <x v="20"/>
    <x v="0"/>
    <x v="13"/>
    <x v="5"/>
    <m/>
    <m/>
    <x v="2"/>
    <x v="1"/>
    <m/>
    <x v="11"/>
    <m/>
    <m/>
    <m/>
    <m/>
    <m/>
    <m/>
    <m/>
    <m/>
    <m/>
    <m/>
    <m/>
    <x v="0"/>
    <x v="0"/>
    <m/>
    <x v="0"/>
    <m/>
    <m/>
    <x v="0"/>
    <x v="0"/>
    <x v="0"/>
    <m/>
    <m/>
    <x v="20"/>
    <m/>
    <m/>
    <m/>
    <m/>
    <m/>
    <m/>
    <x v="0"/>
    <x v="0"/>
    <m/>
    <m/>
    <m/>
    <m/>
    <m/>
    <m/>
    <m/>
    <x v="0"/>
    <m/>
    <m/>
    <m/>
    <m/>
    <m/>
    <m/>
    <m/>
    <m/>
    <m/>
    <x v="2"/>
    <x v="2"/>
    <m/>
    <x v="0"/>
    <x v="12"/>
    <x v="0"/>
    <x v="0"/>
    <x v="0"/>
    <x v="2"/>
    <x v="1"/>
    <x v="2"/>
    <x v="3"/>
    <x v="3"/>
    <x v="1"/>
    <x v="2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D6D038-0C0F-44A2-9127-7977CF56CC19}" name="Tabla dinámica1" cacheId="46" applyNumberFormats="0" applyBorderFormats="0" applyFontFormats="0" applyPatternFormats="0" applyAlignmentFormats="0" applyWidthHeightFormats="1" dataCaption="Valores" updatedVersion="8" minRefreshableVersion="3" useAutoFormatting="1" itemPrintTitles="1" createdVersion="4" indent="0" compact="0" compactData="0" multipleFieldFilters="0">
  <location ref="N4:U11" firstHeaderRow="1" firstDataRow="1" firstDataCol="8" rowPageCount="2" colPageCount="1"/>
  <pivotFields count="96">
    <pivotField axis="axisPage" compact="0" outline="0" multipleItemSelectionAllowed="1" showAll="0" defaultSubtotal="0">
      <items count="2">
        <item h="1" x="1"/>
        <item x="0"/>
      </items>
    </pivotField>
    <pivotField axis="axisPage" compact="0" outline="0" showAll="0">
      <items count="251">
        <item x="170"/>
        <item x="1"/>
        <item x="2"/>
        <item x="3"/>
        <item x="4"/>
        <item x="5"/>
        <item x="6"/>
        <item x="7"/>
        <item x="8"/>
        <item x="9"/>
        <item x="10"/>
        <item x="11"/>
        <item x="12"/>
        <item x="13"/>
        <item x="14"/>
        <item x="15"/>
        <item x="16"/>
        <item x="17"/>
        <item x="18"/>
        <item x="19"/>
        <item x="20"/>
        <item x="21"/>
        <item x="22"/>
        <item x="23"/>
        <item x="24"/>
        <item x="25"/>
        <item x="26"/>
        <item x="27"/>
        <item x="28"/>
        <item x="29"/>
        <item x="31"/>
        <item x="30"/>
        <item x="32"/>
        <item x="33"/>
        <item x="34"/>
        <item x="35"/>
        <item x="36"/>
        <item x="37"/>
        <item x="0"/>
        <item x="38"/>
        <item x="39"/>
        <item x="40"/>
        <item x="41"/>
        <item x="42"/>
        <item x="43"/>
        <item x="44"/>
        <item x="45"/>
        <item x="47"/>
        <item x="48"/>
        <item x="50"/>
        <item x="51"/>
        <item x="52"/>
        <item x="53"/>
        <item x="54"/>
        <item x="55"/>
        <item x="56"/>
        <item x="57"/>
        <item x="58"/>
        <item x="59"/>
        <item x="60"/>
        <item x="61"/>
        <item x="62"/>
        <item x="63"/>
        <item x="64"/>
        <item x="65"/>
        <item x="66"/>
        <item x="67"/>
        <item x="68"/>
        <item x="70"/>
        <item x="71"/>
        <item x="72"/>
        <item x="73"/>
        <item x="74"/>
        <item x="75"/>
        <item x="76"/>
        <item x="77"/>
        <item x="78"/>
        <item x="79"/>
        <item x="80"/>
        <item x="81"/>
        <item x="82"/>
        <item x="83"/>
        <item x="84"/>
        <item x="85"/>
        <item x="86"/>
        <item x="87"/>
        <item x="88"/>
        <item x="89"/>
        <item x="90"/>
        <item x="91"/>
        <item x="92"/>
        <item x="93"/>
        <item x="94"/>
        <item x="95"/>
        <item x="96"/>
        <item x="97"/>
        <item x="98"/>
        <item x="99"/>
        <item m="1" x="221"/>
        <item x="100"/>
        <item m="1" x="229"/>
        <item m="1" x="232"/>
        <item m="1" x="235"/>
        <item m="1" x="237"/>
        <item m="1" x="238"/>
        <item m="1" x="210"/>
        <item m="1" x="212"/>
        <item m="1" x="215"/>
        <item x="101"/>
        <item m="1" x="222"/>
        <item m="1" x="224"/>
        <item m="1" x="226"/>
        <item x="104"/>
        <item x="105"/>
        <item m="1" x="249"/>
        <item m="1" x="205"/>
        <item m="1" x="208"/>
        <item m="1" x="209"/>
        <item m="1" x="211"/>
        <item m="1" x="213"/>
        <item m="1" x="216"/>
        <item m="1" x="218"/>
        <item m="1" x="220"/>
        <item m="1" x="223"/>
        <item x="106"/>
        <item x="110"/>
        <item m="1" x="245"/>
        <item m="1" x="247"/>
        <item m="1" x="203"/>
        <item m="1" x="206"/>
        <item x="107"/>
        <item x="108"/>
        <item x="109"/>
        <item m="1" x="214"/>
        <item m="1" x="239"/>
        <item m="1" x="240"/>
        <item m="1" x="241"/>
        <item x="111"/>
        <item x="112"/>
        <item m="1" x="243"/>
        <item m="1" x="246"/>
        <item m="1" x="248"/>
        <item m="1" x="204"/>
        <item m="1" x="207"/>
        <item m="1" x="230"/>
        <item m="1" x="233"/>
        <item m="1" x="236"/>
        <item x="113"/>
        <item x="114"/>
        <item x="115"/>
        <item m="1" x="242"/>
        <item x="120"/>
        <item x="116"/>
        <item m="1" x="244"/>
        <item x="121"/>
        <item m="1" x="225"/>
        <item m="1" x="227"/>
        <item m="1" x="228"/>
        <item m="1" x="231"/>
        <item m="1" x="234"/>
        <item x="69"/>
        <item x="46"/>
        <item m="1" x="219"/>
        <item m="1" x="217"/>
        <item x="102"/>
        <item x="103"/>
        <item x="49"/>
        <item x="117"/>
        <item x="118"/>
        <item x="119"/>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m="1" x="202"/>
        <item x="161"/>
        <item x="162"/>
        <item x="163"/>
        <item x="164"/>
        <item x="165"/>
        <item x="166"/>
        <item x="191"/>
        <item x="168"/>
        <item x="169"/>
        <item x="171"/>
        <item x="172"/>
        <item x="173"/>
        <item x="174"/>
        <item x="175"/>
        <item x="176"/>
        <item x="177"/>
        <item x="178"/>
        <item x="179"/>
        <item x="180"/>
        <item x="181"/>
        <item x="182"/>
        <item x="183"/>
        <item x="184"/>
        <item x="185"/>
        <item x="186"/>
        <item x="187"/>
        <item x="188"/>
        <item x="189"/>
        <item x="190"/>
        <item m="1" x="201"/>
        <item x="192"/>
        <item x="193"/>
        <item x="194"/>
        <item x="195"/>
        <item x="196"/>
        <item x="197"/>
        <item x="167"/>
        <item x="198"/>
        <item x="199"/>
        <item x="200"/>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214">
        <item x="169"/>
        <item x="0"/>
        <item x="1"/>
        <item x="3"/>
        <item x="4"/>
        <item x="5"/>
        <item x="6"/>
        <item x="2"/>
        <item x="7"/>
        <item x="8"/>
        <item x="9"/>
        <item x="10"/>
        <item x="11"/>
        <item x="12"/>
        <item x="13"/>
        <item x="15"/>
        <item x="16"/>
        <item x="14"/>
        <item x="17"/>
        <item x="18"/>
        <item x="19"/>
        <item x="21"/>
        <item x="24"/>
        <item x="22"/>
        <item x="25"/>
        <item x="26"/>
        <item x="29"/>
        <item x="30"/>
        <item x="20"/>
        <item x="23"/>
        <item x="27"/>
        <item x="28"/>
        <item x="31"/>
        <item x="32"/>
        <item x="33"/>
        <item x="34"/>
        <item x="35"/>
        <item x="36"/>
        <item x="37"/>
        <item x="38"/>
        <item x="39"/>
        <item x="40"/>
        <item x="41"/>
        <item x="42"/>
        <item x="44"/>
        <item x="43"/>
        <item x="46"/>
        <item x="47"/>
        <item x="49"/>
        <item x="50"/>
        <item x="51"/>
        <item x="52"/>
        <item m="1" x="209"/>
        <item x="54"/>
        <item x="55"/>
        <item x="56"/>
        <item x="57"/>
        <item x="58"/>
        <item m="1" x="208"/>
        <item x="60"/>
        <item x="61"/>
        <item x="62"/>
        <item x="63"/>
        <item x="64"/>
        <item m="1" x="205"/>
        <item x="66"/>
        <item x="69"/>
        <item x="70"/>
        <item x="71"/>
        <item x="72"/>
        <item x="73"/>
        <item m="1" x="207"/>
        <item x="75"/>
        <item x="76"/>
        <item x="77"/>
        <item x="78"/>
        <item m="1" x="211"/>
        <item x="80"/>
        <item m="1" x="202"/>
        <item x="82"/>
        <item x="83"/>
        <item m="1" x="206"/>
        <item x="85"/>
        <item x="67"/>
        <item x="86"/>
        <item x="87"/>
        <item x="88"/>
        <item x="89"/>
        <item x="90"/>
        <item x="91"/>
        <item x="92"/>
        <item x="93"/>
        <item x="94"/>
        <item x="95"/>
        <item x="96"/>
        <item x="97"/>
        <item sd="0" x="98"/>
        <item x="68"/>
        <item x="99"/>
        <item x="100"/>
        <item x="84"/>
        <item m="1" x="210"/>
        <item x="45"/>
        <item x="101"/>
        <item x="102"/>
        <item x="103"/>
        <item x="104"/>
        <item m="1" x="212"/>
        <item x="65"/>
        <item x="105"/>
        <item x="106"/>
        <item m="1" x="204"/>
        <item x="108"/>
        <item x="109"/>
        <item x="110"/>
        <item x="74"/>
        <item m="1" x="213"/>
        <item x="111"/>
        <item x="112"/>
        <item x="113"/>
        <item x="114"/>
        <item x="115"/>
        <item x="116"/>
        <item x="117"/>
        <item x="118"/>
        <item x="119"/>
        <item x="120"/>
        <item x="53"/>
        <item m="1" x="203"/>
        <item x="79"/>
        <item x="121"/>
        <item x="122"/>
        <item x="123"/>
        <item x="124"/>
        <item x="125"/>
        <item x="126"/>
        <item x="127"/>
        <item x="128"/>
        <item x="129"/>
        <item x="130"/>
        <item x="131"/>
        <item x="132"/>
        <item x="133"/>
        <item x="134"/>
        <item x="135"/>
        <item x="136"/>
        <item x="137"/>
        <item x="138"/>
        <item x="48"/>
        <item x="139"/>
        <item x="140"/>
        <item x="141"/>
        <item x="142"/>
        <item x="143"/>
        <item x="144"/>
        <item x="145"/>
        <item x="146"/>
        <item x="147"/>
        <item x="148"/>
        <item x="149"/>
        <item x="150"/>
        <item x="151"/>
        <item x="152"/>
        <item x="153"/>
        <item m="1" x="200"/>
        <item m="1" x="201"/>
        <item x="156"/>
        <item x="157"/>
        <item x="158"/>
        <item x="159"/>
        <item x="160"/>
        <item x="161"/>
        <item x="162"/>
        <item x="163"/>
        <item x="164"/>
        <item x="165"/>
        <item x="166"/>
        <item x="167"/>
        <item x="168"/>
        <item x="170"/>
        <item x="171"/>
        <item x="172"/>
        <item x="173"/>
        <item x="174"/>
        <item x="107"/>
        <item x="175"/>
        <item x="176"/>
        <item x="177"/>
        <item x="178"/>
        <item x="179"/>
        <item x="180"/>
        <item x="59"/>
        <item x="181"/>
        <item x="81"/>
        <item x="182"/>
        <item x="183"/>
        <item x="184"/>
        <item x="185"/>
        <item x="154"/>
        <item x="155"/>
        <item x="186"/>
        <item x="187"/>
        <item x="188"/>
        <item x="189"/>
        <item x="190"/>
        <item x="191"/>
        <item x="192"/>
        <item x="193"/>
        <item x="194"/>
        <item x="195"/>
        <item x="196"/>
        <item x="197"/>
        <item x="198"/>
        <item x="199"/>
      </items>
    </pivotField>
    <pivotField compact="0" outline="0" showAll="0"/>
    <pivotField axis="axisRow" compact="0" outline="0" showAll="0" sortType="ascending" defaultSubtotal="0">
      <items count="7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s>
    </pivotField>
    <pivotField axis="axisRow" compact="0" outline="0" showAll="0" defaultSubtotal="0">
      <items count="2102">
        <item x="3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9"/>
        <item x="40"/>
        <item x="41"/>
        <item x="42"/>
        <item x="43"/>
        <item x="44"/>
        <item x="45"/>
        <item x="46"/>
        <item x="47"/>
        <item x="48"/>
        <item x="49"/>
        <item x="50"/>
        <item x="52"/>
        <item x="53"/>
        <item x="54"/>
        <item x="55"/>
        <item x="56"/>
        <item x="57"/>
        <item x="58"/>
        <item x="59"/>
        <item x="60"/>
        <item x="61"/>
        <item x="62"/>
        <item x="63"/>
        <item x="64"/>
        <item x="65"/>
        <item x="66"/>
        <item x="67"/>
        <item x="68"/>
        <item x="69"/>
        <item x="70"/>
        <item x="51"/>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218"/>
        <item x="219"/>
        <item x="220"/>
        <item x="222"/>
        <item m="1" x="1838"/>
        <item m="1" x="1906"/>
        <item m="1" x="1973"/>
        <item m="1" x="1812"/>
        <item m="1" x="2058"/>
        <item x="246"/>
        <item x="247"/>
        <item x="248"/>
        <item m="1" x="1977"/>
        <item x="250"/>
        <item x="251"/>
        <item x="252"/>
        <item x="258"/>
        <item x="259"/>
        <item x="260"/>
        <item x="261"/>
        <item x="262"/>
        <item x="263"/>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x="281"/>
        <item x="282"/>
        <item m="1" x="1854"/>
        <item m="1" x="2027"/>
        <item m="1" x="2080"/>
        <item x="293"/>
        <item m="1" x="1974"/>
        <item m="1" x="1855"/>
        <item m="1" x="1824"/>
        <item m="1" x="1933"/>
        <item m="1" x="1850"/>
        <item m="1" x="1938"/>
        <item m="1" x="1816"/>
        <item m="1" x="1757"/>
        <item m="1" x="1765"/>
        <item m="1" x="1802"/>
        <item x="298"/>
        <item x="253"/>
        <item x="254"/>
        <item x="255"/>
        <item x="256"/>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m="1" x="1820"/>
        <item m="1" x="1985"/>
        <item m="1" x="1894"/>
        <item m="1" x="1907"/>
        <item m="1" x="2061"/>
        <item m="1" x="1825"/>
        <item m="1" x="1889"/>
        <item m="1" x="1857"/>
        <item m="1" x="1845"/>
        <item m="1" x="2042"/>
        <item m="1" x="1892"/>
        <item m="1" x="1982"/>
        <item m="1" x="1794"/>
        <item m="1" x="1788"/>
        <item m="1" x="1759"/>
        <item m="1" x="1803"/>
        <item m="1" x="1858"/>
        <item m="1" x="1830"/>
        <item m="1" x="1901"/>
        <item m="1" x="1900"/>
        <item m="1" x="1899"/>
        <item m="1" x="1897"/>
        <item m="1" x="2000"/>
        <item m="1" x="1813"/>
        <item m="1" x="1939"/>
        <item m="1" x="1997"/>
        <item m="1" x="1986"/>
        <item m="1" x="2077"/>
        <item m="1" x="1911"/>
        <item m="1" x="1904"/>
        <item m="1" x="2081"/>
        <item m="1" x="1807"/>
        <item m="1" x="2005"/>
        <item m="1" x="2063"/>
        <item m="1" x="1976"/>
        <item m="1" x="1886"/>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sd="0" m="1" x="1662"/>
        <item m="1" x="1663"/>
        <item m="1" x="1664"/>
        <item m="1" x="1665"/>
        <item m="1" x="1666"/>
        <item m="1" x="1667"/>
        <item m="1" x="1668"/>
        <item m="1" x="1669"/>
        <item m="1" x="1670"/>
        <item m="1" x="1671"/>
        <item m="1" x="1672"/>
        <item x="405"/>
        <item x="406"/>
        <item x="407"/>
        <item x="408"/>
        <item m="1" x="1420"/>
        <item x="409"/>
        <item x="410"/>
        <item x="411"/>
        <item m="1" x="1891"/>
        <item x="197"/>
        <item x="198"/>
        <item x="199"/>
        <item x="200"/>
        <item x="201"/>
        <item x="202"/>
        <item x="203"/>
        <item x="204"/>
        <item x="205"/>
        <item x="206"/>
        <item x="207"/>
        <item x="208"/>
        <item x="209"/>
        <item x="210"/>
        <item x="211"/>
        <item x="212"/>
        <item x="213"/>
        <item x="214"/>
        <item x="215"/>
        <item x="216"/>
        <item x="217"/>
        <item x="225"/>
        <item x="227"/>
        <item x="228"/>
        <item x="229"/>
        <item x="230"/>
        <item x="231"/>
        <item x="232"/>
        <item x="233"/>
        <item x="257"/>
        <item x="289"/>
        <item x="290"/>
        <item x="291"/>
        <item x="292"/>
        <item m="1" x="1969"/>
        <item m="1" x="2071"/>
        <item m="1" x="1990"/>
        <item m="1" x="1963"/>
        <item m="1" x="1890"/>
        <item m="1" x="1934"/>
        <item m="1" x="2034"/>
        <item m="1" x="2033"/>
        <item m="1" x="2032"/>
        <item m="1" x="1839"/>
        <item x="241"/>
        <item x="242"/>
        <item x="243"/>
        <item x="244"/>
        <item x="245"/>
        <item x="376"/>
        <item x="377"/>
        <item x="378"/>
        <item x="379"/>
        <item x="380"/>
        <item m="1" x="1869"/>
        <item m="1" x="2021"/>
        <item m="1" x="2101"/>
        <item m="1" x="1852"/>
        <item m="1" x="1962"/>
        <item m="1" x="1920"/>
        <item x="429"/>
        <item m="1" x="2052"/>
        <item x="283"/>
        <item x="284"/>
        <item x="299"/>
        <item x="300"/>
        <item m="1" x="1844"/>
        <item m="1" x="1915"/>
        <item m="1" x="1843"/>
        <item m="1" x="2002"/>
        <item m="1" x="2014"/>
        <item m="1" x="1874"/>
        <item m="1" x="2038"/>
        <item m="1" x="2039"/>
        <item m="1" x="1875"/>
        <item m="1" x="2007"/>
        <item m="1" x="2003"/>
        <item m="1" x="2008"/>
        <item m="1" x="2006"/>
        <item x="878"/>
        <item x="879"/>
        <item m="1" x="2099"/>
        <item m="1" x="1998"/>
        <item m="1" x="1999"/>
        <item m="1" x="1893"/>
        <item m="1" x="1943"/>
        <item m="1" x="2036"/>
        <item m="1" x="2055"/>
        <item m="1" x="2098"/>
        <item m="1" x="1749"/>
        <item m="1" x="1964"/>
        <item m="1" x="2030"/>
        <item m="1" x="1965"/>
        <item m="1" x="1828"/>
        <item m="1" x="1932"/>
        <item m="1" x="1968"/>
        <item m="1" x="1961"/>
        <item m="1" x="1750"/>
        <item m="1" x="2037"/>
        <item m="1" x="1856"/>
        <item m="1" x="1992"/>
        <item m="1" x="1800"/>
        <item m="1" x="1994"/>
        <item m="1" x="1798"/>
        <item m="1" x="1846"/>
        <item m="1" x="1910"/>
        <item m="1" x="1758"/>
        <item m="1" x="1789"/>
        <item m="1" x="1923"/>
        <item m="1" x="2082"/>
        <item m="1" x="1811"/>
        <item m="1" x="1763"/>
        <item x="475"/>
        <item x="880"/>
        <item x="476"/>
        <item x="477"/>
        <item x="478"/>
        <item x="479"/>
        <item m="1" x="2025"/>
        <item m="1" x="1917"/>
        <item m="1" x="1948"/>
        <item x="484"/>
        <item x="485"/>
        <item x="486"/>
        <item x="487"/>
        <item x="488"/>
        <item x="489"/>
        <item m="1" x="1936"/>
        <item x="491"/>
        <item m="1" x="1835"/>
        <item x="493"/>
        <item x="494"/>
        <item x="495"/>
        <item x="496"/>
        <item x="497"/>
        <item x="498"/>
        <item x="223"/>
        <item x="224"/>
        <item m="1" x="2045"/>
        <item m="1" x="2046"/>
        <item m="1" x="2047"/>
        <item m="1" x="2048"/>
        <item m="1" x="2049"/>
        <item m="1" x="1814"/>
        <item m="1" x="1840"/>
        <item m="1" x="1815"/>
        <item m="1" x="1826"/>
        <item m="1" x="2075"/>
        <item m="1" x="2078"/>
        <item m="1" x="2090"/>
        <item m="1" x="1748"/>
        <item m="1" x="1756"/>
        <item m="1" x="1762"/>
        <item m="1" x="1777"/>
        <item m="1" x="1796"/>
        <item m="1" x="2031"/>
        <item m="1" x="2017"/>
        <item m="1" x="2004"/>
        <item m="1" x="1989"/>
        <item m="1" x="1983"/>
        <item m="1" x="1808"/>
        <item m="1" x="1975"/>
        <item m="1" x="1801"/>
        <item m="1" x="1970"/>
        <item m="1" x="1795"/>
        <item m="1" x="1791"/>
        <item m="1" x="1827"/>
        <item m="1" x="1829"/>
        <item m="1" x="1833"/>
        <item m="1" x="1972"/>
        <item x="1070"/>
        <item m="1" x="2015"/>
        <item m="1" x="1979"/>
        <item m="1" x="1881"/>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221"/>
        <item x="287"/>
        <item x="340"/>
        <item x="341"/>
        <item x="342"/>
        <item m="1" x="2010"/>
        <item m="1" x="1908"/>
        <item m="1" x="2001"/>
        <item m="1" x="1947"/>
        <item m="1" x="1995"/>
        <item m="1" x="1988"/>
        <item m="1" x="2022"/>
        <item m="1" x="2013"/>
        <item m="1" x="1949"/>
        <item m="1" x="2085"/>
        <item m="1" x="1928"/>
        <item m="1" x="1780"/>
        <item m="1" x="1781"/>
        <item m="1" x="1782"/>
        <item m="1" x="1783"/>
        <item m="1" x="1785"/>
        <item m="1" x="1872"/>
        <item m="1" x="1873"/>
        <item m="1" x="1876"/>
        <item m="1" x="1877"/>
        <item m="1" x="1878"/>
        <item m="1" x="1879"/>
        <item m="1" x="1880"/>
        <item m="1" x="1882"/>
        <item m="1" x="1883"/>
        <item m="1" x="1884"/>
        <item m="1" x="1950"/>
        <item m="1" x="1951"/>
        <item m="1" x="1952"/>
        <item m="1" x="1953"/>
        <item m="1" x="1954"/>
        <item m="1" x="1955"/>
        <item m="1" x="1956"/>
        <item m="1" x="1958"/>
        <item m="1" x="1959"/>
        <item m="1" x="1960"/>
        <item m="1" x="2040"/>
        <item m="1" x="2041"/>
        <item m="1" x="2043"/>
        <item m="1" x="2044"/>
        <item m="1" x="2050"/>
        <item m="1" x="2051"/>
        <item m="1" x="2053"/>
        <item m="1" x="2054"/>
        <item m="1" x="2056"/>
        <item m="1" x="2057"/>
        <item m="1" x="1766"/>
        <item m="1" x="1768"/>
        <item m="1" x="1769"/>
        <item m="1" x="1770"/>
        <item m="1" x="1771"/>
        <item m="1" x="1772"/>
        <item m="1" x="1773"/>
        <item m="1" x="1775"/>
        <item m="1" x="1776"/>
        <item m="1" x="1779"/>
        <item m="1" x="1859"/>
        <item m="1" x="1860"/>
        <item m="1" x="1861"/>
        <item m="1" x="1862"/>
        <item m="1" x="1863"/>
        <item m="1" x="1865"/>
        <item m="1" x="1866"/>
        <item m="1" x="1867"/>
        <item m="1" x="1868"/>
        <item m="1" x="1870"/>
        <item m="1" x="1940"/>
        <item m="1" x="1941"/>
        <item m="1" x="1942"/>
        <item m="1" x="1944"/>
        <item m="1" x="1945"/>
        <item m="1" x="1946"/>
        <item m="1" x="2065"/>
        <item m="1" x="2100"/>
        <item m="1" x="1851"/>
        <item m="1" x="2067"/>
        <item m="1" x="1823"/>
        <item m="1" x="1834"/>
        <item m="1" x="2062"/>
        <item m="1" x="1760"/>
        <item m="1" x="2009"/>
        <item m="1" x="2074"/>
        <item m="1" x="1754"/>
        <item m="1" x="2092"/>
        <item m="1" x="1832"/>
        <item m="1" x="2076"/>
        <item m="1" x="1918"/>
        <item m="1" x="1914"/>
        <item m="1" x="1957"/>
        <item m="1" x="1912"/>
        <item m="1" x="2073"/>
        <item m="1" x="2093"/>
        <item m="1" x="2059"/>
        <item m="1" x="1787"/>
        <item m="1" x="2095"/>
        <item m="1" x="2035"/>
        <item m="1" x="2026"/>
        <item m="1" x="2028"/>
        <item m="1" x="1810"/>
        <item m="1" x="1930"/>
        <item m="1" x="1793"/>
        <item m="1" x="1784"/>
        <item m="1" x="1831"/>
        <item m="1" x="1751"/>
        <item m="1" x="1898"/>
        <item m="1" x="1896"/>
        <item m="1" x="1755"/>
        <item m="1" x="1809"/>
        <item m="1" x="1967"/>
        <item m="1" x="2083"/>
        <item m="1" x="2016"/>
        <item x="226"/>
        <item m="1" x="1804"/>
        <item m="1" x="2012"/>
        <item m="1" x="1895"/>
        <item m="1" x="1792"/>
        <item m="1" x="1924"/>
        <item m="1" x="2064"/>
        <item m="1" x="1987"/>
        <item m="1" x="1767"/>
        <item m="1" x="1864"/>
        <item m="1" x="1818"/>
        <item m="1" x="1806"/>
        <item m="1" x="1922"/>
        <item m="1" x="2018"/>
        <item m="1" x="1819"/>
        <item m="1" x="1805"/>
        <item m="1" x="1786"/>
        <item m="1" x="2024"/>
        <item m="1" x="1790"/>
        <item m="1" x="1853"/>
        <item m="1" x="1799"/>
        <item m="1" x="1849"/>
        <item m="1" x="1966"/>
        <item m="1" x="1903"/>
        <item m="1" x="2087"/>
        <item m="1" x="1931"/>
        <item m="1" x="1929"/>
        <item m="1" x="1993"/>
        <item m="1" x="1764"/>
        <item m="1" x="1837"/>
        <item m="1" x="1978"/>
        <item m="1" x="1774"/>
        <item m="1" x="1909"/>
        <item m="1" x="1916"/>
        <item m="1" x="1919"/>
        <item m="1" x="1753"/>
        <item x="234"/>
        <item x="235"/>
        <item x="236"/>
        <item x="237"/>
        <item x="238"/>
        <item m="1" x="1981"/>
        <item m="1" x="2020"/>
        <item x="344"/>
        <item x="345"/>
        <item x="346"/>
        <item x="347"/>
        <item x="348"/>
        <item x="349"/>
        <item x="350"/>
        <item x="351"/>
        <item x="352"/>
        <item x="353"/>
        <item x="354"/>
        <item x="355"/>
        <item x="356"/>
        <item x="357"/>
        <item x="358"/>
        <item x="359"/>
        <item x="360"/>
        <item x="361"/>
        <item x="362"/>
        <item x="363"/>
        <item x="364"/>
        <item x="365"/>
        <item x="366"/>
        <item x="367"/>
        <item x="368"/>
        <item x="369"/>
        <item x="373"/>
        <item x="374"/>
        <item x="375"/>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m="1" x="1842"/>
        <item m="1" x="2019"/>
        <item x="621"/>
        <item m="1" x="2068"/>
        <item m="1" x="1817"/>
        <item m="1" x="1937"/>
        <item m="1" x="2072"/>
        <item x="626"/>
        <item m="1" x="1905"/>
        <item m="1" x="1984"/>
        <item x="285"/>
        <item x="286"/>
        <item m="1" x="1913"/>
        <item x="412"/>
        <item x="530"/>
        <item x="531"/>
        <item x="532"/>
        <item x="533"/>
        <item x="534"/>
        <item x="535"/>
        <item x="536"/>
        <item x="537"/>
        <item x="538"/>
        <item x="539"/>
        <item x="540"/>
        <item x="541"/>
        <item x="542"/>
        <item x="543"/>
        <item x="544"/>
        <item m="1" x="1935"/>
        <item x="294"/>
        <item x="295"/>
        <item x="296"/>
        <item x="297"/>
        <item x="480"/>
        <item x="481"/>
        <item x="482"/>
        <item x="483"/>
        <item x="490"/>
        <item x="492"/>
        <item m="1" x="1565"/>
        <item x="629"/>
        <item x="630"/>
        <item x="631"/>
        <item x="632"/>
        <item x="633"/>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7"/>
        <item x="588"/>
        <item x="589"/>
        <item x="590"/>
        <item x="591"/>
        <item x="592"/>
        <item x="593"/>
        <item x="594"/>
        <item x="595"/>
        <item x="596"/>
        <item x="597"/>
        <item x="598"/>
        <item x="599"/>
        <item x="600"/>
        <item x="601"/>
        <item x="602"/>
        <item x="603"/>
        <item x="604"/>
        <item x="605"/>
        <item x="606"/>
        <item x="607"/>
        <item x="608"/>
        <item x="609"/>
        <item x="610"/>
        <item x="611"/>
        <item x="612"/>
        <item x="613"/>
        <item x="634"/>
        <item x="635"/>
        <item x="636"/>
        <item x="637"/>
        <item x="638"/>
        <item x="639"/>
        <item x="640"/>
        <item x="641"/>
        <item x="642"/>
        <item x="643"/>
        <item x="644"/>
        <item x="645"/>
        <item x="646"/>
        <item x="647"/>
        <item x="648"/>
        <item m="1" x="1926"/>
        <item x="413"/>
        <item x="414"/>
        <item x="415"/>
        <item x="416"/>
        <item x="417"/>
        <item x="418"/>
        <item x="423"/>
        <item x="424"/>
        <item x="425"/>
        <item x="426"/>
        <item x="584"/>
        <item x="650"/>
        <item x="651"/>
        <item m="1" x="1797"/>
        <item m="1" x="1887"/>
        <item m="1" x="2086"/>
        <item m="1" x="1413"/>
        <item m="1" x="1414"/>
        <item x="656"/>
        <item x="657"/>
        <item x="658"/>
        <item x="659"/>
        <item x="660"/>
        <item x="661"/>
        <item x="662"/>
        <item x="663"/>
        <item x="664"/>
        <item x="665"/>
        <item x="666"/>
        <item x="667"/>
        <item x="668"/>
        <item x="669"/>
        <item x="670"/>
        <item x="671"/>
        <item x="672"/>
        <item x="673"/>
        <item x="674"/>
        <item x="675"/>
        <item x="676"/>
        <item x="677"/>
        <item x="678"/>
        <item x="679"/>
        <item x="680"/>
        <item m="1" x="1991"/>
        <item m="1" x="1871"/>
        <item m="1" x="1927"/>
        <item m="1" x="2084"/>
        <item m="1" x="1821"/>
        <item m="1" x="1996"/>
        <item m="1" x="2066"/>
        <item m="1" x="1971"/>
        <item m="1" x="1885"/>
        <item m="1" x="1778"/>
        <item m="1" x="2029"/>
        <item m="1" x="2097"/>
        <item m="1" x="2096"/>
        <item m="1" x="2089"/>
        <item m="1" x="1752"/>
        <item m="1" x="2070"/>
        <item m="1" x="2069"/>
        <item m="1" x="1841"/>
        <item m="1" x="1888"/>
        <item m="1" x="1761"/>
        <item m="1" x="1836"/>
        <item m="1" x="1822"/>
        <item m="1" x="2088"/>
        <item m="1" x="1925"/>
        <item m="1" x="1847"/>
        <item m="1" x="2079"/>
        <item m="1" x="2060"/>
        <item m="1" x="1848"/>
        <item m="1" x="1902"/>
        <item m="1" x="1980"/>
        <item m="1" x="2091"/>
        <item m="1" x="2011"/>
        <item m="1" x="2023"/>
        <item m="1" x="1921"/>
        <item m="1" x="2094"/>
        <item x="420"/>
        <item x="421"/>
        <item x="422"/>
        <item x="427"/>
        <item x="428"/>
        <item x="430"/>
        <item x="370"/>
        <item x="371"/>
        <item x="372"/>
        <item x="419"/>
        <item x="688"/>
        <item x="689"/>
        <item x="690"/>
        <item x="691"/>
        <item x="692"/>
        <item x="693"/>
        <item x="694"/>
        <item x="695"/>
        <item x="696"/>
        <item x="697"/>
        <item x="698"/>
        <item x="699"/>
        <item x="700"/>
        <item x="701"/>
        <item x="702"/>
        <item m="1" x="1415"/>
        <item m="1" x="1416"/>
        <item m="1" x="1417"/>
        <item m="1" x="1418"/>
        <item m="1" x="1419"/>
        <item m="1" x="1566"/>
        <item m="1" x="1567"/>
        <item m="1" x="1568"/>
        <item m="1" x="1569"/>
        <item m="1" x="1570"/>
        <item m="1" x="1571"/>
        <item m="1" x="1572"/>
        <item m="1" x="1573"/>
        <item m="1" x="1574"/>
        <item x="1312"/>
        <item m="1" x="1406"/>
        <item m="1" x="1407"/>
        <item m="1" x="1408"/>
        <item m="1" x="1409"/>
        <item m="1" x="1410"/>
        <item m="1" x="1411"/>
        <item x="239"/>
        <item x="240"/>
        <item x="288"/>
        <item x="585"/>
        <item x="586"/>
        <item x="614"/>
        <item x="615"/>
        <item x="616"/>
        <item x="617"/>
        <item x="618"/>
        <item x="619"/>
        <item x="620"/>
        <item x="623"/>
        <item x="624"/>
        <item x="625"/>
        <item x="627"/>
        <item x="628"/>
        <item x="684"/>
        <item x="685"/>
        <item x="720"/>
        <item m="1" x="1673"/>
        <item m="1" x="1674"/>
        <item m="1" x="1675"/>
        <item m="1" x="1676"/>
        <item m="1" x="1677"/>
        <item m="1" x="1678"/>
        <item x="727"/>
        <item x="728"/>
        <item x="729"/>
        <item x="730"/>
        <item x="731"/>
        <item m="1" x="1476"/>
        <item m="1" x="1477"/>
        <item m="1" x="1478"/>
        <item m="1" x="1479"/>
        <item m="1" x="1480"/>
        <item m="1" x="1481"/>
        <item m="1" x="1482"/>
        <item x="744"/>
        <item x="746"/>
        <item m="1" x="1483"/>
        <item m="1" x="1484"/>
        <item m="1" x="1485"/>
        <item m="1" x="1486"/>
        <item m="1" x="1487"/>
        <item m="1" x="1488"/>
        <item m="1" x="1489"/>
        <item x="747"/>
        <item x="748"/>
        <item x="749"/>
        <item x="750"/>
        <item x="751"/>
        <item x="752"/>
        <item x="753"/>
        <item x="754"/>
        <item x="755"/>
        <item x="756"/>
        <item x="757"/>
        <item x="758"/>
        <item x="759"/>
        <item x="760"/>
        <item x="761"/>
        <item x="762"/>
        <item x="763"/>
        <item m="1" x="1679"/>
        <item m="1" x="1680"/>
        <item m="1" x="1703"/>
        <item m="1" x="1704"/>
        <item m="1" x="1705"/>
        <item m="1" x="1706"/>
        <item m="1" x="1707"/>
        <item m="1" x="1708"/>
        <item m="1" x="1709"/>
        <item m="1" x="1710"/>
        <item m="1" x="1711"/>
        <item m="1" x="1712"/>
        <item m="1" x="1713"/>
        <item m="1" x="1714"/>
        <item m="1" x="1715"/>
        <item m="1" x="1716"/>
        <item m="1" x="1717"/>
        <item m="1" x="1718"/>
        <item m="1" x="1719"/>
        <item m="1" x="1720"/>
        <item m="1" x="1721"/>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m="1" x="1575"/>
        <item m="1" x="1576"/>
        <item m="1" x="1577"/>
        <item m="1" x="1578"/>
        <item m="1" x="1579"/>
        <item m="1" x="1580"/>
        <item m="1" x="1581"/>
        <item m="1" x="1582"/>
        <item m="1" x="1583"/>
        <item m="1" x="1584"/>
        <item m="1" x="1585"/>
        <item m="1" x="1586"/>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343"/>
        <item m="1" x="1587"/>
        <item x="872"/>
        <item x="873"/>
        <item x="874"/>
        <item x="875"/>
        <item x="876"/>
        <item x="877"/>
        <item x="249"/>
        <item x="649"/>
        <item x="652"/>
        <item x="653"/>
        <item x="681"/>
        <item x="682"/>
        <item x="683"/>
        <item x="686"/>
        <item x="687"/>
        <item x="881"/>
        <item m="1" x="1588"/>
        <item m="1" x="1589"/>
        <item m="1" x="1590"/>
        <item m="1" x="1591"/>
        <item m="1" x="1592"/>
        <item m="1" x="1593"/>
        <item m="1" x="1594"/>
        <item m="1" x="1595"/>
        <item m="1" x="1596"/>
        <item x="891"/>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12"/>
        <item m="1" x="1490"/>
        <item m="1" x="1491"/>
        <item x="915"/>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x="957"/>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x="989"/>
        <item x="990"/>
        <item x="991"/>
        <item m="1" x="1441"/>
        <item m="1" x="1442"/>
        <item m="1" x="1443"/>
        <item m="1" x="1444"/>
        <item m="1" x="1445"/>
        <item m="1" x="1446"/>
        <item m="1" x="1447"/>
        <item m="1" x="1448"/>
        <item m="1" x="1449"/>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x="1027"/>
        <item x="1028"/>
        <item x="1029"/>
        <item x="1030"/>
        <item x="1031"/>
        <item x="1032"/>
        <item x="1033"/>
        <item x="1034"/>
        <item x="1035"/>
        <item x="1036"/>
        <item x="1037"/>
        <item x="1038"/>
        <item x="1039"/>
        <item x="1040"/>
        <item x="1041"/>
        <item x="1042"/>
        <item x="1043"/>
        <item x="1044"/>
        <item x="1045"/>
        <item x="1047"/>
        <item x="1048"/>
        <item x="1049"/>
        <item m="1" x="1597"/>
        <item m="1" x="1598"/>
        <item m="1" x="1599"/>
        <item m="1" x="1600"/>
        <item m="1" x="1601"/>
        <item m="1" x="1602"/>
        <item m="1" x="1603"/>
        <item m="1" x="1604"/>
        <item x="1054"/>
        <item x="1055"/>
        <item x="1056"/>
        <item x="1057"/>
        <item x="1058"/>
        <item x="1059"/>
        <item x="1060"/>
        <item x="1061"/>
        <item x="1062"/>
        <item x="1063"/>
        <item x="1064"/>
        <item x="1065"/>
        <item x="1066"/>
        <item x="1067"/>
        <item x="1068"/>
        <item m="1" x="1605"/>
        <item x="264"/>
        <item x="265"/>
        <item x="266"/>
        <item x="267"/>
        <item x="268"/>
        <item x="269"/>
        <item x="270"/>
        <item x="271"/>
        <item x="272"/>
        <item x="273"/>
        <item x="274"/>
        <item x="275"/>
        <item x="276"/>
        <item x="277"/>
        <item x="278"/>
        <item x="279"/>
        <item x="280"/>
        <item x="766"/>
        <item x="767"/>
        <item x="768"/>
        <item x="769"/>
        <item x="770"/>
        <item x="771"/>
        <item x="772"/>
        <item x="773"/>
        <item m="1" x="1615"/>
        <item m="1" x="1616"/>
        <item m="1" x="1617"/>
        <item m="1" x="1618"/>
        <item m="1" x="1619"/>
        <item m="1" x="1620"/>
        <item m="1" x="1621"/>
        <item m="1" x="1622"/>
        <item m="1" x="1623"/>
        <item m="1" x="1624"/>
        <item m="1" x="1625"/>
        <item x="1114"/>
        <item x="381"/>
        <item x="382"/>
        <item x="383"/>
        <item x="384"/>
        <item x="385"/>
        <item x="386"/>
        <item x="387"/>
        <item x="388"/>
        <item x="389"/>
        <item x="390"/>
        <item x="391"/>
        <item x="392"/>
        <item x="393"/>
        <item x="394"/>
        <item x="395"/>
        <item x="396"/>
        <item x="397"/>
        <item x="398"/>
        <item x="399"/>
        <item x="400"/>
        <item x="401"/>
        <item x="402"/>
        <item x="403"/>
        <item x="404"/>
        <item x="721"/>
        <item x="722"/>
        <item x="723"/>
        <item x="724"/>
        <item x="725"/>
        <item x="726"/>
        <item x="764"/>
        <item x="765"/>
        <item x="1115"/>
        <item x="1116"/>
        <item x="1117"/>
        <item x="1118"/>
        <item x="1119"/>
        <item x="774"/>
        <item x="775"/>
        <item x="776"/>
        <item x="777"/>
        <item x="778"/>
        <item x="779"/>
        <item x="780"/>
        <item x="781"/>
        <item x="782"/>
        <item x="783"/>
        <item x="784"/>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m="1" x="1606"/>
        <item m="1" x="1607"/>
        <item m="1" x="1608"/>
        <item m="1" x="1609"/>
        <item m="1" x="1610"/>
        <item m="1" x="1611"/>
        <item m="1" x="1612"/>
        <item m="1" x="1613"/>
        <item m="1" x="1614"/>
        <item x="1208"/>
        <item x="1209"/>
        <item x="1210"/>
        <item x="1211"/>
        <item x="1212"/>
        <item x="1213"/>
        <item x="1214"/>
        <item x="1215"/>
        <item x="1216"/>
        <item x="1217"/>
        <item x="1218"/>
        <item x="1219"/>
        <item x="1220"/>
        <item x="622"/>
        <item x="707"/>
        <item x="708"/>
        <item x="709"/>
        <item x="710"/>
        <item x="711"/>
        <item x="712"/>
        <item x="713"/>
        <item x="714"/>
        <item x="715"/>
        <item x="816"/>
        <item x="817"/>
        <item x="818"/>
        <item x="819"/>
        <item x="820"/>
        <item x="821"/>
        <item x="822"/>
        <item x="823"/>
        <item x="824"/>
        <item x="825"/>
        <item x="826"/>
        <item x="827"/>
        <item x="828"/>
        <item x="829"/>
        <item x="871"/>
        <item x="882"/>
        <item x="883"/>
        <item x="884"/>
        <item x="885"/>
        <item x="886"/>
        <item x="887"/>
        <item x="888"/>
        <item x="889"/>
        <item x="890"/>
        <item x="1046"/>
        <item x="1050"/>
        <item x="1051"/>
        <item x="1052"/>
        <item x="1053"/>
        <item x="1069"/>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732"/>
        <item x="733"/>
        <item x="734"/>
        <item x="735"/>
        <item x="736"/>
        <item x="737"/>
        <item x="738"/>
        <item x="739"/>
        <item x="740"/>
        <item x="741"/>
        <item x="742"/>
        <item x="743"/>
        <item x="745"/>
        <item x="913"/>
        <item x="914"/>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1247"/>
        <item x="1248"/>
        <item x="1249"/>
        <item x="1250"/>
        <item x="1251"/>
        <item x="1252"/>
        <item x="1253"/>
        <item x="1254"/>
        <item x="1255"/>
        <item x="1256"/>
        <item x="1257"/>
        <item x="1258"/>
        <item x="1259"/>
        <item x="1260"/>
        <item x="1261"/>
        <item x="1262"/>
        <item x="1263"/>
        <item x="1264"/>
        <item x="1265"/>
        <item x="1266"/>
        <item x="892"/>
        <item x="893"/>
        <item x="894"/>
        <item x="895"/>
        <item x="896"/>
        <item x="897"/>
        <item x="898"/>
        <item x="899"/>
        <item x="900"/>
        <item x="901"/>
        <item x="902"/>
        <item x="903"/>
        <item x="904"/>
        <item x="905"/>
        <item x="906"/>
        <item x="907"/>
        <item x="908"/>
        <item x="909"/>
        <item x="910"/>
        <item x="91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m="1" x="1405"/>
        <item x="1025"/>
        <item x="102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3"/>
        <item x="1314"/>
        <item x="1315"/>
        <item x="1316"/>
        <item x="1317"/>
        <item x="1318"/>
        <item x="1319"/>
        <item x="1320"/>
        <item x="1321"/>
        <item x="1322"/>
        <item x="1323"/>
        <item x="1324"/>
        <item x="1325"/>
        <item x="1326"/>
        <item x="654"/>
        <item x="655"/>
        <item x="703"/>
        <item x="704"/>
        <item x="705"/>
        <item x="706"/>
        <item x="716"/>
        <item x="717"/>
        <item x="718"/>
        <item x="719"/>
        <item x="912"/>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024"/>
        <item x="1393"/>
        <item x="1394"/>
        <item x="1395"/>
        <item x="1396"/>
        <item x="1397"/>
        <item x="1398"/>
        <item x="1399"/>
        <item x="1400"/>
        <item x="1401"/>
        <item x="1402"/>
        <item x="1403"/>
        <item x="1404"/>
      </items>
    </pivotField>
    <pivotField axis="axisRow" compact="0" outline="0" showAll="0" defaultSubtotal="0">
      <items count="178">
        <item x="16"/>
        <item x="7"/>
        <item x="45"/>
        <item x="29"/>
        <item x="27"/>
        <item x="8"/>
        <item x="72"/>
        <item x="4"/>
        <item x="62"/>
        <item x="9"/>
        <item x="3"/>
        <item x="59"/>
        <item x="39"/>
        <item x="26"/>
        <item x="78"/>
        <item x="35"/>
        <item x="25"/>
        <item x="81"/>
        <item x="2"/>
        <item x="76"/>
        <item x="42"/>
        <item x="1"/>
        <item x="5"/>
        <item x="69"/>
        <item x="82"/>
        <item x="33"/>
        <item x="80"/>
        <item x="23"/>
        <item x="22"/>
        <item x="28"/>
        <item x="10"/>
        <item x="66"/>
        <item x="36"/>
        <item x="12"/>
        <item x="11"/>
        <item x="15"/>
        <item x="46"/>
        <item x="30"/>
        <item x="14"/>
        <item x="65"/>
        <item x="74"/>
        <item x="70"/>
        <item x="58"/>
        <item x="43"/>
        <item x="68"/>
        <item x="38"/>
        <item x="79"/>
        <item x="41"/>
        <item x="0"/>
        <item x="6"/>
        <item x="13"/>
        <item x="17"/>
        <item x="18"/>
        <item x="19"/>
        <item x="20"/>
        <item x="21"/>
        <item x="24"/>
        <item x="31"/>
        <item x="32"/>
        <item x="34"/>
        <item x="37"/>
        <item x="40"/>
        <item x="44"/>
        <item x="47"/>
        <item x="48"/>
        <item x="49"/>
        <item x="50"/>
        <item x="51"/>
        <item x="52"/>
        <item x="53"/>
        <item x="54"/>
        <item x="55"/>
        <item x="56"/>
        <item x="57"/>
        <item x="60"/>
        <item x="61"/>
        <item x="63"/>
        <item x="64"/>
        <item x="71"/>
        <item x="73"/>
        <item x="77"/>
        <item x="75"/>
        <item x="83"/>
        <item x="84"/>
        <item x="85"/>
        <item x="86"/>
        <item x="87"/>
        <item x="88"/>
        <item x="89"/>
        <item x="97"/>
        <item x="90"/>
        <item x="91"/>
        <item x="92"/>
        <item x="93"/>
        <item x="94"/>
        <item m="1" x="160"/>
        <item m="1" x="141"/>
        <item m="1" x="124"/>
        <item m="1" x="165"/>
        <item m="1" x="146"/>
        <item m="1" x="129"/>
        <item m="1" x="169"/>
        <item m="1" x="150"/>
        <item x="99"/>
        <item m="1" x="173"/>
        <item m="1" x="154"/>
        <item m="1" x="136"/>
        <item m="1" x="175"/>
        <item m="1" x="158"/>
        <item m="1" x="122"/>
        <item m="1" x="163"/>
        <item m="1" x="144"/>
        <item m="1" x="127"/>
        <item m="1" x="167"/>
        <item m="1" x="148"/>
        <item m="1" x="131"/>
        <item m="1" x="171"/>
        <item m="1" x="152"/>
        <item m="1" x="134"/>
        <item m="1" x="174"/>
        <item m="1" x="156"/>
        <item m="1" x="138"/>
        <item m="1" x="161"/>
        <item m="1" x="142"/>
        <item m="1" x="125"/>
        <item m="1" x="166"/>
        <item m="1" x="147"/>
        <item m="1" x="130"/>
        <item m="1" x="170"/>
        <item m="1" x="151"/>
        <item m="1" x="133"/>
        <item m="1" x="155"/>
        <item m="1" x="137"/>
        <item m="1" x="176"/>
        <item m="1" x="159"/>
        <item m="1" x="140"/>
        <item m="1" x="123"/>
        <item m="1" x="164"/>
        <item m="1" x="145"/>
        <item m="1" x="128"/>
        <item m="1" x="168"/>
        <item m="1" x="149"/>
        <item m="1" x="132"/>
        <item m="1" x="172"/>
        <item m="1" x="153"/>
        <item m="1" x="135"/>
        <item x="114"/>
        <item m="1" x="157"/>
        <item m="1" x="139"/>
        <item m="1" x="121"/>
        <item m="1" x="162"/>
        <item m="1" x="143"/>
        <item m="1" x="126"/>
        <item x="95"/>
        <item x="67"/>
        <item x="116"/>
        <item x="96"/>
        <item x="98"/>
        <item m="1" x="177"/>
        <item x="100"/>
        <item x="101"/>
        <item x="102"/>
        <item x="103"/>
        <item x="104"/>
        <item x="105"/>
        <item x="106"/>
        <item x="107"/>
        <item x="108"/>
        <item x="109"/>
        <item x="110"/>
        <item x="111"/>
        <item x="112"/>
        <item x="113"/>
        <item x="115"/>
        <item x="117"/>
        <item x="118"/>
        <item x="119"/>
        <item x="120"/>
      </items>
    </pivotField>
    <pivotField axis="axisRow" compact="0" outline="0" showAll="0" defaultSubtotal="0">
      <items count="75">
        <item x="19"/>
        <item x="0"/>
        <item x="18"/>
        <item x="10"/>
        <item x="15"/>
        <item x="20"/>
        <item x="1"/>
        <item x="5"/>
        <item x="14"/>
        <item x="7"/>
        <item x="8"/>
        <item x="13"/>
        <item x="9"/>
        <item x="4"/>
        <item x="2"/>
        <item x="3"/>
        <item x="6"/>
        <item x="11"/>
        <item x="12"/>
        <item x="16"/>
        <item x="17"/>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9"/>
        <item x="70"/>
        <item x="71"/>
        <item x="68"/>
        <item x="72"/>
        <item x="73"/>
        <item x="74"/>
      </items>
    </pivotField>
    <pivotField axis="axisRow" compact="0" outline="0" showAll="0">
      <items count="154">
        <item x="0"/>
        <item x="1"/>
        <item x="2"/>
        <item x="3"/>
        <item x="4"/>
        <item x="5"/>
        <item x="6"/>
        <item x="7"/>
        <item x="8"/>
        <item x="9"/>
        <item x="10"/>
        <item x="11"/>
        <item x="12"/>
        <item x="13"/>
        <item x="14"/>
        <item x="15"/>
        <item x="16"/>
        <item x="17"/>
        <item x="18"/>
        <item x="19"/>
        <item x="20"/>
        <item x="21"/>
        <item x="22"/>
        <item x="23"/>
        <item x="24"/>
        <item x="25"/>
        <item x="26"/>
        <item x="28"/>
        <item x="30"/>
        <item x="31"/>
        <item x="32"/>
        <item x="33"/>
        <item x="34"/>
        <item m="1" x="129"/>
        <item m="1" x="138"/>
        <item x="36"/>
        <item x="37"/>
        <item x="38"/>
        <item x="39"/>
        <item x="40"/>
        <item m="1" x="152"/>
        <item x="41"/>
        <item x="42"/>
        <item m="1" x="143"/>
        <item m="1" x="136"/>
        <item m="1" x="137"/>
        <item x="43"/>
        <item m="1" x="141"/>
        <item x="44"/>
        <item x="45"/>
        <item x="46"/>
        <item m="1" x="146"/>
        <item m="1" x="144"/>
        <item x="47"/>
        <item x="48"/>
        <item x="49"/>
        <item x="50"/>
        <item x="51"/>
        <item x="52"/>
        <item x="53"/>
        <item x="54"/>
        <item x="55"/>
        <item m="1" x="140"/>
        <item m="1" x="139"/>
        <item x="56"/>
        <item x="27"/>
        <item m="1" x="149"/>
        <item x="57"/>
        <item x="58"/>
        <item m="1" x="145"/>
        <item x="29"/>
        <item m="1" x="147"/>
        <item m="1" x="142"/>
        <item x="59"/>
        <item m="1" x="150"/>
        <item x="60"/>
        <item m="1" x="148"/>
        <item x="61"/>
        <item x="62"/>
        <item x="63"/>
        <item x="64"/>
        <item x="65"/>
        <item x="66"/>
        <item x="67"/>
        <item m="1" x="151"/>
        <item m="1" x="123"/>
        <item m="1" x="128"/>
        <item x="68"/>
        <item x="69"/>
        <item x="70"/>
        <item m="1" x="120"/>
        <item x="71"/>
        <item m="1" x="125"/>
        <item x="72"/>
        <item x="73"/>
        <item m="1" x="130"/>
        <item m="1" x="131"/>
        <item x="74"/>
        <item x="75"/>
        <item x="76"/>
        <item x="77"/>
        <item x="78"/>
        <item x="79"/>
        <item x="80"/>
        <item x="81"/>
        <item m="1" x="124"/>
        <item m="1" x="135"/>
        <item x="82"/>
        <item m="1" x="134"/>
        <item m="1" x="121"/>
        <item x="83"/>
        <item m="1" x="133"/>
        <item x="84"/>
        <item x="85"/>
        <item m="1" x="132"/>
        <item m="1" x="126"/>
        <item x="86"/>
        <item x="87"/>
        <item x="88"/>
        <item x="89"/>
        <item x="90"/>
        <item x="91"/>
        <item m="1" x="127"/>
        <item x="92"/>
        <item x="93"/>
        <item x="94"/>
        <item x="95"/>
        <item x="96"/>
        <item x="97"/>
        <item x="98"/>
        <item x="99"/>
        <item x="35"/>
        <item x="100"/>
        <item x="101"/>
        <item x="102"/>
        <item x="103"/>
        <item x="104"/>
        <item x="105"/>
        <item x="106"/>
        <item m="1" x="122"/>
        <item x="108"/>
        <item x="107"/>
        <item x="109"/>
        <item x="110"/>
        <item m="1" x="119"/>
        <item x="111"/>
        <item m="1" x="118"/>
        <item x="112"/>
        <item x="113"/>
        <item x="114"/>
        <item x="115"/>
        <item x="116"/>
        <item x="117"/>
        <item t="default"/>
      </items>
    </pivotField>
    <pivotField axis="axisRow" compact="0" outline="0" showAll="0" defaultSubtotal="0">
      <items count="17">
        <item x="0"/>
        <item x="13"/>
        <item x="1"/>
        <item x="2"/>
        <item x="3"/>
        <item x="10"/>
        <item x="4"/>
        <item x="5"/>
        <item x="6"/>
        <item x="7"/>
        <item x="9"/>
        <item x="11"/>
        <item x="8"/>
        <item x="12"/>
        <item x="14"/>
        <item x="15"/>
        <item x="16"/>
      </items>
    </pivotField>
    <pivotField axis="axisRow" compact="0" outline="0" showAll="0" defaultSubtotal="0">
      <items count="6">
        <item x="0"/>
        <item x="5"/>
        <item x="1"/>
        <item x="2"/>
        <item x="3"/>
        <item x="4"/>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7">
    <i>
      <x v="212"/>
      <x/>
      <x v="3"/>
      <x v="73"/>
      <x v="2090"/>
      <x v="11"/>
      <x/>
      <x v="151"/>
    </i>
    <i r="1">
      <x v="1"/>
      <x v="1"/>
      <x v="73"/>
      <x v="2091"/>
      <x v="11"/>
      <x/>
      <x/>
    </i>
    <i r="1">
      <x v="2"/>
      <x v="1"/>
      <x v="73"/>
      <x v="2092"/>
      <x v="11"/>
      <x/>
      <x/>
    </i>
    <i r="1">
      <x v="3"/>
      <x/>
      <x v="73"/>
      <x v="2093"/>
      <x v="11"/>
      <x/>
      <x/>
    </i>
    <i r="1">
      <x v="4"/>
      <x/>
      <x v="73"/>
      <x v="2094"/>
      <x v="11"/>
      <x/>
      <x/>
    </i>
    <i r="1">
      <x v="5"/>
      <x/>
      <x v="73"/>
      <x v="2095"/>
      <x v="11"/>
      <x/>
      <x/>
    </i>
    <i t="grand">
      <x/>
    </i>
  </rowItems>
  <colItems count="1">
    <i/>
  </colItems>
  <pageFields count="2">
    <pageField fld="1" item="248" hier="-1"/>
    <pageField fld="0" hier="-1"/>
  </pageFields>
  <formats count="24">
    <format dxfId="47">
      <pivotArea type="all" dataOnly="0" outline="0" fieldPosition="0"/>
    </format>
    <format dxfId="46">
      <pivotArea field="16" type="button" dataOnly="0" labelOnly="1" outline="0" axis="axisRow" fieldPosition="0"/>
    </format>
    <format dxfId="45">
      <pivotArea field="18" type="button" dataOnly="0" labelOnly="1" outline="0" axis="axisRow" fieldPosition="1"/>
    </format>
    <format dxfId="44">
      <pivotArea field="20" type="button" dataOnly="0" labelOnly="1" outline="0" axis="axisRow" fieldPosition="2"/>
    </format>
    <format dxfId="43">
      <pivotArea field="21" type="button" dataOnly="0" labelOnly="1" outline="0" axis="axisRow" fieldPosition="3"/>
    </format>
    <format dxfId="42">
      <pivotArea field="19" type="button" dataOnly="0" labelOnly="1" outline="0" axis="axisRow" fieldPosition="4"/>
    </format>
    <format dxfId="41">
      <pivotArea field="23" type="button" dataOnly="0" labelOnly="1" outline="0" axis="axisRow" fieldPosition="5"/>
    </format>
    <format dxfId="40">
      <pivotArea field="24" type="button" dataOnly="0" labelOnly="1" outline="0" axis="axisRow" fieldPosition="6"/>
    </format>
    <format dxfId="39">
      <pivotArea field="22" type="button" dataOnly="0" labelOnly="1" outline="0" axis="axisRow" fieldPosition="7"/>
    </format>
    <format dxfId="38">
      <pivotArea dataOnly="0" labelOnly="1" outline="0" fieldPosition="0">
        <references count="1">
          <reference field="16" count="1">
            <x v="74"/>
          </reference>
        </references>
      </pivotArea>
    </format>
    <format dxfId="37">
      <pivotArea dataOnly="0" labelOnly="1" grandRow="1" outline="0" fieldPosition="0"/>
    </format>
    <format dxfId="36">
      <pivotArea dataOnly="0" labelOnly="1" outline="0" fieldPosition="0">
        <references count="2">
          <reference field="16" count="1" selected="0">
            <x v="74"/>
          </reference>
          <reference field="18" count="3">
            <x v="0"/>
            <x v="1"/>
            <x v="2"/>
          </reference>
        </references>
      </pivotArea>
    </format>
    <format dxfId="35">
      <pivotArea dataOnly="0" labelOnly="1" outline="0" fieldPosition="0">
        <references count="3">
          <reference field="16" count="1" selected="0">
            <x v="74"/>
          </reference>
          <reference field="18" count="1" selected="0">
            <x v="0"/>
          </reference>
          <reference field="20" count="1">
            <x v="0"/>
          </reference>
        </references>
      </pivotArea>
    </format>
    <format dxfId="34">
      <pivotArea dataOnly="0" labelOnly="1" outline="0" fieldPosition="0">
        <references count="3">
          <reference field="16" count="1" selected="0">
            <x v="74"/>
          </reference>
          <reference field="18" count="1" selected="0">
            <x v="1"/>
          </reference>
          <reference field="20" count="1">
            <x v="1"/>
          </reference>
        </references>
      </pivotArea>
    </format>
    <format dxfId="33">
      <pivotArea dataOnly="0" labelOnly="1" outline="0" fieldPosition="0">
        <references count="3">
          <reference field="16" count="1" selected="0">
            <x v="74"/>
          </reference>
          <reference field="18" count="1" selected="0">
            <x v="2"/>
          </reference>
          <reference field="20" count="1">
            <x v="0"/>
          </reference>
        </references>
      </pivotArea>
    </format>
    <format dxfId="32">
      <pivotArea dataOnly="0" labelOnly="1" outline="0" fieldPosition="0">
        <references count="4">
          <reference field="16" count="1" selected="0">
            <x v="74"/>
          </reference>
          <reference field="18" count="1" selected="0">
            <x v="0"/>
          </reference>
          <reference field="20" count="1" selected="0">
            <x v="0"/>
          </reference>
          <reference field="21" count="1">
            <x v="54"/>
          </reference>
        </references>
      </pivotArea>
    </format>
    <format dxfId="31">
      <pivotArea dataOnly="0" labelOnly="1" outline="0" fieldPosition="0">
        <references count="5">
          <reference field="16" count="1" selected="0">
            <x v="74"/>
          </reference>
          <reference field="18" count="1" selected="0">
            <x v="0"/>
          </reference>
          <reference field="19" count="1">
            <x v="795"/>
          </reference>
          <reference field="20" count="1" selected="0">
            <x v="0"/>
          </reference>
          <reference field="21" count="1" selected="0">
            <x v="54"/>
          </reference>
        </references>
      </pivotArea>
    </format>
    <format dxfId="30">
      <pivotArea dataOnly="0" labelOnly="1" outline="0" fieldPosition="0">
        <references count="5">
          <reference field="16" count="1" selected="0">
            <x v="74"/>
          </reference>
          <reference field="18" count="1" selected="0">
            <x v="1"/>
          </reference>
          <reference field="19" count="1">
            <x v="796"/>
          </reference>
          <reference field="20" count="1" selected="0">
            <x v="1"/>
          </reference>
          <reference field="21" count="1" selected="0">
            <x v="54"/>
          </reference>
        </references>
      </pivotArea>
    </format>
    <format dxfId="29">
      <pivotArea dataOnly="0" labelOnly="1" outline="0" fieldPosition="0">
        <references count="5">
          <reference field="16" count="1" selected="0">
            <x v="74"/>
          </reference>
          <reference field="18" count="1" selected="0">
            <x v="2"/>
          </reference>
          <reference field="19" count="1">
            <x v="797"/>
          </reference>
          <reference field="20" count="1" selected="0">
            <x v="0"/>
          </reference>
          <reference field="21" count="1" selected="0">
            <x v="54"/>
          </reference>
        </references>
      </pivotArea>
    </format>
    <format dxfId="28">
      <pivotArea dataOnly="0" labelOnly="1" outline="0" fieldPosition="0">
        <references count="6">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x v="7"/>
          </reference>
        </references>
      </pivotArea>
    </format>
    <format dxfId="27">
      <pivotArea dataOnly="0" labelOnly="1" outline="0" fieldPosition="0">
        <references count="7">
          <reference field="16" count="1" selected="0">
            <x v="74"/>
          </reference>
          <reference field="18" count="1" selected="0">
            <x v="0"/>
          </reference>
          <reference field="19" count="1" selected="0">
            <x v="795"/>
          </reference>
          <reference field="20" count="1" selected="0">
            <x v="0"/>
          </reference>
          <reference field="21" count="1" selected="0">
            <x v="54"/>
          </reference>
          <reference field="23" count="1" selected="0">
            <x v="7"/>
          </reference>
          <reference field="24" count="1">
            <x v="0"/>
          </reference>
        </references>
      </pivotArea>
    </format>
    <format dxfId="26">
      <pivotArea dataOnly="0" labelOnly="1" outline="0" fieldPosition="0">
        <references count="8">
          <reference field="16" count="1" selected="0">
            <x v="74"/>
          </reference>
          <reference field="18" count="1" selected="0">
            <x v="0"/>
          </reference>
          <reference field="19" count="1" selected="0">
            <x v="795"/>
          </reference>
          <reference field="20" count="1" selected="0">
            <x v="0"/>
          </reference>
          <reference field="21" count="1" selected="0">
            <x v="54"/>
          </reference>
          <reference field="22" count="1">
            <x v="46"/>
          </reference>
          <reference field="23" count="1" selected="0">
            <x v="7"/>
          </reference>
          <reference field="24" count="1" selected="0">
            <x v="0"/>
          </reference>
        </references>
      </pivotArea>
    </format>
    <format dxfId="25">
      <pivotArea dataOnly="0" labelOnly="1" outline="0" fieldPosition="0">
        <references count="8">
          <reference field="16" count="1" selected="0">
            <x v="74"/>
          </reference>
          <reference field="18" count="1" selected="0">
            <x v="1"/>
          </reference>
          <reference field="19" count="1" selected="0">
            <x v="796"/>
          </reference>
          <reference field="20" count="1" selected="0">
            <x v="1"/>
          </reference>
          <reference field="21" count="1" selected="0">
            <x v="54"/>
          </reference>
          <reference field="22" count="1">
            <x v="0"/>
          </reference>
          <reference field="23" count="1" selected="0">
            <x v="7"/>
          </reference>
          <reference field="24" count="1" selected="0">
            <x v="0"/>
          </reference>
        </references>
      </pivotArea>
    </format>
    <format dxfId="24">
      <pivotArea dataOnly="0" labelOnly="1" outline="0" fieldPosition="0">
        <references count="8">
          <reference field="16" count="1" selected="0">
            <x v="74"/>
          </reference>
          <reference field="18" count="1" selected="0">
            <x v="2"/>
          </reference>
          <reference field="19" count="1" selected="0">
            <x v="797"/>
          </reference>
          <reference field="20" count="1" selected="0">
            <x v="0"/>
          </reference>
          <reference field="21" count="1" selected="0">
            <x v="54"/>
          </reference>
          <reference field="22" count="1">
            <x v="0"/>
          </reference>
          <reference field="23" count="1" selected="0">
            <x v="7"/>
          </reference>
          <reference field="24" count="1" selected="0">
            <x v="0"/>
          </reference>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epacheco@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E4E25-30D2-4E06-90E0-1AC698081E94}">
  <sheetPr codeName="Hoja27">
    <tabColor rgb="FF7030A0"/>
  </sheetPr>
  <dimension ref="B1:U155"/>
  <sheetViews>
    <sheetView tabSelected="1" topLeftCell="A58" zoomScale="80" zoomScaleNormal="80" zoomScaleSheetLayoutView="90" workbookViewId="0">
      <selection activeCell="H54" sqref="H54"/>
    </sheetView>
  </sheetViews>
  <sheetFormatPr baseColWidth="10" defaultColWidth="11.42578125" defaultRowHeight="15" x14ac:dyDescent="0.25"/>
  <cols>
    <col min="1" max="1" width="3.85546875" customWidth="1"/>
    <col min="2" max="2" width="5.85546875" customWidth="1"/>
    <col min="3" max="3" width="9.42578125" customWidth="1"/>
    <col min="4" max="4" width="8.5703125" customWidth="1"/>
    <col min="5" max="5" width="56.28515625" customWidth="1"/>
    <col min="6" max="6" width="63" customWidth="1"/>
    <col min="7" max="7" width="62.140625" customWidth="1"/>
    <col min="8" max="8" width="16.42578125" customWidth="1"/>
    <col min="9" max="10" width="13.28515625" customWidth="1"/>
    <col min="11" max="11" width="17.5703125" customWidth="1"/>
    <col min="12" max="12" width="19" customWidth="1"/>
    <col min="13" max="13" width="0" hidden="1" customWidth="1"/>
    <col min="14" max="15" width="11.42578125" customWidth="1"/>
    <col min="16" max="16" width="9.7109375" customWidth="1"/>
    <col min="17" max="17" width="10.42578125" customWidth="1"/>
    <col min="18" max="18" width="43.5703125" customWidth="1"/>
    <col min="19" max="19" width="42.5703125" customWidth="1"/>
    <col min="20" max="20" width="18.42578125" customWidth="1"/>
    <col min="21" max="21" width="255.7109375" bestFit="1" customWidth="1"/>
  </cols>
  <sheetData>
    <row r="1" spans="2:21" x14ac:dyDescent="0.25">
      <c r="N1" s="196" t="s">
        <v>0</v>
      </c>
      <c r="O1" s="197" t="s">
        <v>1</v>
      </c>
    </row>
    <row r="2" spans="2:21" ht="81" customHeight="1" x14ac:dyDescent="0.25">
      <c r="C2" s="1"/>
      <c r="D2" s="1"/>
      <c r="E2" s="184" t="s">
        <v>2</v>
      </c>
      <c r="F2" s="184"/>
      <c r="G2" s="184"/>
      <c r="H2" s="184"/>
      <c r="I2" s="1"/>
      <c r="L2" s="1"/>
      <c r="N2" s="196" t="s">
        <v>3</v>
      </c>
      <c r="O2" s="198">
        <v>2023</v>
      </c>
    </row>
    <row r="3" spans="2:21" ht="13.5" customHeight="1" x14ac:dyDescent="0.25">
      <c r="B3" s="2"/>
      <c r="C3" s="2"/>
      <c r="D3" s="2"/>
      <c r="E3" s="184"/>
      <c r="F3" s="184"/>
      <c r="G3" s="184"/>
      <c r="H3" s="184"/>
      <c r="I3" s="2"/>
      <c r="J3" s="2"/>
      <c r="K3" s="3" t="s">
        <v>4</v>
      </c>
    </row>
    <row r="4" spans="2:21" ht="13.5" customHeight="1" x14ac:dyDescent="0.25">
      <c r="B4" s="2"/>
      <c r="C4" s="2"/>
      <c r="D4" s="2"/>
      <c r="E4" s="184"/>
      <c r="F4" s="184"/>
      <c r="G4" s="184"/>
      <c r="H4" s="184"/>
      <c r="I4" s="2"/>
      <c r="J4" s="2"/>
      <c r="K4" s="4" t="s">
        <v>5</v>
      </c>
      <c r="N4" s="196" t="s">
        <v>6</v>
      </c>
      <c r="O4" s="196" t="s">
        <v>7</v>
      </c>
      <c r="P4" s="196" t="s">
        <v>8</v>
      </c>
      <c r="Q4" s="196" t="s">
        <v>9</v>
      </c>
      <c r="R4" s="196" t="s">
        <v>10</v>
      </c>
      <c r="S4" s="196" t="s">
        <v>11</v>
      </c>
      <c r="T4" s="196" t="s">
        <v>12</v>
      </c>
      <c r="U4" s="196" t="s">
        <v>13</v>
      </c>
    </row>
    <row r="5" spans="2:21" ht="13.5" customHeight="1" x14ac:dyDescent="0.25">
      <c r="B5" s="2"/>
      <c r="C5" s="2"/>
      <c r="D5" s="2"/>
      <c r="E5" s="184"/>
      <c r="F5" s="184"/>
      <c r="G5" s="184"/>
      <c r="H5" s="184"/>
      <c r="I5" s="2"/>
      <c r="J5" s="2"/>
      <c r="K5" s="4" t="s">
        <v>14</v>
      </c>
      <c r="N5" s="197" t="s">
        <v>15</v>
      </c>
      <c r="O5" s="197">
        <v>1</v>
      </c>
      <c r="P5" s="197">
        <v>4</v>
      </c>
      <c r="Q5" s="197" t="s">
        <v>16</v>
      </c>
      <c r="R5" s="197" t="s">
        <v>17</v>
      </c>
      <c r="S5" s="197" t="s">
        <v>18</v>
      </c>
      <c r="T5" s="197" t="s">
        <v>89</v>
      </c>
      <c r="U5" s="197" t="s">
        <v>19</v>
      </c>
    </row>
    <row r="6" spans="2:21" ht="35.25" customHeight="1" x14ac:dyDescent="0.25">
      <c r="C6" s="5"/>
      <c r="D6" s="6" t="str">
        <f>"N° "&amp;O1&amp;"/2023"</f>
        <v>N° CD-479/2023</v>
      </c>
      <c r="E6" s="7"/>
      <c r="F6" s="7"/>
      <c r="N6" s="197"/>
      <c r="O6" s="197">
        <v>2</v>
      </c>
      <c r="P6" s="197">
        <v>2</v>
      </c>
      <c r="Q6" s="197" t="s">
        <v>16</v>
      </c>
      <c r="R6" s="197" t="s">
        <v>20</v>
      </c>
      <c r="S6" s="197" t="s">
        <v>18</v>
      </c>
      <c r="T6" s="197" t="s">
        <v>89</v>
      </c>
      <c r="U6" s="197" t="s">
        <v>21</v>
      </c>
    </row>
    <row r="7" spans="2:21" ht="90" customHeight="1" x14ac:dyDescent="0.25">
      <c r="B7" s="185" t="str">
        <f>N5</f>
        <v>CLQ-23-CD-479/2023 SERVICIO DE MANTENIMIENTO Y CALIBRACION DE EQUIPOS DETECTORES DE GAS Y ALCOHOLIMETRO (MODALIDAD DE COBTRATACION DIRECTA)</v>
      </c>
      <c r="C7" s="185"/>
      <c r="D7" s="185"/>
      <c r="E7" s="185"/>
      <c r="F7" s="185"/>
      <c r="G7" s="185"/>
      <c r="H7" s="185"/>
      <c r="I7" s="185"/>
      <c r="J7" s="185"/>
      <c r="K7" s="185"/>
      <c r="L7" s="185"/>
      <c r="N7" s="197"/>
      <c r="O7" s="197">
        <v>3</v>
      </c>
      <c r="P7" s="197">
        <v>2</v>
      </c>
      <c r="Q7" s="197" t="s">
        <v>16</v>
      </c>
      <c r="R7" s="197" t="s">
        <v>22</v>
      </c>
      <c r="S7" s="197" t="s">
        <v>18</v>
      </c>
      <c r="T7" s="197" t="s">
        <v>89</v>
      </c>
      <c r="U7" s="197" t="s">
        <v>21</v>
      </c>
    </row>
    <row r="8" spans="2:21" ht="5.25" customHeight="1" x14ac:dyDescent="0.35">
      <c r="B8" s="8"/>
      <c r="C8" s="8"/>
      <c r="D8" s="8"/>
      <c r="E8" s="8"/>
      <c r="F8" s="8"/>
      <c r="G8" s="8"/>
      <c r="H8" s="8"/>
      <c r="I8" s="8"/>
      <c r="J8" s="8"/>
      <c r="K8" s="9"/>
      <c r="L8" s="9"/>
      <c r="N8" s="197"/>
      <c r="O8" s="197">
        <v>4</v>
      </c>
      <c r="P8" s="197">
        <v>1</v>
      </c>
      <c r="Q8" s="197" t="s">
        <v>16</v>
      </c>
      <c r="R8" s="197" t="s">
        <v>23</v>
      </c>
      <c r="S8" s="197" t="s">
        <v>18</v>
      </c>
      <c r="T8" s="197" t="s">
        <v>89</v>
      </c>
      <c r="U8" s="197" t="s">
        <v>21</v>
      </c>
    </row>
    <row r="9" spans="2:21" s="5" customFormat="1" ht="28.5" customHeight="1" x14ac:dyDescent="0.25">
      <c r="B9" s="10"/>
      <c r="C9" s="186" t="s">
        <v>24</v>
      </c>
      <c r="D9" s="187"/>
      <c r="E9" s="188"/>
      <c r="F9" s="189" t="s">
        <v>25</v>
      </c>
      <c r="G9" s="190"/>
      <c r="H9" s="11"/>
      <c r="I9" s="11"/>
      <c r="J9" s="12"/>
      <c r="K9" s="13"/>
      <c r="L9" s="13"/>
      <c r="N9" s="197"/>
      <c r="O9" s="197">
        <v>5</v>
      </c>
      <c r="P9" s="197">
        <v>1</v>
      </c>
      <c r="Q9" s="197" t="s">
        <v>16</v>
      </c>
      <c r="R9" s="197" t="s">
        <v>26</v>
      </c>
      <c r="S9" s="197" t="s">
        <v>18</v>
      </c>
      <c r="T9" s="197" t="s">
        <v>89</v>
      </c>
      <c r="U9" s="197" t="s">
        <v>21</v>
      </c>
    </row>
    <row r="10" spans="2:21" s="5" customFormat="1" ht="6.75" customHeight="1" x14ac:dyDescent="0.25">
      <c r="B10" s="10"/>
      <c r="C10" s="12"/>
      <c r="D10" s="14"/>
      <c r="E10" s="14"/>
      <c r="F10" s="15"/>
      <c r="G10" s="11"/>
      <c r="H10" s="11"/>
      <c r="I10" s="11"/>
      <c r="J10" s="12"/>
      <c r="K10" s="16"/>
      <c r="L10" s="16"/>
      <c r="N10" s="197"/>
      <c r="O10" s="197">
        <v>6</v>
      </c>
      <c r="P10" s="197">
        <v>1</v>
      </c>
      <c r="Q10" s="197" t="s">
        <v>16</v>
      </c>
      <c r="R10" s="197" t="s">
        <v>27</v>
      </c>
      <c r="S10" s="197" t="s">
        <v>18</v>
      </c>
      <c r="T10" s="197" t="s">
        <v>89</v>
      </c>
      <c r="U10" s="197" t="s">
        <v>21</v>
      </c>
    </row>
    <row r="11" spans="2:21" s="5" customFormat="1" ht="31.5" customHeight="1" x14ac:dyDescent="0.25">
      <c r="B11" s="10"/>
      <c r="C11" s="186" t="s">
        <v>28</v>
      </c>
      <c r="D11" s="187"/>
      <c r="E11" s="188"/>
      <c r="F11" s="191" t="s">
        <v>29</v>
      </c>
      <c r="G11" s="192"/>
      <c r="H11" s="17" t="s">
        <v>30</v>
      </c>
      <c r="I11" s="193" t="s">
        <v>31</v>
      </c>
      <c r="J11" s="194"/>
      <c r="K11" s="195"/>
      <c r="L11" s="18"/>
      <c r="N11" s="197" t="s">
        <v>32</v>
      </c>
      <c r="O11" s="197"/>
      <c r="P11" s="197"/>
      <c r="Q11" s="197"/>
      <c r="R11" s="197"/>
      <c r="S11" s="197"/>
      <c r="T11" s="197"/>
      <c r="U11" s="197"/>
    </row>
    <row r="12" spans="2:21" ht="7.5" customHeight="1" x14ac:dyDescent="0.3">
      <c r="B12" s="19"/>
      <c r="C12" s="20"/>
      <c r="D12" s="20"/>
      <c r="E12" s="20"/>
      <c r="F12" s="20"/>
      <c r="G12" s="21"/>
      <c r="H12" s="21"/>
      <c r="I12" s="21"/>
      <c r="J12" s="20"/>
      <c r="K12" s="22"/>
      <c r="L12" s="22"/>
    </row>
    <row r="13" spans="2:21" ht="21.75" customHeight="1" x14ac:dyDescent="0.25">
      <c r="B13" s="178" t="s">
        <v>33</v>
      </c>
      <c r="C13" s="178"/>
      <c r="D13" s="178"/>
      <c r="E13" s="178"/>
      <c r="F13" s="178"/>
      <c r="G13" s="178"/>
      <c r="H13" s="178"/>
      <c r="I13" s="178"/>
      <c r="J13" s="178"/>
      <c r="K13" s="178"/>
      <c r="L13" s="178"/>
    </row>
    <row r="14" spans="2:21" ht="8.25" customHeight="1" x14ac:dyDescent="0.25">
      <c r="B14" s="11"/>
      <c r="C14" s="11"/>
      <c r="D14" s="11"/>
      <c r="E14" s="11"/>
      <c r="F14" s="11"/>
      <c r="G14" s="11"/>
      <c r="H14" s="11"/>
      <c r="I14" s="11"/>
      <c r="J14" s="11"/>
      <c r="K14" s="11"/>
      <c r="L14" s="11"/>
    </row>
    <row r="15" spans="2:21" ht="16.5" customHeight="1" x14ac:dyDescent="0.35">
      <c r="B15" s="23"/>
      <c r="C15" s="179" t="s">
        <v>34</v>
      </c>
      <c r="D15" s="180"/>
      <c r="E15" s="180"/>
      <c r="F15" s="180"/>
      <c r="G15" s="181"/>
      <c r="H15" s="181"/>
      <c r="I15" s="181"/>
      <c r="J15" s="181"/>
      <c r="K15" s="181"/>
    </row>
    <row r="16" spans="2:21" ht="9.75" customHeight="1" thickBot="1" x14ac:dyDescent="0.3">
      <c r="B16" s="23"/>
      <c r="C16" s="24"/>
      <c r="D16" s="25"/>
      <c r="E16" s="25"/>
      <c r="F16" s="25"/>
      <c r="G16" s="26"/>
      <c r="H16" s="26"/>
      <c r="I16" s="26"/>
      <c r="J16" s="26"/>
      <c r="K16" s="26"/>
    </row>
    <row r="17" spans="2:21" ht="35.25" customHeight="1" thickBot="1" x14ac:dyDescent="0.3">
      <c r="B17" s="23"/>
      <c r="C17" s="182" t="s">
        <v>35</v>
      </c>
      <c r="D17" s="183"/>
      <c r="E17" s="183"/>
      <c r="F17" s="27"/>
      <c r="G17" s="28"/>
      <c r="H17" s="28"/>
      <c r="I17" s="28"/>
      <c r="J17" s="28"/>
      <c r="K17" s="29"/>
    </row>
    <row r="18" spans="2:21" ht="8.25" customHeight="1" thickBot="1" x14ac:dyDescent="0.45">
      <c r="C18" s="30"/>
      <c r="D18" s="31"/>
      <c r="E18" s="32"/>
      <c r="F18" s="32"/>
      <c r="G18" s="32"/>
      <c r="H18" s="31"/>
      <c r="I18" s="31"/>
      <c r="J18" s="31"/>
      <c r="K18" s="33"/>
      <c r="L18" s="26"/>
    </row>
    <row r="19" spans="2:21" s="39" customFormat="1" ht="29.25" customHeight="1" thickBot="1" x14ac:dyDescent="0.5">
      <c r="B19" s="34"/>
      <c r="C19" s="35"/>
      <c r="D19" s="36" t="s">
        <v>36</v>
      </c>
      <c r="E19" s="37"/>
      <c r="F19" s="38"/>
      <c r="G19" s="172"/>
      <c r="H19" s="173"/>
      <c r="I19" s="173"/>
      <c r="J19" s="173"/>
      <c r="K19" s="174"/>
      <c r="N19"/>
      <c r="O19"/>
      <c r="P19"/>
      <c r="Q19"/>
      <c r="R19"/>
      <c r="S19"/>
      <c r="T19"/>
      <c r="U19"/>
    </row>
    <row r="20" spans="2:21" ht="9" customHeight="1" thickBot="1" x14ac:dyDescent="0.35">
      <c r="B20" s="24"/>
      <c r="C20" s="40"/>
      <c r="D20" s="25"/>
      <c r="E20" s="25"/>
      <c r="F20" s="25"/>
      <c r="G20" s="41"/>
      <c r="K20" s="42"/>
    </row>
    <row r="21" spans="2:21" s="39" customFormat="1" ht="29.25" customHeight="1" thickBot="1" x14ac:dyDescent="0.5">
      <c r="B21" s="34"/>
      <c r="C21" s="35"/>
      <c r="D21" s="36" t="s">
        <v>37</v>
      </c>
      <c r="E21" s="37"/>
      <c r="F21" s="38"/>
      <c r="G21" s="172"/>
      <c r="H21" s="173"/>
      <c r="I21" s="173"/>
      <c r="J21" s="173"/>
      <c r="K21" s="174"/>
      <c r="N21"/>
      <c r="O21"/>
      <c r="P21"/>
      <c r="Q21"/>
      <c r="R21"/>
      <c r="S21"/>
      <c r="T21"/>
      <c r="U21"/>
    </row>
    <row r="22" spans="2:21" ht="7.5" customHeight="1" thickBot="1" x14ac:dyDescent="0.35">
      <c r="B22" s="24"/>
      <c r="C22" s="40"/>
      <c r="D22" s="25"/>
      <c r="E22" s="25"/>
      <c r="F22" s="25"/>
      <c r="G22" s="41"/>
      <c r="K22" s="42"/>
    </row>
    <row r="23" spans="2:21" s="39" customFormat="1" ht="29.25" customHeight="1" thickBot="1" x14ac:dyDescent="0.5">
      <c r="B23" s="34"/>
      <c r="C23" s="35"/>
      <c r="D23" s="36" t="s">
        <v>38</v>
      </c>
      <c r="E23" s="37"/>
      <c r="F23" s="38"/>
      <c r="G23" s="175"/>
      <c r="H23" s="176"/>
      <c r="I23" s="176"/>
      <c r="J23" s="176"/>
      <c r="K23" s="177"/>
      <c r="N23"/>
      <c r="O23"/>
      <c r="P23"/>
      <c r="Q23"/>
      <c r="R23"/>
      <c r="S23"/>
      <c r="T23"/>
      <c r="U23"/>
    </row>
    <row r="24" spans="2:21" ht="9" customHeight="1" thickBot="1" x14ac:dyDescent="0.35">
      <c r="B24" s="24"/>
      <c r="C24" s="40"/>
      <c r="D24" s="25"/>
      <c r="E24" s="25"/>
      <c r="F24" s="25"/>
      <c r="G24" s="41"/>
      <c r="K24" s="42"/>
    </row>
    <row r="25" spans="2:21" s="39" customFormat="1" ht="29.25" customHeight="1" thickBot="1" x14ac:dyDescent="0.5">
      <c r="B25" s="43"/>
      <c r="C25" s="35"/>
      <c r="D25" s="170" t="s">
        <v>39</v>
      </c>
      <c r="E25" s="170"/>
      <c r="F25" s="171"/>
      <c r="G25" s="172"/>
      <c r="H25" s="173"/>
      <c r="I25" s="173"/>
      <c r="J25" s="173"/>
      <c r="K25" s="174"/>
      <c r="N25"/>
      <c r="O25"/>
      <c r="P25"/>
      <c r="Q25"/>
      <c r="R25"/>
      <c r="S25"/>
      <c r="T25"/>
      <c r="U25"/>
    </row>
    <row r="26" spans="2:21" ht="9" customHeight="1" thickBot="1" x14ac:dyDescent="0.35">
      <c r="B26" s="24"/>
      <c r="C26" s="40"/>
      <c r="D26" s="24"/>
      <c r="E26" s="24"/>
      <c r="F26" s="24"/>
      <c r="G26" s="41"/>
      <c r="K26" s="42"/>
    </row>
    <row r="27" spans="2:21" s="39" customFormat="1" ht="29.25" customHeight="1" thickBot="1" x14ac:dyDescent="0.5">
      <c r="B27" s="34"/>
      <c r="C27" s="35"/>
      <c r="D27" s="36" t="s">
        <v>40</v>
      </c>
      <c r="E27" s="37"/>
      <c r="F27" s="38"/>
      <c r="G27" s="175"/>
      <c r="H27" s="176"/>
      <c r="I27" s="176"/>
      <c r="J27" s="176"/>
      <c r="K27" s="177"/>
      <c r="N27"/>
      <c r="O27"/>
      <c r="P27"/>
      <c r="Q27"/>
      <c r="R27"/>
      <c r="S27"/>
      <c r="T27"/>
      <c r="U27"/>
    </row>
    <row r="28" spans="2:21" ht="9" customHeight="1" thickBot="1" x14ac:dyDescent="0.35">
      <c r="B28" s="24"/>
      <c r="C28" s="44"/>
      <c r="D28" s="45"/>
      <c r="E28" s="45"/>
      <c r="F28" s="24"/>
      <c r="G28" s="41"/>
      <c r="K28" s="42"/>
    </row>
    <row r="29" spans="2:21" s="39" customFormat="1" ht="29.25" customHeight="1" thickBot="1" x14ac:dyDescent="0.5">
      <c r="B29" s="34"/>
      <c r="C29" s="35"/>
      <c r="D29" s="36" t="s">
        <v>41</v>
      </c>
      <c r="E29" s="37"/>
      <c r="F29" s="38"/>
      <c r="G29" s="175"/>
      <c r="H29" s="176"/>
      <c r="I29" s="176"/>
      <c r="J29" s="176"/>
      <c r="K29" s="177"/>
      <c r="N29"/>
      <c r="O29"/>
      <c r="P29"/>
      <c r="Q29"/>
      <c r="R29"/>
      <c r="S29"/>
      <c r="T29"/>
      <c r="U29"/>
    </row>
    <row r="30" spans="2:21" ht="9.75" customHeight="1" thickBot="1" x14ac:dyDescent="0.35">
      <c r="B30" s="24"/>
      <c r="C30" s="46"/>
      <c r="D30" s="47"/>
      <c r="E30" s="48"/>
      <c r="F30" s="49"/>
      <c r="G30" s="41"/>
      <c r="K30" s="42"/>
    </row>
    <row r="31" spans="2:21" s="39" customFormat="1" ht="29.25" customHeight="1" thickBot="1" x14ac:dyDescent="0.5">
      <c r="B31" s="34"/>
      <c r="C31" s="35"/>
      <c r="D31" s="36" t="s">
        <v>42</v>
      </c>
      <c r="E31" s="37"/>
      <c r="F31" s="34"/>
      <c r="G31" s="175"/>
      <c r="H31" s="176"/>
      <c r="I31" s="176"/>
      <c r="J31" s="176"/>
      <c r="K31" s="177"/>
      <c r="N31"/>
      <c r="O31"/>
      <c r="P31"/>
      <c r="Q31"/>
      <c r="R31"/>
      <c r="S31"/>
      <c r="T31"/>
      <c r="U31"/>
    </row>
    <row r="32" spans="2:21" ht="7.5" customHeight="1" thickBot="1" x14ac:dyDescent="0.35">
      <c r="B32" s="24"/>
      <c r="C32" s="50"/>
      <c r="D32" s="51"/>
      <c r="E32" s="51"/>
      <c r="F32" s="52"/>
      <c r="G32" s="41"/>
      <c r="K32" s="42"/>
    </row>
    <row r="33" spans="2:21" s="39" customFormat="1" ht="29.25" customHeight="1" thickBot="1" x14ac:dyDescent="0.5">
      <c r="B33" s="34"/>
      <c r="C33" s="35"/>
      <c r="D33" s="170" t="s">
        <v>43</v>
      </c>
      <c r="E33" s="170"/>
      <c r="F33" s="53"/>
      <c r="G33" s="175"/>
      <c r="H33" s="176"/>
      <c r="I33" s="176"/>
      <c r="J33" s="176"/>
      <c r="K33" s="177"/>
      <c r="N33"/>
      <c r="O33"/>
      <c r="P33"/>
      <c r="Q33"/>
      <c r="R33"/>
      <c r="S33"/>
      <c r="T33"/>
      <c r="U33"/>
    </row>
    <row r="34" spans="2:21" ht="10.5" customHeight="1" x14ac:dyDescent="0.25">
      <c r="B34" s="24"/>
      <c r="C34" s="54"/>
      <c r="D34" s="55"/>
      <c r="E34" s="55"/>
      <c r="F34" s="56"/>
      <c r="G34" s="57"/>
      <c r="K34" s="42"/>
    </row>
    <row r="35" spans="2:21" ht="40.5" customHeight="1" x14ac:dyDescent="0.25">
      <c r="B35" s="24"/>
      <c r="C35" s="164" t="s">
        <v>44</v>
      </c>
      <c r="D35" s="165"/>
      <c r="E35" s="165"/>
      <c r="F35" s="165"/>
      <c r="G35" s="165"/>
      <c r="H35" s="165"/>
      <c r="I35" s="165"/>
      <c r="J35" s="165"/>
      <c r="K35" s="166"/>
    </row>
    <row r="36" spans="2:21" ht="21" customHeight="1" x14ac:dyDescent="0.25">
      <c r="B36" s="24"/>
      <c r="C36" s="167" t="s">
        <v>45</v>
      </c>
      <c r="D36" s="168"/>
      <c r="E36" s="168"/>
      <c r="F36" s="168"/>
      <c r="G36" s="168"/>
      <c r="H36" s="168"/>
      <c r="I36" s="168"/>
      <c r="J36" s="168"/>
      <c r="K36" s="169"/>
    </row>
    <row r="37" spans="2:21" ht="10.5" customHeight="1" x14ac:dyDescent="0.25">
      <c r="B37" s="24"/>
      <c r="C37" s="58"/>
      <c r="D37" s="59"/>
      <c r="E37" s="59"/>
      <c r="F37" s="59"/>
      <c r="G37" s="59"/>
      <c r="H37" s="59"/>
      <c r="I37" s="59"/>
      <c r="J37" s="59"/>
      <c r="K37" s="60"/>
    </row>
    <row r="38" spans="2:21" ht="27" customHeight="1" x14ac:dyDescent="0.35">
      <c r="B38" s="24"/>
      <c r="C38" s="61" t="s">
        <v>46</v>
      </c>
      <c r="D38" s="62"/>
      <c r="E38" s="62"/>
      <c r="F38" s="62"/>
      <c r="G38" s="63"/>
      <c r="H38" s="64"/>
      <c r="I38" s="64"/>
      <c r="J38" s="64"/>
      <c r="K38" s="65"/>
    </row>
    <row r="39" spans="2:21" ht="25.5" customHeight="1" x14ac:dyDescent="0.25">
      <c r="B39" s="24"/>
      <c r="C39" s="66" t="s">
        <v>47</v>
      </c>
      <c r="D39" s="48"/>
      <c r="E39" s="48"/>
      <c r="F39" s="48"/>
      <c r="G39" s="67"/>
      <c r="H39" s="56"/>
      <c r="I39" s="56"/>
      <c r="J39" s="56"/>
      <c r="K39" s="68"/>
    </row>
    <row r="40" spans="2:21" ht="25.5" customHeight="1" x14ac:dyDescent="0.25">
      <c r="B40" s="24"/>
      <c r="C40" s="158" t="s">
        <v>48</v>
      </c>
      <c r="D40" s="140"/>
      <c r="E40" s="140"/>
      <c r="F40" s="140"/>
      <c r="G40" s="140"/>
      <c r="H40" s="140"/>
      <c r="I40" s="140"/>
      <c r="J40" s="140"/>
      <c r="K40" s="159"/>
    </row>
    <row r="41" spans="2:21" ht="25.5" customHeight="1" x14ac:dyDescent="0.25">
      <c r="B41" s="24"/>
      <c r="C41" s="158" t="s">
        <v>49</v>
      </c>
      <c r="D41" s="140"/>
      <c r="E41" s="140"/>
      <c r="F41" s="140"/>
      <c r="G41" s="140"/>
      <c r="H41" s="140"/>
      <c r="I41" s="140"/>
      <c r="J41" s="140"/>
      <c r="K41" s="159"/>
    </row>
    <row r="42" spans="2:21" ht="25.5" customHeight="1" x14ac:dyDescent="0.25">
      <c r="B42" s="24"/>
      <c r="C42" s="158" t="s">
        <v>50</v>
      </c>
      <c r="D42" s="140"/>
      <c r="E42" s="140"/>
      <c r="F42" s="140"/>
      <c r="G42" s="140"/>
      <c r="H42" s="140"/>
      <c r="I42" s="140"/>
      <c r="J42" s="140"/>
      <c r="K42" s="159"/>
    </row>
    <row r="43" spans="2:21" ht="25.5" customHeight="1" x14ac:dyDescent="0.25">
      <c r="B43" s="24"/>
      <c r="C43" s="158" t="s">
        <v>51</v>
      </c>
      <c r="D43" s="140"/>
      <c r="E43" s="140"/>
      <c r="F43" s="140"/>
      <c r="G43" s="140"/>
      <c r="H43" s="140"/>
      <c r="I43" s="140"/>
      <c r="J43" s="140"/>
      <c r="K43" s="159"/>
    </row>
    <row r="44" spans="2:21" ht="25.5" customHeight="1" x14ac:dyDescent="0.25">
      <c r="B44" s="24"/>
      <c r="C44" s="158" t="s">
        <v>52</v>
      </c>
      <c r="D44" s="140"/>
      <c r="E44" s="140"/>
      <c r="F44" s="140"/>
      <c r="G44" s="140"/>
      <c r="H44" s="140"/>
      <c r="I44" s="140"/>
      <c r="J44" s="140"/>
      <c r="K44" s="159"/>
    </row>
    <row r="45" spans="2:21" ht="25.5" customHeight="1" x14ac:dyDescent="0.25">
      <c r="B45" s="24"/>
      <c r="C45" s="158" t="s">
        <v>53</v>
      </c>
      <c r="D45" s="140"/>
      <c r="E45" s="140"/>
      <c r="F45" s="140"/>
      <c r="G45" s="140"/>
      <c r="H45" s="140"/>
      <c r="I45" s="140"/>
      <c r="J45" s="140"/>
      <c r="K45" s="159"/>
    </row>
    <row r="46" spans="2:21" ht="25.5" customHeight="1" x14ac:dyDescent="0.25">
      <c r="B46" s="24"/>
      <c r="C46" s="158" t="s">
        <v>54</v>
      </c>
      <c r="D46" s="140"/>
      <c r="E46" s="140"/>
      <c r="F46" s="140"/>
      <c r="G46" s="140"/>
      <c r="H46" s="140"/>
      <c r="I46" s="140"/>
      <c r="J46" s="140"/>
      <c r="K46" s="159"/>
    </row>
    <row r="47" spans="2:21" ht="25.5" customHeight="1" x14ac:dyDescent="0.25">
      <c r="B47" s="24"/>
      <c r="C47" s="158" t="s">
        <v>55</v>
      </c>
      <c r="D47" s="140"/>
      <c r="E47" s="140"/>
      <c r="F47" s="140"/>
      <c r="G47" s="140"/>
      <c r="H47" s="140"/>
      <c r="I47" s="140"/>
      <c r="J47" s="140"/>
      <c r="K47" s="159"/>
    </row>
    <row r="48" spans="2:21" ht="25.5" customHeight="1" x14ac:dyDescent="0.25">
      <c r="C48" s="160" t="s">
        <v>56</v>
      </c>
      <c r="D48" s="161"/>
      <c r="E48" s="161"/>
      <c r="F48" s="161"/>
      <c r="G48" s="161"/>
      <c r="H48" s="161"/>
      <c r="I48" s="161"/>
      <c r="J48" s="161"/>
      <c r="K48" s="162"/>
    </row>
    <row r="49" spans="2:21" ht="86.25" customHeight="1" x14ac:dyDescent="0.25"/>
    <row r="50" spans="2:21" ht="39" customHeight="1" x14ac:dyDescent="0.3">
      <c r="B50" s="163" t="s">
        <v>57</v>
      </c>
      <c r="C50" s="163"/>
      <c r="D50" s="163"/>
      <c r="E50" s="163"/>
      <c r="F50" s="163"/>
      <c r="G50" s="163"/>
      <c r="H50" s="163"/>
      <c r="I50" s="163"/>
      <c r="J50" s="163"/>
      <c r="K50" s="163"/>
      <c r="L50" s="163"/>
    </row>
    <row r="53" spans="2:21" ht="23.25" x14ac:dyDescent="0.35">
      <c r="B53" s="145" t="s">
        <v>58</v>
      </c>
      <c r="C53" s="146"/>
      <c r="D53" s="146"/>
      <c r="E53" s="146"/>
      <c r="F53" s="146"/>
      <c r="G53" s="146"/>
      <c r="H53" s="146"/>
      <c r="I53" s="146"/>
      <c r="J53" s="146"/>
      <c r="K53" s="146"/>
    </row>
    <row r="54" spans="2:21" ht="23.25" x14ac:dyDescent="0.35">
      <c r="B54" s="147" t="s">
        <v>11</v>
      </c>
      <c r="C54" s="148"/>
      <c r="D54" s="148"/>
      <c r="E54" s="149"/>
      <c r="F54" s="150" t="str">
        <f>S5</f>
        <v>CALIDAD PROPUESTA TECNICA Y COSTO (CALIDAD 60%, PROPUESTA TECNICA 25% Y COSTO 15%)</v>
      </c>
      <c r="G54" s="151"/>
      <c r="H54" s="70"/>
      <c r="I54" s="70"/>
      <c r="J54" s="70"/>
      <c r="K54" s="70"/>
    </row>
    <row r="55" spans="2:21" ht="23.25" x14ac:dyDescent="0.35">
      <c r="B55" s="147" t="s">
        <v>12</v>
      </c>
      <c r="C55" s="148"/>
      <c r="D55" s="148"/>
      <c r="E55" s="149"/>
      <c r="F55" s="150" t="str">
        <f>+T5</f>
        <v>Por Item</v>
      </c>
      <c r="G55" s="151"/>
      <c r="H55" s="70"/>
      <c r="I55" s="70"/>
      <c r="J55" s="70"/>
      <c r="K55" s="70"/>
    </row>
    <row r="56" spans="2:21" ht="16.5" customHeight="1" thickBot="1" x14ac:dyDescent="0.4">
      <c r="B56" s="69"/>
      <c r="C56" s="70"/>
      <c r="D56" s="70"/>
      <c r="E56" s="70"/>
      <c r="F56" s="70"/>
      <c r="G56" s="70"/>
      <c r="H56" s="70"/>
      <c r="I56" s="70"/>
      <c r="J56" s="70"/>
      <c r="K56" s="70"/>
    </row>
    <row r="57" spans="2:21" ht="39.75" customHeight="1" x14ac:dyDescent="0.25">
      <c r="B57" s="152" t="s">
        <v>59</v>
      </c>
      <c r="C57" s="153"/>
      <c r="D57" s="153"/>
      <c r="E57" s="153"/>
      <c r="F57" s="154"/>
      <c r="G57" s="155" t="s">
        <v>60</v>
      </c>
      <c r="H57" s="156"/>
      <c r="I57" s="156"/>
      <c r="J57" s="156"/>
      <c r="K57" s="156"/>
      <c r="L57" s="157"/>
    </row>
    <row r="58" spans="2:21" s="20" customFormat="1" ht="25.5" x14ac:dyDescent="0.25">
      <c r="B58" s="71" t="s">
        <v>61</v>
      </c>
      <c r="C58" s="72" t="s">
        <v>62</v>
      </c>
      <c r="D58" s="73" t="s">
        <v>63</v>
      </c>
      <c r="E58" s="73" t="s">
        <v>64</v>
      </c>
      <c r="F58" s="73" t="s">
        <v>65</v>
      </c>
      <c r="G58" s="73" t="s">
        <v>66</v>
      </c>
      <c r="H58" s="73" t="s">
        <v>67</v>
      </c>
      <c r="I58" s="73" t="s">
        <v>68</v>
      </c>
      <c r="J58" s="73" t="s">
        <v>69</v>
      </c>
      <c r="K58" s="73" t="s">
        <v>70</v>
      </c>
      <c r="L58" s="74" t="s">
        <v>71</v>
      </c>
      <c r="N58"/>
      <c r="O58"/>
      <c r="P58"/>
      <c r="Q58"/>
      <c r="R58"/>
      <c r="S58"/>
      <c r="T58"/>
      <c r="U58"/>
    </row>
    <row r="59" spans="2:21" ht="95.25" customHeight="1" x14ac:dyDescent="0.25">
      <c r="B59" s="75">
        <f>O5</f>
        <v>1</v>
      </c>
      <c r="C59" s="76">
        <f>P5</f>
        <v>4</v>
      </c>
      <c r="D59" s="77" t="str">
        <f>Q5</f>
        <v>EQ.</v>
      </c>
      <c r="E59" s="78" t="str">
        <f>R5</f>
        <v>Detectores de Gas BW By HONEYWELL</v>
      </c>
      <c r="F59" s="99" t="str">
        <f>U5</f>
        <v>ESPECIFICACIONES TECNICAS
SERVICIO DE MANTENIMIENTO Y CALIBRACION CON
DATOS TRAZABLE
Marca: BW By HONEYWELL.
Modelo: GAS ALERT QUATTRO
• Certificado de calibración impreso con trazabilidad.
• Etiqueta con fecha de calibración
SERVICIO DE MANTENIMIENTO Y CALIBRACIÓN LOCAL
CON DATOS Y TRAZABILIDAD NIST; 
ALCOHOLIMETRO PROFESIONAL LIFELOC Serie FC.
SERVICIO DE MANTENIMIENTO Y CALIBRACIÓN DE EQUIPO DETECTOR DE MULTIGAS ALTAIR 4XR MSA.
METODO DE CALIFICACION
FASE I (DOCUMENTOS CUMPLE Y NO CUMPLE) (FOTOCOPIAS)
-	Cedula de identidad del representante legal o propietario
-	Matrícula de comercio/registro SEPREC.
-	Número de identificación tributaria actualizado.
-	PRESENTACIÓN DE MUESTRAS
NOTA. - El incumplimiento de presentación de cualquiera de los documentos mencionados estará SUJETA A DESCALIFICACIÓN DEL PROCESO.
FASE II (VALORACION TECNICA)
A)	CALIDAD (60%)
1.	Verificación de las especificaciones técnicas ofertadas (60%)
B)	PROPUESTA TECNICA (25%)
a.	Experiencia de la Empresa (10%) 
b.	Menor tiempo de entrega (7%)
c.	Certificados de CALIDAD basados según NORMA NACIONAL E INTERNACIONAL (8%)
C)	COSTO (15%)
i.	Precio ofertado (15%)</v>
      </c>
      <c r="G59" s="79"/>
      <c r="H59" s="80"/>
      <c r="I59" s="80"/>
      <c r="J59" s="80"/>
      <c r="K59" s="80"/>
      <c r="L59" s="81"/>
    </row>
    <row r="60" spans="2:21" ht="95.25" customHeight="1" x14ac:dyDescent="0.25">
      <c r="B60" s="75">
        <f t="shared" ref="B60:E123" si="0">O6</f>
        <v>2</v>
      </c>
      <c r="C60" s="76">
        <f t="shared" si="0"/>
        <v>2</v>
      </c>
      <c r="D60" s="77" t="str">
        <f t="shared" si="0"/>
        <v>EQ.</v>
      </c>
      <c r="E60" s="78" t="str">
        <f t="shared" si="0"/>
        <v>Alcoholímetro LIFELOC Serie FC</v>
      </c>
      <c r="F60" s="100"/>
      <c r="G60" s="79"/>
      <c r="H60" s="80"/>
      <c r="I60" s="80"/>
      <c r="J60" s="80"/>
      <c r="K60" s="80"/>
      <c r="L60" s="81"/>
    </row>
    <row r="61" spans="2:21" ht="95.25" customHeight="1" x14ac:dyDescent="0.25">
      <c r="B61" s="75">
        <f t="shared" si="0"/>
        <v>3</v>
      </c>
      <c r="C61" s="76">
        <f t="shared" si="0"/>
        <v>2</v>
      </c>
      <c r="D61" s="77" t="str">
        <f t="shared" si="0"/>
        <v>EQ.</v>
      </c>
      <c r="E61" s="78" t="str">
        <f>R7</f>
        <v>Calibraciones de equipos detector de Multigas Altair 4XR MSA</v>
      </c>
      <c r="F61" s="100"/>
      <c r="G61" s="79"/>
      <c r="H61" s="80"/>
      <c r="I61" s="80"/>
      <c r="J61" s="80"/>
      <c r="K61" s="80"/>
      <c r="L61" s="81"/>
    </row>
    <row r="62" spans="2:21" ht="95.25" customHeight="1" x14ac:dyDescent="0.25">
      <c r="B62" s="75">
        <f t="shared" si="0"/>
        <v>4</v>
      </c>
      <c r="C62" s="76">
        <f t="shared" si="0"/>
        <v>1</v>
      </c>
      <c r="D62" s="77" t="str">
        <f t="shared" si="0"/>
        <v>EQ.</v>
      </c>
      <c r="E62" s="78" t="str">
        <f t="shared" si="0"/>
        <v>Cambio de sensor de equipo detector de Multigas Altair 4XR MSA.</v>
      </c>
      <c r="F62" s="100"/>
      <c r="G62" s="79"/>
      <c r="H62" s="80"/>
      <c r="I62" s="80"/>
      <c r="J62" s="80"/>
      <c r="K62" s="80"/>
      <c r="L62" s="81"/>
    </row>
    <row r="63" spans="2:21" ht="95.25" customHeight="1" x14ac:dyDescent="0.25">
      <c r="B63" s="75">
        <f t="shared" si="0"/>
        <v>5</v>
      </c>
      <c r="C63" s="76">
        <f t="shared" si="0"/>
        <v>1</v>
      </c>
      <c r="D63" s="77" t="str">
        <f t="shared" si="0"/>
        <v>EQ.</v>
      </c>
      <c r="E63" s="78" t="str">
        <f t="shared" si="0"/>
        <v>Cambio de filtros y otros de equipo detector de Multigas Altair 4XR MSA.</v>
      </c>
      <c r="F63" s="100"/>
      <c r="G63" s="79"/>
      <c r="H63" s="80"/>
      <c r="I63" s="80"/>
      <c r="J63" s="80"/>
      <c r="K63" s="80"/>
      <c r="L63" s="81"/>
    </row>
    <row r="64" spans="2:21" ht="95.25" customHeight="1" x14ac:dyDescent="0.25">
      <c r="B64" s="75">
        <f t="shared" si="0"/>
        <v>6</v>
      </c>
      <c r="C64" s="76">
        <f t="shared" si="0"/>
        <v>1</v>
      </c>
      <c r="D64" s="77" t="str">
        <f t="shared" si="0"/>
        <v>EQ.</v>
      </c>
      <c r="E64" s="78" t="str">
        <f t="shared" si="0"/>
        <v>Cambio de tarjeta electrónica equipo detector de Multigas Altair 4XR MSA.</v>
      </c>
      <c r="F64" s="101"/>
      <c r="G64" s="79"/>
      <c r="H64" s="80"/>
      <c r="I64" s="80"/>
      <c r="J64" s="80"/>
      <c r="K64" s="80"/>
      <c r="L64" s="81"/>
    </row>
    <row r="65" spans="2:12" ht="40.5" hidden="1" customHeight="1" x14ac:dyDescent="0.25">
      <c r="B65" s="75">
        <f t="shared" si="0"/>
        <v>0</v>
      </c>
      <c r="C65" s="76">
        <f t="shared" si="0"/>
        <v>0</v>
      </c>
      <c r="D65" s="77">
        <f t="shared" si="0"/>
        <v>0</v>
      </c>
      <c r="E65" s="78">
        <f t="shared" si="0"/>
        <v>0</v>
      </c>
      <c r="F65" s="78">
        <f t="shared" ref="F65:F120" si="1">U11</f>
        <v>0</v>
      </c>
      <c r="G65" s="79"/>
      <c r="H65" s="80"/>
      <c r="I65" s="80"/>
      <c r="J65" s="80"/>
      <c r="K65" s="80"/>
      <c r="L65" s="81"/>
    </row>
    <row r="66" spans="2:12" ht="40.5" hidden="1" customHeight="1" x14ac:dyDescent="0.25">
      <c r="B66" s="75">
        <f t="shared" si="0"/>
        <v>0</v>
      </c>
      <c r="C66" s="76">
        <f t="shared" si="0"/>
        <v>0</v>
      </c>
      <c r="D66" s="77">
        <f t="shared" si="0"/>
        <v>0</v>
      </c>
      <c r="E66" s="78">
        <f t="shared" si="0"/>
        <v>0</v>
      </c>
      <c r="F66" s="78">
        <f t="shared" si="1"/>
        <v>0</v>
      </c>
      <c r="G66" s="79"/>
      <c r="H66" s="80"/>
      <c r="I66" s="80"/>
      <c r="J66" s="80"/>
      <c r="K66" s="80"/>
      <c r="L66" s="81"/>
    </row>
    <row r="67" spans="2:12" ht="40.5" hidden="1" customHeight="1" x14ac:dyDescent="0.25">
      <c r="B67" s="75">
        <f t="shared" si="0"/>
        <v>0</v>
      </c>
      <c r="C67" s="76">
        <f t="shared" si="0"/>
        <v>0</v>
      </c>
      <c r="D67" s="77">
        <f t="shared" si="0"/>
        <v>0</v>
      </c>
      <c r="E67" s="78">
        <f t="shared" si="0"/>
        <v>0</v>
      </c>
      <c r="F67" s="78">
        <f t="shared" si="1"/>
        <v>0</v>
      </c>
      <c r="G67" s="79"/>
      <c r="H67" s="80"/>
      <c r="I67" s="80"/>
      <c r="J67" s="80"/>
      <c r="K67" s="80"/>
      <c r="L67" s="81"/>
    </row>
    <row r="68" spans="2:12" ht="40.5" hidden="1" customHeight="1" x14ac:dyDescent="0.25">
      <c r="B68" s="75">
        <f t="shared" si="0"/>
        <v>0</v>
      </c>
      <c r="C68" s="76">
        <f t="shared" si="0"/>
        <v>0</v>
      </c>
      <c r="D68" s="77">
        <f t="shared" si="0"/>
        <v>0</v>
      </c>
      <c r="E68" s="78">
        <f t="shared" si="0"/>
        <v>0</v>
      </c>
      <c r="F68" s="78">
        <f t="shared" si="1"/>
        <v>0</v>
      </c>
      <c r="G68" s="79"/>
      <c r="H68" s="80"/>
      <c r="I68" s="80"/>
      <c r="J68" s="80"/>
      <c r="K68" s="80"/>
      <c r="L68" s="81"/>
    </row>
    <row r="69" spans="2:12" ht="40.5" hidden="1" customHeight="1" x14ac:dyDescent="0.25">
      <c r="B69" s="75">
        <f t="shared" si="0"/>
        <v>0</v>
      </c>
      <c r="C69" s="76">
        <f t="shared" si="0"/>
        <v>0</v>
      </c>
      <c r="D69" s="77">
        <f t="shared" si="0"/>
        <v>0</v>
      </c>
      <c r="E69" s="78">
        <f t="shared" si="0"/>
        <v>0</v>
      </c>
      <c r="F69" s="78">
        <f t="shared" si="1"/>
        <v>0</v>
      </c>
      <c r="G69" s="79"/>
      <c r="H69" s="80"/>
      <c r="I69" s="80"/>
      <c r="J69" s="80"/>
      <c r="K69" s="80"/>
      <c r="L69" s="81"/>
    </row>
    <row r="70" spans="2:12" ht="40.5" hidden="1" customHeight="1" x14ac:dyDescent="0.25">
      <c r="B70" s="75">
        <f t="shared" si="0"/>
        <v>0</v>
      </c>
      <c r="C70" s="76">
        <f t="shared" si="0"/>
        <v>0</v>
      </c>
      <c r="D70" s="77">
        <f t="shared" si="0"/>
        <v>0</v>
      </c>
      <c r="E70" s="78">
        <f t="shared" si="0"/>
        <v>0</v>
      </c>
      <c r="F70" s="78">
        <f t="shared" si="1"/>
        <v>0</v>
      </c>
      <c r="G70" s="79"/>
      <c r="H70" s="80"/>
      <c r="I70" s="80"/>
      <c r="J70" s="80"/>
      <c r="K70" s="80"/>
      <c r="L70" s="81"/>
    </row>
    <row r="71" spans="2:12" ht="40.5" hidden="1" customHeight="1" x14ac:dyDescent="0.25">
      <c r="B71" s="75">
        <f t="shared" si="0"/>
        <v>0</v>
      </c>
      <c r="C71" s="76">
        <f t="shared" si="0"/>
        <v>0</v>
      </c>
      <c r="D71" s="77">
        <f t="shared" si="0"/>
        <v>0</v>
      </c>
      <c r="E71" s="78">
        <f t="shared" si="0"/>
        <v>0</v>
      </c>
      <c r="F71" s="78">
        <f t="shared" si="1"/>
        <v>0</v>
      </c>
      <c r="G71" s="79"/>
      <c r="H71" s="80"/>
      <c r="I71" s="80"/>
      <c r="J71" s="80"/>
      <c r="K71" s="80"/>
      <c r="L71" s="81"/>
    </row>
    <row r="72" spans="2:12" ht="40.5" hidden="1" customHeight="1" x14ac:dyDescent="0.25">
      <c r="B72" s="75">
        <f t="shared" si="0"/>
        <v>0</v>
      </c>
      <c r="C72" s="76">
        <f t="shared" si="0"/>
        <v>0</v>
      </c>
      <c r="D72" s="77">
        <f t="shared" si="0"/>
        <v>0</v>
      </c>
      <c r="E72" s="78">
        <f t="shared" si="0"/>
        <v>0</v>
      </c>
      <c r="F72" s="78">
        <f t="shared" si="1"/>
        <v>0</v>
      </c>
      <c r="G72" s="79"/>
      <c r="H72" s="80"/>
      <c r="I72" s="80"/>
      <c r="J72" s="80"/>
      <c r="K72" s="80"/>
      <c r="L72" s="81"/>
    </row>
    <row r="73" spans="2:12" ht="40.5" hidden="1" customHeight="1" x14ac:dyDescent="0.25">
      <c r="B73" s="75">
        <f t="shared" si="0"/>
        <v>0</v>
      </c>
      <c r="C73" s="76">
        <f t="shared" si="0"/>
        <v>0</v>
      </c>
      <c r="D73" s="77">
        <f t="shared" si="0"/>
        <v>0</v>
      </c>
      <c r="E73" s="78">
        <f t="shared" si="0"/>
        <v>0</v>
      </c>
      <c r="F73" s="78">
        <f t="shared" si="1"/>
        <v>0</v>
      </c>
      <c r="G73" s="79"/>
      <c r="H73" s="80"/>
      <c r="I73" s="80"/>
      <c r="J73" s="80"/>
      <c r="K73" s="80"/>
      <c r="L73" s="81"/>
    </row>
    <row r="74" spans="2:12" ht="40.5" hidden="1" customHeight="1" x14ac:dyDescent="0.25">
      <c r="B74" s="75">
        <f t="shared" si="0"/>
        <v>0</v>
      </c>
      <c r="C74" s="76">
        <f t="shared" si="0"/>
        <v>0</v>
      </c>
      <c r="D74" s="77">
        <f t="shared" si="0"/>
        <v>0</v>
      </c>
      <c r="E74" s="78">
        <f t="shared" si="0"/>
        <v>0</v>
      </c>
      <c r="F74" s="78">
        <f t="shared" si="1"/>
        <v>0</v>
      </c>
      <c r="G74" s="79"/>
      <c r="H74" s="80"/>
      <c r="I74" s="80"/>
      <c r="J74" s="80"/>
      <c r="K74" s="80"/>
      <c r="L74" s="81"/>
    </row>
    <row r="75" spans="2:12" ht="40.5" hidden="1" customHeight="1" x14ac:dyDescent="0.25">
      <c r="B75" s="75">
        <f t="shared" si="0"/>
        <v>0</v>
      </c>
      <c r="C75" s="76">
        <f t="shared" si="0"/>
        <v>0</v>
      </c>
      <c r="D75" s="77">
        <f t="shared" si="0"/>
        <v>0</v>
      </c>
      <c r="E75" s="78">
        <f t="shared" si="0"/>
        <v>0</v>
      </c>
      <c r="F75" s="78">
        <f t="shared" si="1"/>
        <v>0</v>
      </c>
      <c r="G75" s="79"/>
      <c r="H75" s="80"/>
      <c r="I75" s="80"/>
      <c r="J75" s="80"/>
      <c r="K75" s="80"/>
      <c r="L75" s="81"/>
    </row>
    <row r="76" spans="2:12" ht="40.5" hidden="1" customHeight="1" x14ac:dyDescent="0.25">
      <c r="B76" s="75">
        <f t="shared" si="0"/>
        <v>0</v>
      </c>
      <c r="C76" s="76">
        <f t="shared" si="0"/>
        <v>0</v>
      </c>
      <c r="D76" s="77">
        <f t="shared" si="0"/>
        <v>0</v>
      </c>
      <c r="E76" s="78">
        <f t="shared" si="0"/>
        <v>0</v>
      </c>
      <c r="F76" s="78">
        <f t="shared" si="1"/>
        <v>0</v>
      </c>
      <c r="G76" s="79"/>
      <c r="H76" s="80"/>
      <c r="I76" s="80"/>
      <c r="J76" s="80"/>
      <c r="K76" s="80"/>
      <c r="L76" s="81"/>
    </row>
    <row r="77" spans="2:12" ht="40.5" hidden="1" customHeight="1" x14ac:dyDescent="0.25">
      <c r="B77" s="75">
        <f t="shared" si="0"/>
        <v>0</v>
      </c>
      <c r="C77" s="76">
        <f t="shared" si="0"/>
        <v>0</v>
      </c>
      <c r="D77" s="77">
        <f t="shared" si="0"/>
        <v>0</v>
      </c>
      <c r="E77" s="78">
        <f t="shared" si="0"/>
        <v>0</v>
      </c>
      <c r="F77" s="78">
        <f t="shared" si="1"/>
        <v>0</v>
      </c>
      <c r="G77" s="79"/>
      <c r="H77" s="80"/>
      <c r="I77" s="80"/>
      <c r="J77" s="80"/>
      <c r="K77" s="80"/>
      <c r="L77" s="81"/>
    </row>
    <row r="78" spans="2:12" ht="40.5" hidden="1" customHeight="1" x14ac:dyDescent="0.25">
      <c r="B78" s="75">
        <f t="shared" si="0"/>
        <v>0</v>
      </c>
      <c r="C78" s="76">
        <f t="shared" si="0"/>
        <v>0</v>
      </c>
      <c r="D78" s="77">
        <f t="shared" si="0"/>
        <v>0</v>
      </c>
      <c r="E78" s="78">
        <f t="shared" si="0"/>
        <v>0</v>
      </c>
      <c r="F78" s="78">
        <f t="shared" si="1"/>
        <v>0</v>
      </c>
      <c r="G78" s="79"/>
      <c r="H78" s="80"/>
      <c r="I78" s="80"/>
      <c r="J78" s="80"/>
      <c r="K78" s="80"/>
      <c r="L78" s="81"/>
    </row>
    <row r="79" spans="2:12" ht="40.5" hidden="1" customHeight="1" x14ac:dyDescent="0.25">
      <c r="B79" s="75">
        <f t="shared" si="0"/>
        <v>0</v>
      </c>
      <c r="C79" s="76">
        <f t="shared" si="0"/>
        <v>0</v>
      </c>
      <c r="D79" s="77">
        <f t="shared" si="0"/>
        <v>0</v>
      </c>
      <c r="E79" s="78">
        <f t="shared" si="0"/>
        <v>0</v>
      </c>
      <c r="F79" s="78">
        <f t="shared" si="1"/>
        <v>0</v>
      </c>
      <c r="G79" s="79"/>
      <c r="H79" s="80"/>
      <c r="I79" s="80"/>
      <c r="J79" s="80"/>
      <c r="K79" s="80"/>
      <c r="L79" s="81"/>
    </row>
    <row r="80" spans="2:12" ht="40.5" hidden="1" customHeight="1" x14ac:dyDescent="0.25">
      <c r="B80" s="75">
        <f t="shared" si="0"/>
        <v>0</v>
      </c>
      <c r="C80" s="76">
        <f t="shared" si="0"/>
        <v>0</v>
      </c>
      <c r="D80" s="77">
        <f t="shared" si="0"/>
        <v>0</v>
      </c>
      <c r="E80" s="78">
        <f t="shared" si="0"/>
        <v>0</v>
      </c>
      <c r="F80" s="78">
        <f t="shared" si="1"/>
        <v>0</v>
      </c>
      <c r="G80" s="79"/>
      <c r="H80" s="80"/>
      <c r="I80" s="80"/>
      <c r="J80" s="80"/>
      <c r="K80" s="80"/>
      <c r="L80" s="81"/>
    </row>
    <row r="81" spans="2:12" ht="40.5" hidden="1" customHeight="1" x14ac:dyDescent="0.25">
      <c r="B81" s="75">
        <f t="shared" si="0"/>
        <v>0</v>
      </c>
      <c r="C81" s="76">
        <f t="shared" si="0"/>
        <v>0</v>
      </c>
      <c r="D81" s="77">
        <f t="shared" si="0"/>
        <v>0</v>
      </c>
      <c r="E81" s="78">
        <f t="shared" si="0"/>
        <v>0</v>
      </c>
      <c r="F81" s="78">
        <f t="shared" si="1"/>
        <v>0</v>
      </c>
      <c r="G81" s="79"/>
      <c r="H81" s="80"/>
      <c r="I81" s="80"/>
      <c r="J81" s="80"/>
      <c r="K81" s="80"/>
      <c r="L81" s="81"/>
    </row>
    <row r="82" spans="2:12" ht="40.5" hidden="1" customHeight="1" x14ac:dyDescent="0.25">
      <c r="B82" s="75">
        <f t="shared" si="0"/>
        <v>0</v>
      </c>
      <c r="C82" s="76">
        <f t="shared" si="0"/>
        <v>0</v>
      </c>
      <c r="D82" s="77">
        <f t="shared" si="0"/>
        <v>0</v>
      </c>
      <c r="E82" s="78">
        <f t="shared" si="0"/>
        <v>0</v>
      </c>
      <c r="F82" s="78">
        <f t="shared" si="1"/>
        <v>0</v>
      </c>
      <c r="G82" s="79"/>
      <c r="H82" s="80"/>
      <c r="I82" s="80"/>
      <c r="J82" s="80"/>
      <c r="K82" s="80"/>
      <c r="L82" s="81"/>
    </row>
    <row r="83" spans="2:12" ht="40.5" hidden="1" customHeight="1" x14ac:dyDescent="0.25">
      <c r="B83" s="75">
        <f t="shared" si="0"/>
        <v>0</v>
      </c>
      <c r="C83" s="76">
        <f t="shared" si="0"/>
        <v>0</v>
      </c>
      <c r="D83" s="77">
        <f t="shared" si="0"/>
        <v>0</v>
      </c>
      <c r="E83" s="78">
        <f t="shared" si="0"/>
        <v>0</v>
      </c>
      <c r="F83" s="78">
        <f t="shared" si="1"/>
        <v>0</v>
      </c>
      <c r="G83" s="79"/>
      <c r="H83" s="80"/>
      <c r="I83" s="80"/>
      <c r="J83" s="80"/>
      <c r="K83" s="80"/>
      <c r="L83" s="81"/>
    </row>
    <row r="84" spans="2:12" ht="40.5" hidden="1" customHeight="1" x14ac:dyDescent="0.25">
      <c r="B84" s="75">
        <f t="shared" si="0"/>
        <v>0</v>
      </c>
      <c r="C84" s="76">
        <f t="shared" si="0"/>
        <v>0</v>
      </c>
      <c r="D84" s="77">
        <f t="shared" si="0"/>
        <v>0</v>
      </c>
      <c r="E84" s="78">
        <f t="shared" si="0"/>
        <v>0</v>
      </c>
      <c r="F84" s="78">
        <f t="shared" si="1"/>
        <v>0</v>
      </c>
      <c r="G84" s="79"/>
      <c r="H84" s="80"/>
      <c r="I84" s="80"/>
      <c r="J84" s="80"/>
      <c r="K84" s="80"/>
      <c r="L84" s="81"/>
    </row>
    <row r="85" spans="2:12" ht="40.5" hidden="1" customHeight="1" x14ac:dyDescent="0.25">
      <c r="B85" s="75">
        <f t="shared" si="0"/>
        <v>0</v>
      </c>
      <c r="C85" s="76">
        <f t="shared" si="0"/>
        <v>0</v>
      </c>
      <c r="D85" s="77">
        <f t="shared" si="0"/>
        <v>0</v>
      </c>
      <c r="E85" s="78">
        <f t="shared" si="0"/>
        <v>0</v>
      </c>
      <c r="F85" s="78">
        <f t="shared" si="1"/>
        <v>0</v>
      </c>
      <c r="G85" s="79"/>
      <c r="H85" s="80"/>
      <c r="I85" s="80"/>
      <c r="J85" s="80"/>
      <c r="K85" s="80"/>
      <c r="L85" s="81"/>
    </row>
    <row r="86" spans="2:12" ht="40.5" hidden="1" customHeight="1" x14ac:dyDescent="0.25">
      <c r="B86" s="75">
        <f t="shared" si="0"/>
        <v>0</v>
      </c>
      <c r="C86" s="76">
        <f t="shared" si="0"/>
        <v>0</v>
      </c>
      <c r="D86" s="77">
        <f t="shared" si="0"/>
        <v>0</v>
      </c>
      <c r="E86" s="78">
        <f t="shared" si="0"/>
        <v>0</v>
      </c>
      <c r="F86" s="78">
        <f t="shared" si="1"/>
        <v>0</v>
      </c>
      <c r="G86" s="79"/>
      <c r="H86" s="80"/>
      <c r="I86" s="80"/>
      <c r="J86" s="80"/>
      <c r="K86" s="80"/>
      <c r="L86" s="81"/>
    </row>
    <row r="87" spans="2:12" ht="40.5" hidden="1" customHeight="1" x14ac:dyDescent="0.25">
      <c r="B87" s="75">
        <f t="shared" si="0"/>
        <v>0</v>
      </c>
      <c r="C87" s="76">
        <f t="shared" si="0"/>
        <v>0</v>
      </c>
      <c r="D87" s="77">
        <f t="shared" si="0"/>
        <v>0</v>
      </c>
      <c r="E87" s="78">
        <f t="shared" si="0"/>
        <v>0</v>
      </c>
      <c r="F87" s="78">
        <f t="shared" si="1"/>
        <v>0</v>
      </c>
      <c r="G87" s="79"/>
      <c r="H87" s="80"/>
      <c r="I87" s="80"/>
      <c r="J87" s="80"/>
      <c r="K87" s="80"/>
      <c r="L87" s="81"/>
    </row>
    <row r="88" spans="2:12" ht="40.5" hidden="1" customHeight="1" x14ac:dyDescent="0.25">
      <c r="B88" s="75">
        <f t="shared" si="0"/>
        <v>0</v>
      </c>
      <c r="C88" s="76">
        <f t="shared" si="0"/>
        <v>0</v>
      </c>
      <c r="D88" s="77">
        <f t="shared" si="0"/>
        <v>0</v>
      </c>
      <c r="E88" s="78">
        <f t="shared" si="0"/>
        <v>0</v>
      </c>
      <c r="F88" s="78">
        <f t="shared" si="1"/>
        <v>0</v>
      </c>
      <c r="G88" s="79"/>
      <c r="H88" s="80"/>
      <c r="I88" s="80"/>
      <c r="J88" s="80"/>
      <c r="K88" s="80"/>
      <c r="L88" s="81"/>
    </row>
    <row r="89" spans="2:12" ht="40.5" hidden="1" customHeight="1" x14ac:dyDescent="0.25">
      <c r="B89" s="75">
        <f t="shared" si="0"/>
        <v>0</v>
      </c>
      <c r="C89" s="76">
        <f t="shared" si="0"/>
        <v>0</v>
      </c>
      <c r="D89" s="77">
        <f t="shared" si="0"/>
        <v>0</v>
      </c>
      <c r="E89" s="78">
        <f t="shared" si="0"/>
        <v>0</v>
      </c>
      <c r="F89" s="78">
        <f t="shared" si="1"/>
        <v>0</v>
      </c>
      <c r="G89" s="79"/>
      <c r="H89" s="80"/>
      <c r="I89" s="80"/>
      <c r="J89" s="80"/>
      <c r="K89" s="80"/>
      <c r="L89" s="81"/>
    </row>
    <row r="90" spans="2:12" ht="40.5" hidden="1" customHeight="1" x14ac:dyDescent="0.25">
      <c r="B90" s="75">
        <f t="shared" si="0"/>
        <v>0</v>
      </c>
      <c r="C90" s="76">
        <f t="shared" si="0"/>
        <v>0</v>
      </c>
      <c r="D90" s="77">
        <f t="shared" si="0"/>
        <v>0</v>
      </c>
      <c r="E90" s="78">
        <f t="shared" si="0"/>
        <v>0</v>
      </c>
      <c r="F90" s="78">
        <f t="shared" si="1"/>
        <v>0</v>
      </c>
      <c r="G90" s="79"/>
      <c r="H90" s="80"/>
      <c r="I90" s="80"/>
      <c r="J90" s="80"/>
      <c r="K90" s="80"/>
      <c r="L90" s="81"/>
    </row>
    <row r="91" spans="2:12" ht="40.5" hidden="1" customHeight="1" x14ac:dyDescent="0.25">
      <c r="B91" s="75">
        <f t="shared" si="0"/>
        <v>0</v>
      </c>
      <c r="C91" s="76">
        <f t="shared" si="0"/>
        <v>0</v>
      </c>
      <c r="D91" s="77">
        <f t="shared" si="0"/>
        <v>0</v>
      </c>
      <c r="E91" s="78">
        <f t="shared" si="0"/>
        <v>0</v>
      </c>
      <c r="F91" s="78">
        <f t="shared" si="1"/>
        <v>0</v>
      </c>
      <c r="G91" s="79"/>
      <c r="H91" s="80"/>
      <c r="I91" s="80"/>
      <c r="J91" s="80"/>
      <c r="K91" s="80"/>
      <c r="L91" s="81"/>
    </row>
    <row r="92" spans="2:12" ht="40.5" hidden="1" customHeight="1" x14ac:dyDescent="0.25">
      <c r="B92" s="75">
        <f t="shared" si="0"/>
        <v>0</v>
      </c>
      <c r="C92" s="76">
        <f t="shared" si="0"/>
        <v>0</v>
      </c>
      <c r="D92" s="77">
        <f t="shared" si="0"/>
        <v>0</v>
      </c>
      <c r="E92" s="78">
        <f t="shared" si="0"/>
        <v>0</v>
      </c>
      <c r="F92" s="78">
        <f t="shared" si="1"/>
        <v>0</v>
      </c>
      <c r="G92" s="79"/>
      <c r="H92" s="80"/>
      <c r="I92" s="80"/>
      <c r="J92" s="80"/>
      <c r="K92" s="80"/>
      <c r="L92" s="81"/>
    </row>
    <row r="93" spans="2:12" ht="40.5" hidden="1" customHeight="1" x14ac:dyDescent="0.25">
      <c r="B93" s="75">
        <f t="shared" si="0"/>
        <v>0</v>
      </c>
      <c r="C93" s="76">
        <f t="shared" si="0"/>
        <v>0</v>
      </c>
      <c r="D93" s="77">
        <f t="shared" si="0"/>
        <v>0</v>
      </c>
      <c r="E93" s="78">
        <f t="shared" si="0"/>
        <v>0</v>
      </c>
      <c r="F93" s="78">
        <f t="shared" si="1"/>
        <v>0</v>
      </c>
      <c r="G93" s="79"/>
      <c r="H93" s="80"/>
      <c r="I93" s="80"/>
      <c r="J93" s="80"/>
      <c r="K93" s="80"/>
      <c r="L93" s="81"/>
    </row>
    <row r="94" spans="2:12" ht="40.5" hidden="1" customHeight="1" x14ac:dyDescent="0.25">
      <c r="B94" s="75">
        <f t="shared" si="0"/>
        <v>0</v>
      </c>
      <c r="C94" s="76">
        <f t="shared" si="0"/>
        <v>0</v>
      </c>
      <c r="D94" s="77">
        <f t="shared" si="0"/>
        <v>0</v>
      </c>
      <c r="E94" s="78">
        <f t="shared" si="0"/>
        <v>0</v>
      </c>
      <c r="F94" s="78">
        <f t="shared" si="1"/>
        <v>0</v>
      </c>
      <c r="G94" s="79"/>
      <c r="H94" s="80"/>
      <c r="I94" s="80"/>
      <c r="J94" s="80"/>
      <c r="K94" s="80"/>
      <c r="L94" s="81"/>
    </row>
    <row r="95" spans="2:12" ht="40.5" hidden="1" customHeight="1" x14ac:dyDescent="0.25">
      <c r="B95" s="75">
        <f t="shared" si="0"/>
        <v>0</v>
      </c>
      <c r="C95" s="76">
        <f t="shared" si="0"/>
        <v>0</v>
      </c>
      <c r="D95" s="77">
        <f t="shared" si="0"/>
        <v>0</v>
      </c>
      <c r="E95" s="78">
        <f t="shared" si="0"/>
        <v>0</v>
      </c>
      <c r="F95" s="78">
        <f t="shared" si="1"/>
        <v>0</v>
      </c>
      <c r="G95" s="79"/>
      <c r="H95" s="80"/>
      <c r="I95" s="80"/>
      <c r="J95" s="80"/>
      <c r="K95" s="80"/>
      <c r="L95" s="81"/>
    </row>
    <row r="96" spans="2:12" ht="40.5" hidden="1" customHeight="1" x14ac:dyDescent="0.25">
      <c r="B96" s="75">
        <f t="shared" si="0"/>
        <v>0</v>
      </c>
      <c r="C96" s="76">
        <f t="shared" si="0"/>
        <v>0</v>
      </c>
      <c r="D96" s="77">
        <f t="shared" si="0"/>
        <v>0</v>
      </c>
      <c r="E96" s="78">
        <f t="shared" si="0"/>
        <v>0</v>
      </c>
      <c r="F96" s="78">
        <f t="shared" si="1"/>
        <v>0</v>
      </c>
      <c r="G96" s="79"/>
      <c r="H96" s="80"/>
      <c r="I96" s="80"/>
      <c r="J96" s="80"/>
      <c r="K96" s="80"/>
      <c r="L96" s="81"/>
    </row>
    <row r="97" spans="2:12" ht="40.5" hidden="1" customHeight="1" x14ac:dyDescent="0.25">
      <c r="B97" s="75">
        <f t="shared" si="0"/>
        <v>0</v>
      </c>
      <c r="C97" s="76">
        <f t="shared" si="0"/>
        <v>0</v>
      </c>
      <c r="D97" s="77">
        <f t="shared" si="0"/>
        <v>0</v>
      </c>
      <c r="E97" s="78">
        <f t="shared" si="0"/>
        <v>0</v>
      </c>
      <c r="F97" s="78">
        <f t="shared" si="1"/>
        <v>0</v>
      </c>
      <c r="G97" s="79"/>
      <c r="H97" s="80"/>
      <c r="I97" s="80"/>
      <c r="J97" s="80"/>
      <c r="K97" s="80"/>
      <c r="L97" s="81"/>
    </row>
    <row r="98" spans="2:12" ht="40.5" hidden="1" customHeight="1" x14ac:dyDescent="0.25">
      <c r="B98" s="75">
        <f t="shared" si="0"/>
        <v>0</v>
      </c>
      <c r="C98" s="76">
        <f t="shared" si="0"/>
        <v>0</v>
      </c>
      <c r="D98" s="77">
        <f t="shared" si="0"/>
        <v>0</v>
      </c>
      <c r="E98" s="78">
        <f t="shared" si="0"/>
        <v>0</v>
      </c>
      <c r="F98" s="78">
        <f t="shared" si="1"/>
        <v>0</v>
      </c>
      <c r="G98" s="79"/>
      <c r="H98" s="80"/>
      <c r="I98" s="80"/>
      <c r="J98" s="80"/>
      <c r="K98" s="80"/>
      <c r="L98" s="81"/>
    </row>
    <row r="99" spans="2:12" ht="40.5" hidden="1" customHeight="1" x14ac:dyDescent="0.25">
      <c r="B99" s="75">
        <f t="shared" si="0"/>
        <v>0</v>
      </c>
      <c r="C99" s="76">
        <f t="shared" si="0"/>
        <v>0</v>
      </c>
      <c r="D99" s="77">
        <f t="shared" si="0"/>
        <v>0</v>
      </c>
      <c r="E99" s="78">
        <f t="shared" si="0"/>
        <v>0</v>
      </c>
      <c r="F99" s="78">
        <f t="shared" si="1"/>
        <v>0</v>
      </c>
      <c r="G99" s="79"/>
      <c r="H99" s="80"/>
      <c r="I99" s="80"/>
      <c r="J99" s="80"/>
      <c r="K99" s="80"/>
      <c r="L99" s="81"/>
    </row>
    <row r="100" spans="2:12" ht="40.5" hidden="1" customHeight="1" x14ac:dyDescent="0.25">
      <c r="B100" s="75">
        <f t="shared" si="0"/>
        <v>0</v>
      </c>
      <c r="C100" s="76">
        <f t="shared" si="0"/>
        <v>0</v>
      </c>
      <c r="D100" s="77">
        <f t="shared" si="0"/>
        <v>0</v>
      </c>
      <c r="E100" s="78">
        <f t="shared" si="0"/>
        <v>0</v>
      </c>
      <c r="F100" s="78">
        <f t="shared" si="1"/>
        <v>0</v>
      </c>
      <c r="G100" s="79"/>
      <c r="H100" s="80"/>
      <c r="I100" s="80"/>
      <c r="J100" s="80"/>
      <c r="K100" s="80"/>
      <c r="L100" s="81"/>
    </row>
    <row r="101" spans="2:12" ht="40.5" hidden="1" customHeight="1" x14ac:dyDescent="0.25">
      <c r="B101" s="75">
        <f t="shared" si="0"/>
        <v>0</v>
      </c>
      <c r="C101" s="76">
        <f t="shared" si="0"/>
        <v>0</v>
      </c>
      <c r="D101" s="77">
        <f t="shared" si="0"/>
        <v>0</v>
      </c>
      <c r="E101" s="78">
        <f t="shared" si="0"/>
        <v>0</v>
      </c>
      <c r="F101" s="78">
        <f t="shared" si="1"/>
        <v>0</v>
      </c>
      <c r="G101" s="79"/>
      <c r="H101" s="80"/>
      <c r="I101" s="80"/>
      <c r="J101" s="80"/>
      <c r="K101" s="80"/>
      <c r="L101" s="81"/>
    </row>
    <row r="102" spans="2:12" ht="40.5" hidden="1" customHeight="1" x14ac:dyDescent="0.25">
      <c r="B102" s="75">
        <f t="shared" si="0"/>
        <v>0</v>
      </c>
      <c r="C102" s="76">
        <f t="shared" si="0"/>
        <v>0</v>
      </c>
      <c r="D102" s="77">
        <f t="shared" si="0"/>
        <v>0</v>
      </c>
      <c r="E102" s="78">
        <f t="shared" si="0"/>
        <v>0</v>
      </c>
      <c r="F102" s="78">
        <f t="shared" si="1"/>
        <v>0</v>
      </c>
      <c r="G102" s="79"/>
      <c r="H102" s="80"/>
      <c r="I102" s="80"/>
      <c r="J102" s="80"/>
      <c r="K102" s="80"/>
      <c r="L102" s="81"/>
    </row>
    <row r="103" spans="2:12" ht="40.5" hidden="1" customHeight="1" x14ac:dyDescent="0.25">
      <c r="B103" s="75">
        <f t="shared" si="0"/>
        <v>0</v>
      </c>
      <c r="C103" s="76">
        <f t="shared" si="0"/>
        <v>0</v>
      </c>
      <c r="D103" s="77">
        <f t="shared" si="0"/>
        <v>0</v>
      </c>
      <c r="E103" s="78">
        <f t="shared" si="0"/>
        <v>0</v>
      </c>
      <c r="F103" s="78">
        <f t="shared" si="1"/>
        <v>0</v>
      </c>
      <c r="G103" s="79"/>
      <c r="H103" s="80"/>
      <c r="I103" s="80"/>
      <c r="J103" s="80"/>
      <c r="K103" s="80"/>
      <c r="L103" s="81"/>
    </row>
    <row r="104" spans="2:12" ht="40.5" hidden="1" customHeight="1" x14ac:dyDescent="0.25">
      <c r="B104" s="75">
        <f t="shared" si="0"/>
        <v>0</v>
      </c>
      <c r="C104" s="76">
        <f t="shared" si="0"/>
        <v>0</v>
      </c>
      <c r="D104" s="77">
        <f t="shared" si="0"/>
        <v>0</v>
      </c>
      <c r="E104" s="78">
        <f t="shared" si="0"/>
        <v>0</v>
      </c>
      <c r="F104" s="78">
        <f t="shared" si="1"/>
        <v>0</v>
      </c>
      <c r="G104" s="79"/>
      <c r="H104" s="80"/>
      <c r="I104" s="80"/>
      <c r="J104" s="80"/>
      <c r="K104" s="80"/>
      <c r="L104" s="81"/>
    </row>
    <row r="105" spans="2:12" ht="40.5" hidden="1" customHeight="1" x14ac:dyDescent="0.25">
      <c r="B105" s="75">
        <f t="shared" si="0"/>
        <v>0</v>
      </c>
      <c r="C105" s="76">
        <f t="shared" si="0"/>
        <v>0</v>
      </c>
      <c r="D105" s="77">
        <f t="shared" si="0"/>
        <v>0</v>
      </c>
      <c r="E105" s="78">
        <f t="shared" si="0"/>
        <v>0</v>
      </c>
      <c r="F105" s="78">
        <f t="shared" si="1"/>
        <v>0</v>
      </c>
      <c r="G105" s="79"/>
      <c r="H105" s="80"/>
      <c r="I105" s="80"/>
      <c r="J105" s="80"/>
      <c r="K105" s="80"/>
      <c r="L105" s="81"/>
    </row>
    <row r="106" spans="2:12" ht="40.5" hidden="1" customHeight="1" x14ac:dyDescent="0.25">
      <c r="B106" s="75">
        <f t="shared" si="0"/>
        <v>0</v>
      </c>
      <c r="C106" s="76">
        <f t="shared" si="0"/>
        <v>0</v>
      </c>
      <c r="D106" s="77">
        <f t="shared" si="0"/>
        <v>0</v>
      </c>
      <c r="E106" s="78">
        <f t="shared" si="0"/>
        <v>0</v>
      </c>
      <c r="F106" s="78">
        <f t="shared" si="1"/>
        <v>0</v>
      </c>
      <c r="G106" s="79"/>
      <c r="H106" s="80"/>
      <c r="I106" s="80"/>
      <c r="J106" s="80"/>
      <c r="K106" s="80"/>
      <c r="L106" s="81"/>
    </row>
    <row r="107" spans="2:12" ht="40.5" hidden="1" customHeight="1" x14ac:dyDescent="0.25">
      <c r="B107" s="75">
        <f t="shared" si="0"/>
        <v>0</v>
      </c>
      <c r="C107" s="76">
        <f t="shared" si="0"/>
        <v>0</v>
      </c>
      <c r="D107" s="77">
        <f t="shared" si="0"/>
        <v>0</v>
      </c>
      <c r="E107" s="78">
        <f t="shared" si="0"/>
        <v>0</v>
      </c>
      <c r="F107" s="78">
        <f t="shared" si="1"/>
        <v>0</v>
      </c>
      <c r="G107" s="79"/>
      <c r="H107" s="80"/>
      <c r="I107" s="80"/>
      <c r="J107" s="80"/>
      <c r="K107" s="80"/>
      <c r="L107" s="81"/>
    </row>
    <row r="108" spans="2:12" ht="40.5" hidden="1" customHeight="1" x14ac:dyDescent="0.25">
      <c r="B108" s="75">
        <f t="shared" si="0"/>
        <v>0</v>
      </c>
      <c r="C108" s="76">
        <f t="shared" si="0"/>
        <v>0</v>
      </c>
      <c r="D108" s="77">
        <f t="shared" si="0"/>
        <v>0</v>
      </c>
      <c r="E108" s="78">
        <f t="shared" si="0"/>
        <v>0</v>
      </c>
      <c r="F108" s="78">
        <f t="shared" si="1"/>
        <v>0</v>
      </c>
      <c r="G108" s="79"/>
      <c r="H108" s="80"/>
      <c r="I108" s="80"/>
      <c r="J108" s="80"/>
      <c r="K108" s="80"/>
      <c r="L108" s="81"/>
    </row>
    <row r="109" spans="2:12" ht="40.5" hidden="1" customHeight="1" x14ac:dyDescent="0.25">
      <c r="B109" s="75">
        <f t="shared" si="0"/>
        <v>0</v>
      </c>
      <c r="C109" s="76">
        <f t="shared" si="0"/>
        <v>0</v>
      </c>
      <c r="D109" s="77">
        <f t="shared" si="0"/>
        <v>0</v>
      </c>
      <c r="E109" s="78">
        <f t="shared" si="0"/>
        <v>0</v>
      </c>
      <c r="F109" s="78">
        <f t="shared" si="1"/>
        <v>0</v>
      </c>
      <c r="G109" s="79"/>
      <c r="H109" s="80"/>
      <c r="I109" s="80"/>
      <c r="J109" s="80"/>
      <c r="K109" s="80"/>
      <c r="L109" s="81"/>
    </row>
    <row r="110" spans="2:12" ht="40.5" hidden="1" customHeight="1" x14ac:dyDescent="0.25">
      <c r="B110" s="75">
        <f t="shared" si="0"/>
        <v>0</v>
      </c>
      <c r="C110" s="76">
        <f t="shared" si="0"/>
        <v>0</v>
      </c>
      <c r="D110" s="77">
        <f t="shared" si="0"/>
        <v>0</v>
      </c>
      <c r="E110" s="78">
        <f t="shared" si="0"/>
        <v>0</v>
      </c>
      <c r="F110" s="78">
        <f t="shared" si="1"/>
        <v>0</v>
      </c>
      <c r="G110" s="79"/>
      <c r="H110" s="80"/>
      <c r="I110" s="80"/>
      <c r="J110" s="80"/>
      <c r="K110" s="80"/>
      <c r="L110" s="81"/>
    </row>
    <row r="111" spans="2:12" ht="40.5" hidden="1" customHeight="1" x14ac:dyDescent="0.25">
      <c r="B111" s="75">
        <f t="shared" si="0"/>
        <v>0</v>
      </c>
      <c r="C111" s="76">
        <f t="shared" si="0"/>
        <v>0</v>
      </c>
      <c r="D111" s="77">
        <f t="shared" si="0"/>
        <v>0</v>
      </c>
      <c r="E111" s="78">
        <f t="shared" si="0"/>
        <v>0</v>
      </c>
      <c r="F111" s="78">
        <f t="shared" si="1"/>
        <v>0</v>
      </c>
      <c r="G111" s="79"/>
      <c r="H111" s="80"/>
      <c r="I111" s="80"/>
      <c r="J111" s="80"/>
      <c r="K111" s="80"/>
      <c r="L111" s="81"/>
    </row>
    <row r="112" spans="2:12" ht="40.5" hidden="1" customHeight="1" x14ac:dyDescent="0.25">
      <c r="B112" s="75">
        <f t="shared" si="0"/>
        <v>0</v>
      </c>
      <c r="C112" s="76">
        <f t="shared" si="0"/>
        <v>0</v>
      </c>
      <c r="D112" s="77">
        <f t="shared" si="0"/>
        <v>0</v>
      </c>
      <c r="E112" s="78">
        <f t="shared" si="0"/>
        <v>0</v>
      </c>
      <c r="F112" s="78">
        <f t="shared" si="1"/>
        <v>0</v>
      </c>
      <c r="G112" s="79"/>
      <c r="H112" s="80"/>
      <c r="I112" s="80"/>
      <c r="J112" s="80"/>
      <c r="K112" s="80"/>
      <c r="L112" s="81"/>
    </row>
    <row r="113" spans="2:12" ht="40.5" hidden="1" customHeight="1" x14ac:dyDescent="0.25">
      <c r="B113" s="75">
        <f t="shared" si="0"/>
        <v>0</v>
      </c>
      <c r="C113" s="76">
        <f t="shared" si="0"/>
        <v>0</v>
      </c>
      <c r="D113" s="77">
        <f t="shared" si="0"/>
        <v>0</v>
      </c>
      <c r="E113" s="78">
        <f t="shared" si="0"/>
        <v>0</v>
      </c>
      <c r="F113" s="78">
        <f t="shared" si="1"/>
        <v>0</v>
      </c>
      <c r="G113" s="79"/>
      <c r="H113" s="80"/>
      <c r="I113" s="80"/>
      <c r="J113" s="80"/>
      <c r="K113" s="80"/>
      <c r="L113" s="81"/>
    </row>
    <row r="114" spans="2:12" ht="40.5" hidden="1" customHeight="1" x14ac:dyDescent="0.25">
      <c r="B114" s="75">
        <f t="shared" si="0"/>
        <v>0</v>
      </c>
      <c r="C114" s="76">
        <f t="shared" si="0"/>
        <v>0</v>
      </c>
      <c r="D114" s="77">
        <f t="shared" si="0"/>
        <v>0</v>
      </c>
      <c r="E114" s="78">
        <f t="shared" si="0"/>
        <v>0</v>
      </c>
      <c r="F114" s="78">
        <f t="shared" si="1"/>
        <v>0</v>
      </c>
      <c r="G114" s="79"/>
      <c r="H114" s="80"/>
      <c r="I114" s="80"/>
      <c r="J114" s="80"/>
      <c r="K114" s="80"/>
      <c r="L114" s="81"/>
    </row>
    <row r="115" spans="2:12" ht="40.5" hidden="1" customHeight="1" x14ac:dyDescent="0.25">
      <c r="B115" s="75">
        <f t="shared" si="0"/>
        <v>0</v>
      </c>
      <c r="C115" s="76">
        <f t="shared" si="0"/>
        <v>0</v>
      </c>
      <c r="D115" s="77">
        <f t="shared" si="0"/>
        <v>0</v>
      </c>
      <c r="E115" s="78">
        <f t="shared" si="0"/>
        <v>0</v>
      </c>
      <c r="F115" s="78">
        <f t="shared" si="1"/>
        <v>0</v>
      </c>
      <c r="G115" s="79"/>
      <c r="H115" s="80"/>
      <c r="I115" s="80"/>
      <c r="J115" s="80"/>
      <c r="K115" s="80"/>
      <c r="L115" s="81"/>
    </row>
    <row r="116" spans="2:12" ht="40.5" hidden="1" customHeight="1" x14ac:dyDescent="0.25">
      <c r="B116" s="75">
        <f t="shared" si="0"/>
        <v>0</v>
      </c>
      <c r="C116" s="76">
        <f t="shared" si="0"/>
        <v>0</v>
      </c>
      <c r="D116" s="77">
        <f t="shared" si="0"/>
        <v>0</v>
      </c>
      <c r="E116" s="78">
        <f t="shared" si="0"/>
        <v>0</v>
      </c>
      <c r="F116" s="78">
        <f t="shared" si="1"/>
        <v>0</v>
      </c>
      <c r="G116" s="79"/>
      <c r="H116" s="80"/>
      <c r="I116" s="80"/>
      <c r="J116" s="80"/>
      <c r="K116" s="80"/>
      <c r="L116" s="81"/>
    </row>
    <row r="117" spans="2:12" ht="40.5" hidden="1" customHeight="1" x14ac:dyDescent="0.25">
      <c r="B117" s="75">
        <f t="shared" si="0"/>
        <v>0</v>
      </c>
      <c r="C117" s="76">
        <f t="shared" si="0"/>
        <v>0</v>
      </c>
      <c r="D117" s="77">
        <f t="shared" si="0"/>
        <v>0</v>
      </c>
      <c r="E117" s="78">
        <f t="shared" si="0"/>
        <v>0</v>
      </c>
      <c r="F117" s="78">
        <f t="shared" si="1"/>
        <v>0</v>
      </c>
      <c r="G117" s="79"/>
      <c r="H117" s="80"/>
      <c r="I117" s="80"/>
      <c r="J117" s="80"/>
      <c r="K117" s="80"/>
      <c r="L117" s="81"/>
    </row>
    <row r="118" spans="2:12" ht="40.5" hidden="1" customHeight="1" x14ac:dyDescent="0.25">
      <c r="B118" s="75">
        <f t="shared" si="0"/>
        <v>0</v>
      </c>
      <c r="C118" s="76">
        <f t="shared" si="0"/>
        <v>0</v>
      </c>
      <c r="D118" s="77">
        <f t="shared" si="0"/>
        <v>0</v>
      </c>
      <c r="E118" s="78">
        <f t="shared" si="0"/>
        <v>0</v>
      </c>
      <c r="F118" s="78">
        <f t="shared" si="1"/>
        <v>0</v>
      </c>
      <c r="G118" s="79"/>
      <c r="H118" s="80"/>
      <c r="I118" s="80"/>
      <c r="J118" s="80"/>
      <c r="K118" s="80"/>
      <c r="L118" s="81"/>
    </row>
    <row r="119" spans="2:12" ht="40.5" hidden="1" customHeight="1" x14ac:dyDescent="0.25">
      <c r="B119" s="75">
        <f t="shared" si="0"/>
        <v>0</v>
      </c>
      <c r="C119" s="76">
        <f t="shared" si="0"/>
        <v>0</v>
      </c>
      <c r="D119" s="77">
        <f t="shared" si="0"/>
        <v>0</v>
      </c>
      <c r="E119" s="78">
        <f t="shared" si="0"/>
        <v>0</v>
      </c>
      <c r="F119" s="78">
        <f t="shared" si="1"/>
        <v>0</v>
      </c>
      <c r="G119" s="79"/>
      <c r="H119" s="80"/>
      <c r="I119" s="80"/>
      <c r="J119" s="80"/>
      <c r="K119" s="80"/>
      <c r="L119" s="81"/>
    </row>
    <row r="120" spans="2:12" ht="40.5" hidden="1" customHeight="1" x14ac:dyDescent="0.25">
      <c r="B120" s="75">
        <f t="shared" si="0"/>
        <v>0</v>
      </c>
      <c r="C120" s="76">
        <f t="shared" si="0"/>
        <v>0</v>
      </c>
      <c r="D120" s="77">
        <f t="shared" si="0"/>
        <v>0</v>
      </c>
      <c r="E120" s="78">
        <f t="shared" si="0"/>
        <v>0</v>
      </c>
      <c r="F120" s="78">
        <f t="shared" si="1"/>
        <v>0</v>
      </c>
      <c r="G120" s="79"/>
      <c r="H120" s="80"/>
      <c r="I120" s="80"/>
      <c r="J120" s="80"/>
      <c r="K120" s="80"/>
      <c r="L120" s="81"/>
    </row>
    <row r="121" spans="2:12" ht="40.5" hidden="1" customHeight="1" x14ac:dyDescent="0.25">
      <c r="B121" s="75">
        <f t="shared" si="0"/>
        <v>0</v>
      </c>
      <c r="C121" s="82">
        <f t="shared" ref="C121:E135" si="2">P66</f>
        <v>0</v>
      </c>
      <c r="D121" s="77">
        <f t="shared" si="2"/>
        <v>0</v>
      </c>
      <c r="E121" s="78">
        <f t="shared" si="2"/>
        <v>0</v>
      </c>
      <c r="F121" s="78"/>
      <c r="G121" s="79"/>
      <c r="H121" s="80"/>
      <c r="I121" s="80"/>
      <c r="J121" s="80"/>
      <c r="K121" s="80"/>
      <c r="L121" s="81"/>
    </row>
    <row r="122" spans="2:12" ht="40.5" hidden="1" customHeight="1" x14ac:dyDescent="0.25">
      <c r="B122" s="75">
        <f t="shared" si="0"/>
        <v>0</v>
      </c>
      <c r="C122" s="82">
        <f t="shared" si="2"/>
        <v>0</v>
      </c>
      <c r="D122" s="77">
        <f t="shared" si="2"/>
        <v>0</v>
      </c>
      <c r="E122" s="78">
        <f t="shared" si="2"/>
        <v>0</v>
      </c>
      <c r="F122" s="78">
        <f t="shared" ref="F122:F135" si="3">U67</f>
        <v>0</v>
      </c>
      <c r="G122" s="79"/>
      <c r="H122" s="80"/>
      <c r="I122" s="80"/>
      <c r="J122" s="80"/>
      <c r="K122" s="80"/>
      <c r="L122" s="81"/>
    </row>
    <row r="123" spans="2:12" ht="40.5" hidden="1" customHeight="1" x14ac:dyDescent="0.25">
      <c r="B123" s="75">
        <f t="shared" si="0"/>
        <v>0</v>
      </c>
      <c r="C123" s="82">
        <f t="shared" si="2"/>
        <v>0</v>
      </c>
      <c r="D123" s="77">
        <f t="shared" si="2"/>
        <v>0</v>
      </c>
      <c r="E123" s="78">
        <f t="shared" si="2"/>
        <v>0</v>
      </c>
      <c r="F123" s="78">
        <f t="shared" si="3"/>
        <v>0</v>
      </c>
      <c r="G123" s="79"/>
      <c r="H123" s="80"/>
      <c r="I123" s="80"/>
      <c r="J123" s="80"/>
      <c r="K123" s="80"/>
      <c r="L123" s="81"/>
    </row>
    <row r="124" spans="2:12" ht="40.5" hidden="1" customHeight="1" x14ac:dyDescent="0.25">
      <c r="B124" s="75">
        <f t="shared" ref="B124:B134" si="4">O70</f>
        <v>0</v>
      </c>
      <c r="C124" s="82">
        <f t="shared" si="2"/>
        <v>0</v>
      </c>
      <c r="D124" s="77">
        <f t="shared" si="2"/>
        <v>0</v>
      </c>
      <c r="E124" s="78">
        <f t="shared" si="2"/>
        <v>0</v>
      </c>
      <c r="F124" s="78">
        <f t="shared" si="3"/>
        <v>0</v>
      </c>
      <c r="G124" s="79"/>
      <c r="H124" s="80"/>
      <c r="I124" s="80"/>
      <c r="J124" s="80"/>
      <c r="K124" s="80"/>
      <c r="L124" s="81"/>
    </row>
    <row r="125" spans="2:12" ht="40.5" hidden="1" customHeight="1" x14ac:dyDescent="0.25">
      <c r="B125" s="75">
        <f t="shared" si="4"/>
        <v>0</v>
      </c>
      <c r="C125" s="82">
        <f t="shared" si="2"/>
        <v>0</v>
      </c>
      <c r="D125" s="77">
        <f t="shared" si="2"/>
        <v>0</v>
      </c>
      <c r="E125" s="78">
        <f t="shared" si="2"/>
        <v>0</v>
      </c>
      <c r="F125" s="78">
        <f t="shared" si="3"/>
        <v>0</v>
      </c>
      <c r="G125" s="79"/>
      <c r="H125" s="80"/>
      <c r="I125" s="80"/>
      <c r="J125" s="80"/>
      <c r="K125" s="80"/>
      <c r="L125" s="81"/>
    </row>
    <row r="126" spans="2:12" ht="40.5" hidden="1" customHeight="1" x14ac:dyDescent="0.25">
      <c r="B126" s="75">
        <f t="shared" si="4"/>
        <v>0</v>
      </c>
      <c r="C126" s="82">
        <f t="shared" si="2"/>
        <v>0</v>
      </c>
      <c r="D126" s="77">
        <f t="shared" si="2"/>
        <v>0</v>
      </c>
      <c r="E126" s="78">
        <f t="shared" si="2"/>
        <v>0</v>
      </c>
      <c r="F126" s="78">
        <f t="shared" si="3"/>
        <v>0</v>
      </c>
      <c r="G126" s="79"/>
      <c r="H126" s="80"/>
      <c r="I126" s="80"/>
      <c r="J126" s="80"/>
      <c r="K126" s="80"/>
      <c r="L126" s="81"/>
    </row>
    <row r="127" spans="2:12" ht="40.5" hidden="1" customHeight="1" x14ac:dyDescent="0.25">
      <c r="B127" s="75">
        <f t="shared" si="4"/>
        <v>0</v>
      </c>
      <c r="C127" s="82">
        <f t="shared" si="2"/>
        <v>0</v>
      </c>
      <c r="D127" s="77">
        <f t="shared" si="2"/>
        <v>0</v>
      </c>
      <c r="E127" s="78">
        <f t="shared" si="2"/>
        <v>0</v>
      </c>
      <c r="F127" s="78">
        <f t="shared" si="3"/>
        <v>0</v>
      </c>
      <c r="G127" s="79"/>
      <c r="H127" s="80"/>
      <c r="I127" s="80"/>
      <c r="J127" s="80"/>
      <c r="K127" s="80"/>
      <c r="L127" s="81"/>
    </row>
    <row r="128" spans="2:12" ht="40.5" hidden="1" customHeight="1" x14ac:dyDescent="0.25">
      <c r="B128" s="75">
        <f t="shared" si="4"/>
        <v>0</v>
      </c>
      <c r="C128" s="82">
        <f t="shared" si="2"/>
        <v>0</v>
      </c>
      <c r="D128" s="77">
        <f t="shared" si="2"/>
        <v>0</v>
      </c>
      <c r="E128" s="78">
        <f t="shared" si="2"/>
        <v>0</v>
      </c>
      <c r="F128" s="78">
        <f t="shared" si="3"/>
        <v>0</v>
      </c>
      <c r="G128" s="79"/>
      <c r="H128" s="80"/>
      <c r="I128" s="80"/>
      <c r="J128" s="80"/>
      <c r="K128" s="80"/>
      <c r="L128" s="81"/>
    </row>
    <row r="129" spans="2:12" ht="40.5" hidden="1" customHeight="1" x14ac:dyDescent="0.25">
      <c r="B129" s="75">
        <f t="shared" si="4"/>
        <v>0</v>
      </c>
      <c r="C129" s="82">
        <f t="shared" si="2"/>
        <v>0</v>
      </c>
      <c r="D129" s="77">
        <f t="shared" si="2"/>
        <v>0</v>
      </c>
      <c r="E129" s="78">
        <f t="shared" si="2"/>
        <v>0</v>
      </c>
      <c r="F129" s="78">
        <f t="shared" si="3"/>
        <v>0</v>
      </c>
      <c r="G129" s="79"/>
      <c r="H129" s="80"/>
      <c r="I129" s="80"/>
      <c r="J129" s="80"/>
      <c r="K129" s="80"/>
      <c r="L129" s="81"/>
    </row>
    <row r="130" spans="2:12" ht="40.5" hidden="1" customHeight="1" x14ac:dyDescent="0.25">
      <c r="B130" s="75">
        <f t="shared" si="4"/>
        <v>0</v>
      </c>
      <c r="C130" s="82">
        <f t="shared" si="2"/>
        <v>0</v>
      </c>
      <c r="D130" s="77">
        <f t="shared" si="2"/>
        <v>0</v>
      </c>
      <c r="E130" s="78">
        <f t="shared" si="2"/>
        <v>0</v>
      </c>
      <c r="F130" s="78">
        <f t="shared" si="3"/>
        <v>0</v>
      </c>
      <c r="G130" s="79"/>
      <c r="H130" s="80"/>
      <c r="I130" s="80"/>
      <c r="J130" s="80"/>
      <c r="K130" s="80"/>
      <c r="L130" s="81"/>
    </row>
    <row r="131" spans="2:12" ht="40.5" hidden="1" customHeight="1" x14ac:dyDescent="0.25">
      <c r="B131" s="75">
        <f t="shared" si="4"/>
        <v>0</v>
      </c>
      <c r="C131" s="82">
        <f t="shared" si="2"/>
        <v>0</v>
      </c>
      <c r="D131" s="77">
        <f t="shared" si="2"/>
        <v>0</v>
      </c>
      <c r="E131" s="78">
        <f t="shared" si="2"/>
        <v>0</v>
      </c>
      <c r="F131" s="78">
        <f t="shared" si="3"/>
        <v>0</v>
      </c>
      <c r="G131" s="79"/>
      <c r="H131" s="80"/>
      <c r="I131" s="80"/>
      <c r="J131" s="80"/>
      <c r="K131" s="80"/>
      <c r="L131" s="81"/>
    </row>
    <row r="132" spans="2:12" ht="40.5" hidden="1" customHeight="1" x14ac:dyDescent="0.25">
      <c r="B132" s="75">
        <f t="shared" si="4"/>
        <v>0</v>
      </c>
      <c r="C132" s="82">
        <f t="shared" si="2"/>
        <v>0</v>
      </c>
      <c r="D132" s="77">
        <f t="shared" si="2"/>
        <v>0</v>
      </c>
      <c r="E132" s="78">
        <f t="shared" si="2"/>
        <v>0</v>
      </c>
      <c r="F132" s="78">
        <f t="shared" si="3"/>
        <v>0</v>
      </c>
      <c r="G132" s="79"/>
      <c r="H132" s="80"/>
      <c r="I132" s="80"/>
      <c r="J132" s="80"/>
      <c r="K132" s="80"/>
      <c r="L132" s="81"/>
    </row>
    <row r="133" spans="2:12" ht="40.5" hidden="1" customHeight="1" x14ac:dyDescent="0.25">
      <c r="B133" s="75">
        <f t="shared" si="4"/>
        <v>0</v>
      </c>
      <c r="C133" s="82">
        <f t="shared" si="2"/>
        <v>0</v>
      </c>
      <c r="D133" s="77">
        <f t="shared" si="2"/>
        <v>0</v>
      </c>
      <c r="E133" s="78">
        <f t="shared" si="2"/>
        <v>0</v>
      </c>
      <c r="F133" s="78">
        <f t="shared" si="3"/>
        <v>0</v>
      </c>
      <c r="G133" s="79"/>
      <c r="H133" s="80"/>
      <c r="I133" s="80"/>
      <c r="J133" s="80"/>
      <c r="K133" s="80"/>
      <c r="L133" s="81"/>
    </row>
    <row r="134" spans="2:12" ht="40.5" hidden="1" customHeight="1" x14ac:dyDescent="0.25">
      <c r="B134" s="75">
        <f t="shared" si="4"/>
        <v>0</v>
      </c>
      <c r="C134" s="82">
        <f t="shared" si="2"/>
        <v>0</v>
      </c>
      <c r="D134" s="77">
        <f t="shared" si="2"/>
        <v>0</v>
      </c>
      <c r="E134" s="78">
        <f t="shared" si="2"/>
        <v>0</v>
      </c>
      <c r="F134" s="78">
        <f t="shared" si="3"/>
        <v>0</v>
      </c>
      <c r="G134" s="79"/>
      <c r="H134" s="80"/>
      <c r="I134" s="80"/>
      <c r="J134" s="80"/>
      <c r="K134" s="80"/>
      <c r="L134" s="81"/>
    </row>
    <row r="135" spans="2:12" ht="40.5" hidden="1" customHeight="1" x14ac:dyDescent="0.25">
      <c r="B135" s="75">
        <f>O81</f>
        <v>0</v>
      </c>
      <c r="C135" s="82">
        <f t="shared" si="2"/>
        <v>0</v>
      </c>
      <c r="D135" s="77">
        <f t="shared" si="2"/>
        <v>0</v>
      </c>
      <c r="E135" s="78">
        <f t="shared" si="2"/>
        <v>0</v>
      </c>
      <c r="F135" s="78">
        <f t="shared" si="3"/>
        <v>0</v>
      </c>
      <c r="G135" s="79"/>
      <c r="H135" s="80"/>
      <c r="I135" s="80"/>
      <c r="J135" s="80"/>
      <c r="K135" s="80"/>
      <c r="L135" s="81"/>
    </row>
    <row r="136" spans="2:12" x14ac:dyDescent="0.25">
      <c r="B136" s="134" t="s">
        <v>72</v>
      </c>
      <c r="C136" s="135"/>
      <c r="D136" s="135"/>
      <c r="E136" s="135"/>
      <c r="F136" s="135"/>
      <c r="G136" s="135"/>
      <c r="H136" s="135"/>
      <c r="I136" s="135"/>
      <c r="J136" s="135"/>
      <c r="K136" s="136"/>
      <c r="L136" s="81"/>
    </row>
    <row r="137" spans="2:12" ht="15.75" thickBot="1" x14ac:dyDescent="0.3">
      <c r="B137" s="137" t="s">
        <v>73</v>
      </c>
      <c r="C137" s="138"/>
      <c r="D137" s="138"/>
      <c r="E137" s="138"/>
      <c r="F137" s="138"/>
      <c r="G137" s="138"/>
      <c r="H137" s="138"/>
      <c r="I137" s="138"/>
      <c r="J137" s="138"/>
      <c r="K137" s="138"/>
      <c r="L137" s="139"/>
    </row>
    <row r="138" spans="2:12" ht="18.75" x14ac:dyDescent="0.3">
      <c r="B138" s="140" t="s">
        <v>74</v>
      </c>
      <c r="C138" s="141"/>
      <c r="D138" s="141"/>
      <c r="E138" s="141"/>
      <c r="F138" s="141"/>
      <c r="G138" s="141"/>
      <c r="H138" s="141"/>
      <c r="I138" s="141"/>
      <c r="J138" s="141"/>
      <c r="K138" s="141"/>
    </row>
    <row r="139" spans="2:12" ht="18.75" x14ac:dyDescent="0.25">
      <c r="B139" s="140" t="s">
        <v>75</v>
      </c>
      <c r="C139" s="140"/>
      <c r="D139" s="140"/>
      <c r="E139" s="140"/>
      <c r="F139" s="140"/>
      <c r="G139" s="140"/>
      <c r="H139" s="140"/>
      <c r="I139" s="140"/>
      <c r="J139" s="140"/>
      <c r="K139" s="140"/>
      <c r="L139" s="140"/>
    </row>
    <row r="140" spans="2:12" ht="21" x14ac:dyDescent="0.25">
      <c r="B140" s="142" t="s">
        <v>76</v>
      </c>
      <c r="C140" s="142"/>
      <c r="D140" s="142"/>
      <c r="E140" s="142"/>
      <c r="F140" s="83"/>
      <c r="G140" s="143"/>
      <c r="H140" s="144"/>
      <c r="I140" s="144"/>
      <c r="J140" s="144"/>
      <c r="K140" s="144"/>
      <c r="L140" s="144"/>
    </row>
    <row r="141" spans="2:12" ht="80.25" customHeight="1" x14ac:dyDescent="0.25">
      <c r="B141" s="116" t="s">
        <v>77</v>
      </c>
      <c r="C141" s="117"/>
      <c r="D141" s="117"/>
      <c r="E141" s="117"/>
      <c r="F141" s="117"/>
      <c r="G141" s="117"/>
      <c r="H141" s="117"/>
      <c r="I141" s="117"/>
      <c r="J141" s="117"/>
      <c r="K141" s="117"/>
      <c r="L141" s="118"/>
    </row>
    <row r="142" spans="2:12" ht="18.75" x14ac:dyDescent="0.25">
      <c r="B142" s="119" t="s">
        <v>78</v>
      </c>
      <c r="C142" s="120"/>
      <c r="D142" s="120"/>
      <c r="E142" s="120"/>
      <c r="F142" s="121"/>
      <c r="G142" s="122"/>
      <c r="H142" s="123"/>
      <c r="I142" s="123"/>
      <c r="J142" s="123"/>
      <c r="K142" s="123"/>
      <c r="L142" s="124"/>
    </row>
    <row r="143" spans="2:12" ht="18.75" x14ac:dyDescent="0.25">
      <c r="B143" s="125" t="s">
        <v>79</v>
      </c>
      <c r="C143" s="126"/>
      <c r="D143" s="126"/>
      <c r="E143" s="126"/>
      <c r="F143" s="127"/>
      <c r="G143" s="128" t="s">
        <v>80</v>
      </c>
      <c r="H143" s="129"/>
      <c r="I143" s="129"/>
      <c r="J143" s="129"/>
      <c r="K143" s="129"/>
      <c r="L143" s="130"/>
    </row>
    <row r="144" spans="2:12" ht="18.75" x14ac:dyDescent="0.25">
      <c r="B144" s="125" t="s">
        <v>81</v>
      </c>
      <c r="C144" s="126"/>
      <c r="D144" s="126"/>
      <c r="E144" s="126"/>
      <c r="F144" s="127"/>
      <c r="G144" s="131"/>
      <c r="H144" s="132"/>
      <c r="I144" s="132"/>
      <c r="J144" s="132"/>
      <c r="K144" s="132"/>
      <c r="L144" s="133"/>
    </row>
    <row r="145" spans="2:12" ht="24.75" customHeight="1" x14ac:dyDescent="0.25">
      <c r="B145" s="102" t="s">
        <v>82</v>
      </c>
      <c r="C145" s="103"/>
      <c r="D145" s="103"/>
      <c r="E145" s="103"/>
      <c r="F145" s="103"/>
      <c r="G145" s="103"/>
      <c r="H145" s="103"/>
      <c r="I145" s="103"/>
      <c r="J145" s="103"/>
      <c r="K145" s="103"/>
      <c r="L145" s="104"/>
    </row>
    <row r="146" spans="2:12" ht="19.5" thickBot="1" x14ac:dyDescent="0.3">
      <c r="B146" s="105" t="s">
        <v>83</v>
      </c>
      <c r="C146" s="106"/>
      <c r="D146" s="106"/>
      <c r="E146" s="106"/>
      <c r="F146" s="107"/>
      <c r="G146" s="108"/>
      <c r="H146" s="109"/>
      <c r="I146" s="109"/>
      <c r="J146" s="109"/>
      <c r="K146" s="109"/>
      <c r="L146" s="110"/>
    </row>
    <row r="147" spans="2:12" ht="21" x14ac:dyDescent="0.35">
      <c r="B147" s="84" t="s">
        <v>46</v>
      </c>
      <c r="C147" s="31"/>
      <c r="D147" s="31"/>
      <c r="E147" s="31"/>
      <c r="F147" s="85"/>
      <c r="G147" s="86"/>
      <c r="H147" s="86"/>
      <c r="I147" s="86"/>
      <c r="J147" s="86"/>
      <c r="K147" s="87"/>
      <c r="L147" s="88"/>
    </row>
    <row r="148" spans="2:12" ht="18.75" x14ac:dyDescent="0.3">
      <c r="B148" s="111" t="s">
        <v>84</v>
      </c>
      <c r="C148" s="112"/>
      <c r="D148" s="112"/>
      <c r="E148" s="112"/>
      <c r="F148" s="112"/>
      <c r="G148" s="112"/>
      <c r="H148" s="112"/>
      <c r="I148" s="112"/>
      <c r="J148" s="112"/>
      <c r="K148" s="112"/>
      <c r="L148" s="113"/>
    </row>
    <row r="149" spans="2:12" ht="18.75" x14ac:dyDescent="0.3">
      <c r="B149" s="111" t="s">
        <v>85</v>
      </c>
      <c r="C149" s="112"/>
      <c r="D149" s="112"/>
      <c r="E149" s="112"/>
      <c r="F149" s="112"/>
      <c r="G149" s="112"/>
      <c r="H149" s="112"/>
      <c r="I149" s="112"/>
      <c r="J149" s="112"/>
      <c r="K149" s="112"/>
      <c r="L149" s="113"/>
    </row>
    <row r="150" spans="2:12" ht="19.5" thickBot="1" x14ac:dyDescent="0.35">
      <c r="B150" s="89"/>
      <c r="C150" s="90"/>
      <c r="D150" s="90"/>
      <c r="E150" s="90"/>
      <c r="F150" s="91"/>
      <c r="G150" s="92"/>
      <c r="H150" s="92"/>
      <c r="I150" s="92"/>
      <c r="J150" s="92"/>
      <c r="K150" s="92"/>
      <c r="L150" s="93"/>
    </row>
    <row r="151" spans="2:12" ht="19.5" thickBot="1" x14ac:dyDescent="0.3">
      <c r="B151" s="114" t="s">
        <v>86</v>
      </c>
      <c r="C151" s="115"/>
      <c r="D151" s="115"/>
      <c r="E151" s="115"/>
      <c r="F151" s="115"/>
      <c r="G151" s="94"/>
      <c r="H151" s="94"/>
      <c r="I151" s="94"/>
      <c r="J151" s="94"/>
      <c r="K151" s="94"/>
      <c r="L151" s="95"/>
    </row>
    <row r="152" spans="2:12" x14ac:dyDescent="0.25">
      <c r="B152" s="96"/>
      <c r="C152" s="96"/>
      <c r="D152" s="96"/>
      <c r="E152" s="96"/>
      <c r="F152" s="96"/>
      <c r="G152" s="96"/>
      <c r="H152" s="96"/>
      <c r="I152" s="96"/>
      <c r="J152" s="96"/>
      <c r="K152" s="96"/>
      <c r="L152" s="96"/>
    </row>
    <row r="153" spans="2:12" ht="21" x14ac:dyDescent="0.35">
      <c r="B153" s="97" t="s">
        <v>87</v>
      </c>
      <c r="C153" s="96"/>
      <c r="D153" s="96"/>
      <c r="E153" s="96"/>
      <c r="F153" s="96"/>
      <c r="G153" s="96"/>
      <c r="H153" s="96"/>
      <c r="I153" s="96"/>
      <c r="J153" s="96"/>
      <c r="K153" s="96"/>
      <c r="L153" s="96"/>
    </row>
    <row r="154" spans="2:12" ht="45" customHeight="1" x14ac:dyDescent="0.25">
      <c r="B154" s="96"/>
      <c r="C154" s="96"/>
      <c r="D154" s="96"/>
      <c r="E154" s="96"/>
      <c r="F154" s="96"/>
      <c r="G154" s="96"/>
      <c r="H154" s="96"/>
      <c r="I154" s="96"/>
      <c r="J154" s="96"/>
      <c r="K154" s="96"/>
      <c r="L154" s="96"/>
    </row>
    <row r="155" spans="2:12" ht="68.25" customHeight="1" x14ac:dyDescent="0.35">
      <c r="B155" s="98" t="s">
        <v>88</v>
      </c>
      <c r="C155" s="98"/>
      <c r="D155" s="98"/>
      <c r="E155" s="98"/>
      <c r="F155" s="98"/>
      <c r="G155" s="98"/>
      <c r="H155" s="98"/>
      <c r="I155" s="98"/>
      <c r="J155" s="98"/>
      <c r="K155" s="98"/>
      <c r="L155" s="98"/>
    </row>
  </sheetData>
  <mergeCells count="60">
    <mergeCell ref="G23:K23"/>
    <mergeCell ref="E2:H5"/>
    <mergeCell ref="B7:L7"/>
    <mergeCell ref="C9:E9"/>
    <mergeCell ref="F9:G9"/>
    <mergeCell ref="C11:E11"/>
    <mergeCell ref="F11:G11"/>
    <mergeCell ref="I11:K11"/>
    <mergeCell ref="B13:L13"/>
    <mergeCell ref="C15:K15"/>
    <mergeCell ref="C17:E17"/>
    <mergeCell ref="G19:K19"/>
    <mergeCell ref="G21:K21"/>
    <mergeCell ref="C43:K43"/>
    <mergeCell ref="D25:F25"/>
    <mergeCell ref="G25:K25"/>
    <mergeCell ref="G27:K27"/>
    <mergeCell ref="G29:K29"/>
    <mergeCell ref="G31:K31"/>
    <mergeCell ref="D33:E33"/>
    <mergeCell ref="G33:K33"/>
    <mergeCell ref="C35:K35"/>
    <mergeCell ref="C36:K36"/>
    <mergeCell ref="C40:K40"/>
    <mergeCell ref="C41:K41"/>
    <mergeCell ref="C42:K42"/>
    <mergeCell ref="B57:F57"/>
    <mergeCell ref="G57:L57"/>
    <mergeCell ref="C44:K44"/>
    <mergeCell ref="C45:K45"/>
    <mergeCell ref="C46:K46"/>
    <mergeCell ref="C47:K47"/>
    <mergeCell ref="C48:K48"/>
    <mergeCell ref="B50:L50"/>
    <mergeCell ref="B53:K53"/>
    <mergeCell ref="B54:E54"/>
    <mergeCell ref="F54:G54"/>
    <mergeCell ref="B55:E55"/>
    <mergeCell ref="F55:G55"/>
    <mergeCell ref="B137:L137"/>
    <mergeCell ref="B138:K138"/>
    <mergeCell ref="B139:L139"/>
    <mergeCell ref="B140:E140"/>
    <mergeCell ref="G140:L140"/>
    <mergeCell ref="B155:L155"/>
    <mergeCell ref="F59:F64"/>
    <mergeCell ref="B145:L145"/>
    <mergeCell ref="B146:F146"/>
    <mergeCell ref="G146:L146"/>
    <mergeCell ref="B148:L148"/>
    <mergeCell ref="B149:L149"/>
    <mergeCell ref="B151:F151"/>
    <mergeCell ref="B141:L141"/>
    <mergeCell ref="B142:F142"/>
    <mergeCell ref="G142:L142"/>
    <mergeCell ref="B143:F143"/>
    <mergeCell ref="G143:L143"/>
    <mergeCell ref="B144:F144"/>
    <mergeCell ref="G144:L144"/>
    <mergeCell ref="B136:K136"/>
  </mergeCells>
  <hyperlinks>
    <hyperlink ref="I11" r:id="rId2" xr:uid="{1777DE5E-A651-4D60-8CAD-ADDC5EF5B0BF}"/>
  </hyperlinks>
  <printOptions horizontalCentered="1" verticalCentered="1"/>
  <pageMargins left="0.19685039370078741" right="0.19685039370078741" top="0.19685039370078741" bottom="0.19685039370078741" header="0" footer="0"/>
  <pageSetup scale="45" orientation="landscape" r:id="rId3"/>
  <rowBreaks count="1" manualBreakCount="1">
    <brk id="50" min="1" max="10" man="1"/>
  </rowBreaks>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1</xdr:col>
                <xdr:colOff>285750</xdr:colOff>
                <xdr:row>1</xdr:row>
                <xdr:rowOff>123825</xdr:rowOff>
              </from>
              <to>
                <xdr:col>4</xdr:col>
                <xdr:colOff>180975</xdr:colOff>
                <xdr:row>4</xdr:row>
                <xdr:rowOff>9525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 23</vt:lpstr>
      <vt:lpstr>'COTIZACION 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Eddy Faz Pacheco</dc:creator>
  <cp:lastModifiedBy>Eddy Faz Pacheco</cp:lastModifiedBy>
  <cp:lastPrinted>2023-10-18T22:59:16Z</cp:lastPrinted>
  <dcterms:created xsi:type="dcterms:W3CDTF">2023-10-18T22:58:20Z</dcterms:created>
  <dcterms:modified xsi:type="dcterms:W3CDTF">2023-10-19T19:03:18Z</dcterms:modified>
</cp:coreProperties>
</file>